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2001_{879EDA38-76D3-483A-A8E3-F878F3C5D4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hedule" sheetId="1" r:id="rId1"/>
    <sheet name="GameLog" sheetId="2" r:id="rId2"/>
    <sheet name="Linescores" sheetId="4" r:id="rId3"/>
    <sheet name="Players" sheetId="3" r:id="rId4"/>
  </sheets>
  <definedNames>
    <definedName name="_xlnm._FilterDatabase" localSheetId="1" hidden="1">GameLog!$A$1:$AW$1926</definedName>
    <definedName name="_xlnm._FilterDatabase" localSheetId="0" hidden="1">Schedule!$A$1:$I$2428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1110" i="2" l="1"/>
  <c r="AC1086" i="2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/>
  <c r="G531" i="1" a="1"/>
  <c r="G531" i="1" s="1"/>
  <c r="G532" i="1" a="1"/>
  <c r="G532" i="1" s="1"/>
  <c r="G533" i="1" a="1"/>
  <c r="G533" i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/>
  <c r="G543" i="1" a="1"/>
  <c r="G543" i="1" s="1"/>
  <c r="G544" i="1" a="1"/>
  <c r="G544" i="1" s="1"/>
  <c r="G545" i="1" a="1"/>
  <c r="G545" i="1" s="1"/>
  <c r="G546" i="1" a="1"/>
  <c r="G546" i="1" s="1"/>
  <c r="G547" i="1" a="1"/>
  <c r="G547" i="1" s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 s="1"/>
  <c r="G554" i="1" a="1"/>
  <c r="G554" i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 s="1"/>
  <c r="G562" i="1" a="1"/>
  <c r="G562" i="1" s="1"/>
  <c r="G563" i="1" a="1"/>
  <c r="G563" i="1" s="1"/>
  <c r="G564" i="1" a="1"/>
  <c r="G564" i="1" s="1"/>
  <c r="G565" i="1" a="1"/>
  <c r="G565" i="1" s="1"/>
  <c r="G566" i="1" a="1"/>
  <c r="G566" i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 s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/>
  <c r="G753" i="1" a="1"/>
  <c r="G753" i="1" s="1"/>
  <c r="G754" i="1" a="1"/>
  <c r="G754" i="1" s="1"/>
  <c r="G755" i="1" a="1"/>
  <c r="G755" i="1" s="1"/>
  <c r="G756" i="1" a="1"/>
  <c r="G756" i="1"/>
  <c r="G757" i="1" a="1"/>
  <c r="G757" i="1" s="1"/>
  <c r="G758" i="1" a="1"/>
  <c r="G758" i="1"/>
  <c r="G759" i="1" a="1"/>
  <c r="G759" i="1" s="1"/>
  <c r="G760" i="1" a="1"/>
  <c r="G760" i="1" s="1"/>
  <c r="G761" i="1" a="1"/>
  <c r="G761" i="1" s="1"/>
  <c r="G762" i="1" a="1"/>
  <c r="G762" i="1" s="1"/>
  <c r="G763" i="1" a="1"/>
  <c r="G763" i="1" s="1"/>
  <c r="G764" i="1" a="1"/>
  <c r="G764" i="1" s="1"/>
  <c r="G765" i="1" a="1"/>
  <c r="G765" i="1" s="1"/>
  <c r="G766" i="1" a="1"/>
  <c r="G766" i="1" s="1"/>
  <c r="G767" i="1" a="1"/>
  <c r="G767" i="1"/>
  <c r="G768" i="1" a="1"/>
  <c r="G768" i="1" s="1"/>
  <c r="G769" i="1" a="1"/>
  <c r="G769" i="1"/>
  <c r="G770" i="1" a="1"/>
  <c r="G770" i="1" s="1"/>
  <c r="G771" i="1" a="1"/>
  <c r="G771" i="1" s="1"/>
  <c r="G772" i="1" a="1"/>
  <c r="G772" i="1" s="1"/>
  <c r="G773" i="1" a="1"/>
  <c r="G773" i="1"/>
  <c r="G774" i="1" a="1"/>
  <c r="G774" i="1" s="1"/>
  <c r="G775" i="1" a="1"/>
  <c r="G775" i="1" s="1"/>
  <c r="G776" i="1" a="1"/>
  <c r="G776" i="1" s="1"/>
  <c r="G777" i="1" a="1"/>
  <c r="G777" i="1" s="1"/>
  <c r="G778" i="1" a="1"/>
  <c r="G778" i="1" s="1"/>
  <c r="G779" i="1" a="1"/>
  <c r="G779" i="1" s="1"/>
  <c r="G780" i="1" a="1"/>
  <c r="G780" i="1" s="1"/>
  <c r="G781" i="1" a="1"/>
  <c r="G781" i="1"/>
  <c r="G782" i="1" a="1"/>
  <c r="G782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8" i="1" a="1"/>
  <c r="G788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797" i="1" a="1"/>
  <c r="G797" i="1" s="1"/>
  <c r="G798" i="1" a="1"/>
  <c r="G798" i="1"/>
  <c r="G799" i="1" a="1"/>
  <c r="G799" i="1" s="1"/>
  <c r="G800" i="1" a="1"/>
  <c r="G800" i="1" s="1"/>
  <c r="G801" i="1" a="1"/>
  <c r="G801" i="1" s="1"/>
  <c r="G802" i="1" a="1"/>
  <c r="G802" i="1" s="1"/>
  <c r="G803" i="1" a="1"/>
  <c r="G803" i="1" s="1"/>
  <c r="G804" i="1" a="1"/>
  <c r="G804" i="1" s="1"/>
  <c r="G805" i="1" a="1"/>
  <c r="G805" i="1" s="1"/>
  <c r="G806" i="1" a="1"/>
  <c r="G806" i="1" s="1"/>
  <c r="G807" i="1" a="1"/>
  <c r="G807" i="1" s="1"/>
  <c r="G808" i="1" a="1"/>
  <c r="G808" i="1" s="1"/>
  <c r="G809" i="1" a="1"/>
  <c r="G809" i="1" s="1"/>
  <c r="G810" i="1" a="1"/>
  <c r="G810" i="1" s="1"/>
  <c r="G811" i="1" a="1"/>
  <c r="G811" i="1" s="1"/>
  <c r="G812" i="1" a="1"/>
  <c r="G812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 s="1"/>
  <c r="G819" i="1" a="1"/>
  <c r="G819" i="1" s="1"/>
  <c r="G820" i="1" a="1"/>
  <c r="G820" i="1" s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/>
  <c r="G828" i="1" a="1"/>
  <c r="G828" i="1" s="1"/>
  <c r="G829" i="1" a="1"/>
  <c r="G829" i="1" s="1"/>
  <c r="G830" i="1" a="1"/>
  <c r="G830" i="1" s="1"/>
  <c r="G831" i="1" a="1"/>
  <c r="G831" i="1" s="1"/>
  <c r="G832" i="1" a="1"/>
  <c r="G832" i="1" s="1"/>
  <c r="G833" i="1" a="1"/>
  <c r="G833" i="1" s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0" i="1" a="1"/>
  <c r="G840" i="1" s="1"/>
  <c r="G841" i="1" a="1"/>
  <c r="G841" i="1" s="1"/>
  <c r="G842" i="1" a="1"/>
  <c r="G842" i="1" s="1"/>
  <c r="G843" i="1" a="1"/>
  <c r="G843" i="1" s="1"/>
  <c r="G844" i="1" a="1"/>
  <c r="G844" i="1" s="1"/>
  <c r="G845" i="1" a="1"/>
  <c r="G845" i="1" s="1"/>
  <c r="G846" i="1" a="1"/>
  <c r="G846" i="1" s="1"/>
  <c r="G847" i="1" a="1"/>
  <c r="G847" i="1" s="1"/>
  <c r="G848" i="1" a="1"/>
  <c r="G848" i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 s="1"/>
  <c r="G856" i="1" a="1"/>
  <c r="G856" i="1"/>
  <c r="G857" i="1" a="1"/>
  <c r="G857" i="1" s="1"/>
  <c r="G858" i="1" a="1"/>
  <c r="G858" i="1" s="1"/>
  <c r="G859" i="1" a="1"/>
  <c r="G859" i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/>
  <c r="G871" i="1" a="1"/>
  <c r="G871" i="1" s="1"/>
  <c r="G872" i="1" a="1"/>
  <c r="G872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 s="1"/>
  <c r="G880" i="1" a="1"/>
  <c r="G880" i="1" s="1"/>
  <c r="G881" i="1" a="1"/>
  <c r="G881" i="1"/>
  <c r="G882" i="1" a="1"/>
  <c r="G882" i="1" s="1"/>
  <c r="G883" i="1" a="1"/>
  <c r="G883" i="1" s="1"/>
  <c r="G884" i="1" a="1"/>
  <c r="G884" i="1"/>
  <c r="G885" i="1" a="1"/>
  <c r="G885" i="1" s="1"/>
  <c r="G886" i="1" a="1"/>
  <c r="G886" i="1" s="1"/>
  <c r="G887" i="1" a="1"/>
  <c r="G887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/>
  <c r="G893" i="1" a="1"/>
  <c r="G893" i="1" s="1"/>
  <c r="G894" i="1" a="1"/>
  <c r="G894" i="1" s="1"/>
  <c r="G895" i="1" a="1"/>
  <c r="G895" i="1"/>
  <c r="G896" i="1" a="1"/>
  <c r="G896" i="1" s="1"/>
  <c r="G897" i="1" a="1"/>
  <c r="G897" i="1" s="1"/>
  <c r="G898" i="1" a="1"/>
  <c r="G898" i="1" s="1"/>
  <c r="G899" i="1" a="1"/>
  <c r="G899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06" i="1" a="1"/>
  <c r="G906" i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3" i="1" a="1"/>
  <c r="G913" i="1" s="1"/>
  <c r="G914" i="1" a="1"/>
  <c r="G914" i="1" s="1"/>
  <c r="G915" i="1" a="1"/>
  <c r="G915" i="1" s="1"/>
  <c r="G916" i="1" a="1"/>
  <c r="G916" i="1" s="1"/>
  <c r="G917" i="1" a="1"/>
  <c r="G917" i="1"/>
  <c r="G918" i="1" a="1"/>
  <c r="G918" i="1" s="1"/>
  <c r="G919" i="1" a="1"/>
  <c r="G919" i="1" s="1"/>
  <c r="G920" i="1" a="1"/>
  <c r="G920" i="1"/>
  <c r="G921" i="1" a="1"/>
  <c r="G921" i="1" s="1"/>
  <c r="G922" i="1" a="1"/>
  <c r="G922" i="1" s="1"/>
  <c r="G923" i="1" a="1"/>
  <c r="G923" i="1" s="1"/>
  <c r="G924" i="1" a="1"/>
  <c r="G924" i="1" s="1"/>
  <c r="G925" i="1" a="1"/>
  <c r="G925" i="1" s="1"/>
  <c r="G926" i="1" a="1"/>
  <c r="G926" i="1" s="1"/>
  <c r="G927" i="1" a="1"/>
  <c r="G927" i="1" s="1"/>
  <c r="G928" i="1" a="1"/>
  <c r="G928" i="1"/>
  <c r="G929" i="1" a="1"/>
  <c r="G929" i="1" s="1"/>
  <c r="G930" i="1" a="1"/>
  <c r="G930" i="1" s="1"/>
  <c r="G931" i="1" a="1"/>
  <c r="G931" i="1"/>
  <c r="G932" i="1" a="1"/>
  <c r="G932" i="1" s="1"/>
  <c r="G933" i="1" a="1"/>
  <c r="G933" i="1" s="1"/>
  <c r="G934" i="1" a="1"/>
  <c r="G934" i="1" s="1"/>
  <c r="G935" i="1" a="1"/>
  <c r="G935" i="1" s="1"/>
  <c r="G936" i="1" a="1"/>
  <c r="G936" i="1" s="1"/>
  <c r="G937" i="1" a="1"/>
  <c r="G937" i="1" s="1"/>
  <c r="G938" i="1" a="1"/>
  <c r="G938" i="1" s="1"/>
  <c r="G939" i="1" a="1"/>
  <c r="G939" i="1" s="1"/>
  <c r="G940" i="1" a="1"/>
  <c r="G940" i="1" s="1"/>
  <c r="G941" i="1" a="1"/>
  <c r="G941" i="1" s="1"/>
  <c r="G942" i="1" a="1"/>
  <c r="G942" i="1"/>
  <c r="G943" i="1" a="1"/>
  <c r="G943" i="1" s="1"/>
  <c r="G944" i="1" a="1"/>
  <c r="G944" i="1" s="1"/>
  <c r="G945" i="1" a="1"/>
  <c r="G945" i="1" s="1"/>
  <c r="G946" i="1" a="1"/>
  <c r="G946" i="1" s="1"/>
  <c r="G947" i="1" a="1"/>
  <c r="G947" i="1" s="1"/>
  <c r="G948" i="1" a="1"/>
  <c r="G948" i="1" s="1"/>
  <c r="G949" i="1" a="1"/>
  <c r="G949" i="1" s="1"/>
  <c r="G950" i="1" a="1"/>
  <c r="G950" i="1" s="1"/>
  <c r="G951" i="1" a="1"/>
  <c r="G951" i="1" s="1"/>
  <c r="G952" i="1" a="1"/>
  <c r="G952" i="1"/>
  <c r="G953" i="1" a="1"/>
  <c r="G953" i="1"/>
  <c r="G954" i="1" a="1"/>
  <c r="G954" i="1" s="1"/>
  <c r="G955" i="1" a="1"/>
  <c r="G955" i="1" s="1"/>
  <c r="G956" i="1" a="1"/>
  <c r="G956" i="1"/>
  <c r="G957" i="1" a="1"/>
  <c r="G957" i="1" s="1"/>
  <c r="G958" i="1" a="1"/>
  <c r="G958" i="1" s="1"/>
  <c r="G959" i="1" a="1"/>
  <c r="G959" i="1" s="1"/>
  <c r="G960" i="1" a="1"/>
  <c r="G960" i="1" s="1"/>
  <c r="G961" i="1" a="1"/>
  <c r="G961" i="1" s="1"/>
  <c r="G962" i="1" a="1"/>
  <c r="G962" i="1" s="1"/>
  <c r="G963" i="1" a="1"/>
  <c r="G963" i="1" s="1"/>
  <c r="G964" i="1" a="1"/>
  <c r="G964" i="1"/>
  <c r="G965" i="1" a="1"/>
  <c r="G965" i="1" s="1"/>
  <c r="G966" i="1" a="1"/>
  <c r="G966" i="1" s="1"/>
  <c r="G967" i="1" a="1"/>
  <c r="G967" i="1"/>
  <c r="G968" i="1" a="1"/>
  <c r="G968" i="1" s="1"/>
  <c r="G969" i="1" a="1"/>
  <c r="G969" i="1" s="1"/>
  <c r="G970" i="1" a="1"/>
  <c r="G970" i="1" s="1"/>
  <c r="G971" i="1" a="1"/>
  <c r="G971" i="1" s="1"/>
  <c r="G972" i="1" a="1"/>
  <c r="G972" i="1" s="1"/>
  <c r="G973" i="1" a="1"/>
  <c r="G973" i="1" s="1"/>
  <c r="G974" i="1" a="1"/>
  <c r="G974" i="1" s="1"/>
  <c r="G975" i="1" a="1"/>
  <c r="G975" i="1" s="1"/>
  <c r="G976" i="1" a="1"/>
  <c r="G976" i="1" s="1"/>
  <c r="G977" i="1" a="1"/>
  <c r="G977" i="1"/>
  <c r="G978" i="1" a="1"/>
  <c r="G978" i="1"/>
  <c r="G979" i="1" a="1"/>
  <c r="G979" i="1" s="1"/>
  <c r="G980" i="1" a="1"/>
  <c r="G980" i="1" s="1"/>
  <c r="G981" i="1" a="1"/>
  <c r="G981" i="1" s="1"/>
  <c r="G982" i="1" a="1"/>
  <c r="G982" i="1" s="1"/>
  <c r="G983" i="1" a="1"/>
  <c r="G983" i="1" s="1"/>
  <c r="G984" i="1" a="1"/>
  <c r="G984" i="1" s="1"/>
  <c r="G985" i="1" a="1"/>
  <c r="G985" i="1" s="1"/>
  <c r="G986" i="1" a="1"/>
  <c r="G986" i="1" s="1"/>
  <c r="G987" i="1" a="1"/>
  <c r="G987" i="1" s="1"/>
  <c r="G988" i="1" a="1"/>
  <c r="G988" i="1" s="1"/>
  <c r="G989" i="1" a="1"/>
  <c r="G989" i="1"/>
  <c r="G990" i="1" a="1"/>
  <c r="G990" i="1" s="1"/>
  <c r="G991" i="1" a="1"/>
  <c r="G991" i="1" s="1"/>
  <c r="G992" i="1" a="1"/>
  <c r="G992" i="1"/>
  <c r="G993" i="1" a="1"/>
  <c r="G993" i="1" s="1"/>
  <c r="G994" i="1" a="1"/>
  <c r="G994" i="1" s="1"/>
  <c r="G995" i="1" a="1"/>
  <c r="G995" i="1" s="1"/>
  <c r="G996" i="1" a="1"/>
  <c r="G996" i="1" s="1"/>
  <c r="G997" i="1" a="1"/>
  <c r="G997" i="1" s="1"/>
  <c r="G998" i="1" a="1"/>
  <c r="G998" i="1" s="1"/>
  <c r="G999" i="1" a="1"/>
  <c r="G999" i="1" s="1"/>
  <c r="G1000" i="1" a="1"/>
  <c r="G1000" i="1"/>
  <c r="G1001" i="1" a="1"/>
  <c r="G1001" i="1" s="1"/>
  <c r="G1002" i="1" a="1"/>
  <c r="G1002" i="1"/>
  <c r="G1003" i="1" a="1"/>
  <c r="G1003" i="1" s="1"/>
  <c r="G1004" i="1" a="1"/>
  <c r="G1004" i="1" s="1"/>
  <c r="G1005" i="1" a="1"/>
  <c r="G1005" i="1" s="1"/>
  <c r="G1006" i="1" a="1"/>
  <c r="G1006" i="1" s="1"/>
  <c r="G1007" i="1" a="1"/>
  <c r="G1007" i="1" s="1"/>
  <c r="G1008" i="1" a="1"/>
  <c r="G1008" i="1" s="1"/>
  <c r="G1009" i="1" a="1"/>
  <c r="G1009" i="1" s="1"/>
  <c r="G1010" i="1" a="1"/>
  <c r="G1010" i="1" s="1"/>
  <c r="G1011" i="1" a="1"/>
  <c r="G1011" i="1" s="1"/>
  <c r="G1012" i="1" a="1"/>
  <c r="G1012" i="1"/>
  <c r="G1013" i="1" a="1"/>
  <c r="G1013" i="1"/>
  <c r="G1014" i="1" a="1"/>
  <c r="G1014" i="1" s="1"/>
  <c r="G1015" i="1" a="1"/>
  <c r="G1015" i="1" s="1"/>
  <c r="G1016" i="1" a="1"/>
  <c r="G1016" i="1" s="1"/>
  <c r="G1017" i="1" a="1"/>
  <c r="G1017" i="1" s="1"/>
  <c r="G1018" i="1" a="1"/>
  <c r="G1018" i="1" s="1"/>
  <c r="G1019" i="1" a="1"/>
  <c r="G1019" i="1" s="1"/>
  <c r="G1020" i="1" a="1"/>
  <c r="G1020" i="1" s="1"/>
  <c r="G1021" i="1" a="1"/>
  <c r="G1021" i="1" s="1"/>
  <c r="G1022" i="1" a="1"/>
  <c r="G1022" i="1" s="1"/>
  <c r="G1023" i="1" a="1"/>
  <c r="G1023" i="1" s="1"/>
  <c r="G1024" i="1" a="1"/>
  <c r="G1024" i="1" s="1"/>
  <c r="G1025" i="1" a="1"/>
  <c r="G1025" i="1" s="1"/>
  <c r="G1026" i="1" a="1"/>
  <c r="G1026" i="1"/>
  <c r="G1027" i="1" a="1"/>
  <c r="G1027" i="1" s="1"/>
  <c r="G1028" i="1" a="1"/>
  <c r="G1028" i="1"/>
  <c r="G1029" i="1" a="1"/>
  <c r="G1029" i="1" s="1"/>
  <c r="G1030" i="1" a="1"/>
  <c r="G1030" i="1" s="1"/>
  <c r="G1031" i="1" a="1"/>
  <c r="G1031" i="1"/>
  <c r="G1032" i="1" a="1"/>
  <c r="G1032" i="1" s="1"/>
  <c r="G1033" i="1" a="1"/>
  <c r="G1033" i="1" s="1"/>
  <c r="G1034" i="1" a="1"/>
  <c r="G1034" i="1"/>
  <c r="G1035" i="1" a="1"/>
  <c r="G1035" i="1" s="1"/>
  <c r="G1036" i="1" a="1"/>
  <c r="G1036" i="1"/>
  <c r="G1037" i="1" a="1"/>
  <c r="G1037" i="1" s="1"/>
  <c r="G1038" i="1" a="1"/>
  <c r="G1038" i="1" s="1"/>
  <c r="G1039" i="1" a="1"/>
  <c r="G1039" i="1" s="1"/>
  <c r="G1040" i="1" a="1"/>
  <c r="G1040" i="1" s="1"/>
  <c r="G1041" i="1" a="1"/>
  <c r="G1041" i="1" s="1"/>
  <c r="G1042" i="1" a="1"/>
  <c r="G1042" i="1" s="1"/>
  <c r="G1043" i="1" a="1"/>
  <c r="G1043" i="1" s="1"/>
  <c r="G1044" i="1" a="1"/>
  <c r="G1044" i="1" s="1"/>
  <c r="G1045" i="1" a="1"/>
  <c r="G1045" i="1"/>
  <c r="G1046" i="1" a="1"/>
  <c r="G1046" i="1" s="1"/>
  <c r="G1047" i="1" a="1"/>
  <c r="G1047" i="1"/>
  <c r="G1048" i="1" a="1"/>
  <c r="G1048" i="1" s="1"/>
  <c r="G1049" i="1" a="1"/>
  <c r="G1049" i="1" s="1"/>
  <c r="G1050" i="1" a="1"/>
  <c r="G1050" i="1" s="1"/>
  <c r="G1051" i="1" a="1"/>
  <c r="G1051" i="1"/>
  <c r="G1052" i="1" a="1"/>
  <c r="G1052" i="1"/>
  <c r="G1053" i="1" a="1"/>
  <c r="G1053" i="1" s="1"/>
  <c r="G1054" i="1" a="1"/>
  <c r="G1054" i="1"/>
  <c r="G1055" i="1" a="1"/>
  <c r="G1055" i="1" s="1"/>
  <c r="G1056" i="1" a="1"/>
  <c r="G1056" i="1" s="1"/>
  <c r="G1057" i="1" a="1"/>
  <c r="G1057" i="1" s="1"/>
  <c r="G1058" i="1" a="1"/>
  <c r="G1058" i="1"/>
  <c r="G1059" i="1" a="1"/>
  <c r="G1059" i="1" s="1"/>
  <c r="G1060" i="1" a="1"/>
  <c r="G1060" i="1"/>
  <c r="G1061" i="1" a="1"/>
  <c r="G1061" i="1" s="1"/>
  <c r="G1062" i="1" a="1"/>
  <c r="G1062" i="1"/>
  <c r="G1063" i="1" a="1"/>
  <c r="G1063" i="1" s="1"/>
  <c r="G1064" i="1" a="1"/>
  <c r="G1064" i="1" s="1"/>
  <c r="G1065" i="1" a="1"/>
  <c r="G1065" i="1" s="1"/>
  <c r="G1066" i="1" a="1"/>
  <c r="G1066" i="1"/>
  <c r="G1067" i="1" a="1"/>
  <c r="G1067" i="1" s="1"/>
  <c r="G1068" i="1" a="1"/>
  <c r="G1068" i="1" s="1"/>
  <c r="G1069" i="1" a="1"/>
  <c r="G1069" i="1" s="1"/>
  <c r="G1070" i="1" a="1"/>
  <c r="G1070" i="1" s="1"/>
  <c r="G1071" i="1" a="1"/>
  <c r="G1071" i="1" s="1"/>
  <c r="G1072" i="1" a="1"/>
  <c r="G1072" i="1" s="1"/>
  <c r="G1073" i="1" a="1"/>
  <c r="G1073" i="1" s="1"/>
  <c r="G1074" i="1" a="1"/>
  <c r="G1074" i="1" s="1"/>
  <c r="G1075" i="1" a="1"/>
  <c r="G1075" i="1"/>
  <c r="G1076" i="1" a="1"/>
  <c r="G1076" i="1"/>
  <c r="G1077" i="1" a="1"/>
  <c r="G1077" i="1" s="1"/>
  <c r="G1078" i="1" a="1"/>
  <c r="G1078" i="1"/>
  <c r="G1079" i="1" a="1"/>
  <c r="G1079" i="1" s="1"/>
  <c r="G1080" i="1" a="1"/>
  <c r="G1080" i="1"/>
  <c r="G1081" i="1" a="1"/>
  <c r="G1081" i="1" s="1"/>
  <c r="G1082" i="1" a="1"/>
  <c r="G1082" i="1" s="1"/>
  <c r="G1083" i="1" a="1"/>
  <c r="G1083" i="1" s="1"/>
  <c r="G1084" i="1" a="1"/>
  <c r="G1084" i="1"/>
  <c r="G1085" i="1" a="1"/>
  <c r="G1085" i="1" s="1"/>
  <c r="G1086" i="1" a="1"/>
  <c r="G1086" i="1" s="1"/>
  <c r="G1087" i="1" a="1"/>
  <c r="G1087" i="1" s="1"/>
  <c r="G1088" i="1" a="1"/>
  <c r="G1088" i="1"/>
  <c r="G1089" i="1" a="1"/>
  <c r="G1089" i="1" s="1"/>
  <c r="G1090" i="1" a="1"/>
  <c r="G1090" i="1" s="1"/>
  <c r="G1091" i="1" a="1"/>
  <c r="G1091" i="1" s="1"/>
  <c r="G1092" i="1" a="1"/>
  <c r="G1092" i="1" s="1"/>
  <c r="G1093" i="1" a="1"/>
  <c r="G1093" i="1" s="1"/>
  <c r="G1094" i="1" a="1"/>
  <c r="G1094" i="1" s="1"/>
  <c r="G1095" i="1" a="1"/>
  <c r="G1095" i="1" s="1"/>
  <c r="G1096" i="1" a="1"/>
  <c r="G1096" i="1" s="1"/>
  <c r="G1097" i="1" a="1"/>
  <c r="G1097" i="1" s="1"/>
  <c r="G1098" i="1" a="1"/>
  <c r="G1098" i="1" s="1"/>
  <c r="G1099" i="1" a="1"/>
  <c r="G1099" i="1"/>
  <c r="G1100" i="1" a="1"/>
  <c r="G1100" i="1" s="1"/>
  <c r="G1101" i="1" a="1"/>
  <c r="G1101" i="1"/>
  <c r="G1102" i="1" a="1"/>
  <c r="G1102" i="1" s="1"/>
  <c r="G1103" i="1" a="1"/>
  <c r="G1103" i="1" s="1"/>
  <c r="G1104" i="1" a="1"/>
  <c r="G1104" i="1" s="1"/>
  <c r="G1105" i="1" a="1"/>
  <c r="G1105" i="1" s="1"/>
  <c r="G1106" i="1" a="1"/>
  <c r="G1106" i="1"/>
  <c r="G1107" i="1" a="1"/>
  <c r="G1107" i="1" s="1"/>
  <c r="G1108" i="1" a="1"/>
  <c r="G1108" i="1" s="1"/>
  <c r="G1109" i="1" a="1"/>
  <c r="G1109" i="1" s="1"/>
  <c r="G1110" i="1" a="1"/>
  <c r="G1110" i="1" s="1"/>
  <c r="G1111" i="1" a="1"/>
  <c r="G1111" i="1"/>
  <c r="G1112" i="1" a="1"/>
  <c r="G1112" i="1" s="1"/>
  <c r="G1113" i="1" a="1"/>
  <c r="G1113" i="1" s="1"/>
  <c r="G1114" i="1" a="1"/>
  <c r="G1114" i="1" s="1"/>
  <c r="G1115" i="1" a="1"/>
  <c r="G1115" i="1" s="1"/>
  <c r="G1116" i="1" a="1"/>
  <c r="G1116" i="1" s="1"/>
  <c r="G1117" i="1" a="1"/>
  <c r="G1117" i="1" s="1"/>
  <c r="G1118" i="1" a="1"/>
  <c r="G1118" i="1" s="1"/>
  <c r="G1119" i="1" a="1"/>
  <c r="G1119" i="1" s="1"/>
  <c r="G1120" i="1" a="1"/>
  <c r="G1120" i="1" s="1"/>
  <c r="G1121" i="1" a="1"/>
  <c r="G1121" i="1" s="1"/>
  <c r="G1122" i="1" a="1"/>
  <c r="G1122" i="1"/>
  <c r="G1123" i="1" a="1"/>
  <c r="G1123" i="1" s="1"/>
  <c r="G1124" i="1" a="1"/>
  <c r="G1124" i="1"/>
  <c r="G1125" i="1" a="1"/>
  <c r="G1125" i="1" s="1"/>
  <c r="G1126" i="1" a="1"/>
  <c r="G1126" i="1" s="1"/>
  <c r="G1127" i="1" a="1"/>
  <c r="G1127" i="1" s="1"/>
  <c r="G1128" i="1" a="1"/>
  <c r="G1128" i="1" s="1"/>
  <c r="G1129" i="1" a="1"/>
  <c r="G1129" i="1" s="1"/>
  <c r="G1130" i="1" a="1"/>
  <c r="G1130" i="1"/>
  <c r="G1131" i="1" a="1"/>
  <c r="G1131" i="1" s="1"/>
  <c r="G1132" i="1" a="1"/>
  <c r="G1132" i="1"/>
  <c r="G1133" i="1" a="1"/>
  <c r="G1133" i="1" s="1"/>
  <c r="G1134" i="1" a="1"/>
  <c r="G1134" i="1"/>
  <c r="G1135" i="1" a="1"/>
  <c r="G1135" i="1" s="1"/>
  <c r="G1136" i="1" a="1"/>
  <c r="G1136" i="1" s="1"/>
  <c r="G1137" i="1" a="1"/>
  <c r="G1137" i="1" s="1"/>
  <c r="G1138" i="1" a="1"/>
  <c r="G1138" i="1" s="1"/>
  <c r="G1139" i="1" a="1"/>
  <c r="G1139" i="1" s="1"/>
  <c r="G1140" i="1" a="1"/>
  <c r="G1140" i="1" s="1"/>
  <c r="G1141" i="1" a="1"/>
  <c r="G1141" i="1"/>
  <c r="G1142" i="1" a="1"/>
  <c r="G1142" i="1" s="1"/>
  <c r="G1143" i="1" a="1"/>
  <c r="G1143" i="1" s="1"/>
  <c r="G1144" i="1" a="1"/>
  <c r="G1144" i="1" s="1"/>
  <c r="G1145" i="1" a="1"/>
  <c r="G1145" i="1" s="1"/>
  <c r="G1146" i="1" a="1"/>
  <c r="G1146" i="1" s="1"/>
  <c r="G1147" i="1" a="1"/>
  <c r="G1147" i="1"/>
  <c r="G1148" i="1" a="1"/>
  <c r="G1148" i="1" s="1"/>
  <c r="G1149" i="1" a="1"/>
  <c r="G1149" i="1" s="1"/>
  <c r="G1150" i="1" a="1"/>
  <c r="G1150" i="1"/>
  <c r="G1151" i="1" a="1"/>
  <c r="G1151" i="1" s="1"/>
  <c r="G1152" i="1" a="1"/>
  <c r="G1152" i="1" s="1"/>
  <c r="G1153" i="1" a="1"/>
  <c r="G1153" i="1" s="1"/>
  <c r="G1154" i="1" a="1"/>
  <c r="G1154" i="1" s="1"/>
  <c r="G1155" i="1" a="1"/>
  <c r="G1155" i="1" s="1"/>
  <c r="G1156" i="1" a="1"/>
  <c r="G1156" i="1" s="1"/>
  <c r="G1157" i="1" a="1"/>
  <c r="G1157" i="1" s="1"/>
  <c r="G1158" i="1" a="1"/>
  <c r="G1158" i="1" s="1"/>
  <c r="G1159" i="1" a="1"/>
  <c r="G1159" i="1" s="1"/>
  <c r="G1160" i="1" a="1"/>
  <c r="G1160" i="1"/>
  <c r="G1161" i="1" a="1"/>
  <c r="G1161" i="1" s="1"/>
  <c r="G1162" i="1" a="1"/>
  <c r="G1162" i="1" s="1"/>
  <c r="G1163" i="1" a="1"/>
  <c r="G1163" i="1" s="1"/>
  <c r="G1164" i="1" a="1"/>
  <c r="G1164" i="1" s="1"/>
  <c r="G1165" i="1" a="1"/>
  <c r="G1165" i="1" s="1"/>
  <c r="G1166" i="1" a="1"/>
  <c r="G1166" i="1" s="1"/>
  <c r="G1167" i="1" a="1"/>
  <c r="G1167" i="1" s="1"/>
  <c r="G1168" i="1" a="1"/>
  <c r="G1168" i="1" s="1"/>
  <c r="G1169" i="1" a="1"/>
  <c r="G1169" i="1" s="1"/>
  <c r="G1170" i="1" a="1"/>
  <c r="G1170" i="1" s="1"/>
  <c r="G1171" i="1" a="1"/>
  <c r="G1171" i="1" s="1"/>
  <c r="G1172" i="1" a="1"/>
  <c r="G1172" i="1" s="1"/>
  <c r="G1173" i="1" a="1"/>
  <c r="G1173" i="1" s="1"/>
  <c r="G1174" i="1" a="1"/>
  <c r="G1174" i="1" s="1"/>
  <c r="G1175" i="1" a="1"/>
  <c r="G1175" i="1" s="1"/>
  <c r="G1176" i="1" a="1"/>
  <c r="G1176" i="1"/>
  <c r="G1177" i="1" a="1"/>
  <c r="G1177" i="1" s="1"/>
  <c r="G1178" i="1" a="1"/>
  <c r="G1178" i="1" s="1"/>
  <c r="G1179" i="1" a="1"/>
  <c r="G1179" i="1" s="1"/>
  <c r="G1180" i="1" a="1"/>
  <c r="G1180" i="1" s="1"/>
  <c r="G1181" i="1" a="1"/>
  <c r="G1181" i="1" s="1"/>
  <c r="G1182" i="1" a="1"/>
  <c r="G1182" i="1" s="1"/>
  <c r="G1183" i="1" a="1"/>
  <c r="G1183" i="1" s="1"/>
  <c r="G1184" i="1" a="1"/>
  <c r="G1184" i="1" s="1"/>
  <c r="G1185" i="1" a="1"/>
  <c r="G1185" i="1" s="1"/>
  <c r="G1186" i="1" a="1"/>
  <c r="G1186" i="1"/>
  <c r="G1187" i="1" a="1"/>
  <c r="G1187" i="1" s="1"/>
  <c r="G1188" i="1" a="1"/>
  <c r="G1188" i="1" s="1"/>
  <c r="G1189" i="1" a="1"/>
  <c r="G1189" i="1"/>
  <c r="G1190" i="1" a="1"/>
  <c r="G1190" i="1" s="1"/>
  <c r="G1191" i="1" a="1"/>
  <c r="G1191" i="1"/>
  <c r="G1192" i="1" a="1"/>
  <c r="G1192" i="1" s="1"/>
  <c r="G1193" i="1" a="1"/>
  <c r="G1193" i="1" s="1"/>
  <c r="G1194" i="1" a="1"/>
  <c r="G1194" i="1"/>
  <c r="G1195" i="1" a="1"/>
  <c r="G1195" i="1" s="1"/>
  <c r="G1196" i="1" a="1"/>
  <c r="G1196" i="1" s="1"/>
  <c r="G1197" i="1" a="1"/>
  <c r="G1197" i="1" s="1"/>
  <c r="G1198" i="1" a="1"/>
  <c r="G1198" i="1" s="1"/>
  <c r="G1199" i="1" a="1"/>
  <c r="G1199" i="1" s="1"/>
  <c r="G1200" i="1" a="1"/>
  <c r="G1200" i="1" s="1"/>
  <c r="G1201" i="1" a="1"/>
  <c r="G1201" i="1" s="1"/>
  <c r="G1202" i="1" a="1"/>
  <c r="G1202" i="1" s="1"/>
  <c r="G1203" i="1" a="1"/>
  <c r="G1203" i="1" s="1"/>
  <c r="G1204" i="1" a="1"/>
  <c r="G1204" i="1"/>
  <c r="G1205" i="1" a="1"/>
  <c r="G1205" i="1" s="1"/>
  <c r="G1206" i="1" a="1"/>
  <c r="G1206" i="1" s="1"/>
  <c r="G1207" i="1" a="1"/>
  <c r="G1207" i="1" s="1"/>
  <c r="G1208" i="1" a="1"/>
  <c r="G1208" i="1" s="1"/>
  <c r="G1209" i="1" a="1"/>
  <c r="G1209" i="1" s="1"/>
  <c r="G1210" i="1" a="1"/>
  <c r="G1210" i="1" s="1"/>
  <c r="G1211" i="1" a="1"/>
  <c r="G1211" i="1" s="1"/>
  <c r="G1212" i="1" a="1"/>
  <c r="G1212" i="1" s="1"/>
  <c r="G1213" i="1" a="1"/>
  <c r="G1213" i="1" s="1"/>
  <c r="G1214" i="1" a="1"/>
  <c r="G1214" i="1" s="1"/>
  <c r="G1215" i="1" a="1"/>
  <c r="G1215" i="1" s="1"/>
  <c r="G1216" i="1" a="1"/>
  <c r="G1216" i="1" s="1"/>
  <c r="G1217" i="1" a="1"/>
  <c r="G1217" i="1" s="1"/>
  <c r="G1218" i="1" a="1"/>
  <c r="G1218" i="1" s="1"/>
  <c r="G1219" i="1" a="1"/>
  <c r="G1219" i="1" s="1"/>
  <c r="G1220" i="1" a="1"/>
  <c r="G1220" i="1"/>
  <c r="G1221" i="1" a="1"/>
  <c r="G1221" i="1" s="1"/>
  <c r="G1222" i="1" a="1"/>
  <c r="G1222" i="1"/>
  <c r="G1223" i="1" a="1"/>
  <c r="G1223" i="1" s="1"/>
  <c r="G1224" i="1" a="1"/>
  <c r="G1224" i="1"/>
  <c r="G1225" i="1" a="1"/>
  <c r="G1225" i="1" s="1"/>
  <c r="G1226" i="1" a="1"/>
  <c r="G1226" i="1" s="1"/>
  <c r="G1227" i="1" a="1"/>
  <c r="G1227" i="1" s="1"/>
  <c r="G1228" i="1" a="1"/>
  <c r="G1228" i="1" s="1"/>
  <c r="G1229" i="1" a="1"/>
  <c r="G1229" i="1" s="1"/>
  <c r="G1230" i="1" a="1"/>
  <c r="G1230" i="1" s="1"/>
  <c r="G1231" i="1" a="1"/>
  <c r="G1231" i="1" s="1"/>
  <c r="G1232" i="1" a="1"/>
  <c r="G1232" i="1" s="1"/>
  <c r="G1233" i="1" a="1"/>
  <c r="G1233" i="1"/>
  <c r="G1234" i="1" a="1"/>
  <c r="G1234" i="1" s="1"/>
  <c r="G1235" i="1" a="1"/>
  <c r="G1235" i="1" s="1"/>
  <c r="G1236" i="1" a="1"/>
  <c r="G1236" i="1" s="1"/>
  <c r="G1237" i="1" a="1"/>
  <c r="G1237" i="1" s="1"/>
  <c r="G1238" i="1" a="1"/>
  <c r="G1238" i="1" s="1"/>
  <c r="G1239" i="1" a="1"/>
  <c r="G1239" i="1" s="1"/>
  <c r="G1240" i="1" a="1"/>
  <c r="G1240" i="1" s="1"/>
  <c r="G1241" i="1" a="1"/>
  <c r="G1241" i="1" s="1"/>
  <c r="G1242" i="1" a="1"/>
  <c r="G1242" i="1" s="1"/>
  <c r="G1243" i="1" a="1"/>
  <c r="G1243" i="1" s="1"/>
  <c r="G1244" i="1" a="1"/>
  <c r="G1244" i="1" s="1"/>
  <c r="G1245" i="1" a="1"/>
  <c r="G1245" i="1" s="1"/>
  <c r="G1246" i="1" a="1"/>
  <c r="G1246" i="1" s="1"/>
  <c r="G1247" i="1" a="1"/>
  <c r="G1247" i="1" s="1"/>
  <c r="G1248" i="1" a="1"/>
  <c r="G1248" i="1" s="1"/>
  <c r="G1249" i="1" a="1"/>
  <c r="G1249" i="1" s="1"/>
  <c r="G1250" i="1" a="1"/>
  <c r="G1250" i="1" s="1"/>
  <c r="G1251" i="1" a="1"/>
  <c r="G1251" i="1" s="1"/>
  <c r="G1252" i="1" a="1"/>
  <c r="G1252" i="1" s="1"/>
  <c r="G1253" i="1" a="1"/>
  <c r="G1253" i="1" s="1"/>
  <c r="G1254" i="1" a="1"/>
  <c r="G1254" i="1" s="1"/>
  <c r="G1255" i="1" a="1"/>
  <c r="G1255" i="1" s="1"/>
  <c r="G1256" i="1" a="1"/>
  <c r="G1256" i="1" s="1"/>
  <c r="G1257" i="1" a="1"/>
  <c r="G1257" i="1" s="1"/>
  <c r="G1258" i="1" a="1"/>
  <c r="G1258" i="1"/>
  <c r="G1259" i="1" a="1"/>
  <c r="G1259" i="1" s="1"/>
  <c r="G1260" i="1" a="1"/>
  <c r="G1260" i="1" s="1"/>
  <c r="G1261" i="1" a="1"/>
  <c r="G1261" i="1" s="1"/>
  <c r="G1262" i="1" a="1"/>
  <c r="G1262" i="1" s="1"/>
  <c r="G1263" i="1" a="1"/>
  <c r="G1263" i="1" s="1"/>
  <c r="G1264" i="1" a="1"/>
  <c r="G1264" i="1" s="1"/>
  <c r="G1265" i="1" a="1"/>
  <c r="G1265" i="1" s="1"/>
  <c r="G1266" i="1" a="1"/>
  <c r="G1266" i="1" s="1"/>
  <c r="G1267" i="1" a="1"/>
  <c r="G1267" i="1" s="1"/>
  <c r="G1268" i="1" a="1"/>
  <c r="G1268" i="1" s="1"/>
  <c r="G1269" i="1" a="1"/>
  <c r="G1269" i="1" s="1"/>
  <c r="G1270" i="1" a="1"/>
  <c r="G1270" i="1" s="1"/>
  <c r="G1271" i="1" a="1"/>
  <c r="G1271" i="1" s="1"/>
  <c r="G1272" i="1" a="1"/>
  <c r="G1272" i="1" s="1"/>
  <c r="G1273" i="1" a="1"/>
  <c r="G1273" i="1" s="1"/>
  <c r="G1274" i="1" a="1"/>
  <c r="G1274" i="1"/>
  <c r="G1275" i="1" a="1"/>
  <c r="G1275" i="1" s="1"/>
  <c r="G1276" i="1" a="1"/>
  <c r="G1276" i="1"/>
  <c r="G1277" i="1" a="1"/>
  <c r="G1277" i="1" s="1"/>
  <c r="G1278" i="1" a="1"/>
  <c r="G1278" i="1"/>
  <c r="G1279" i="1" a="1"/>
  <c r="G1279" i="1" s="1"/>
  <c r="G1280" i="1" a="1"/>
  <c r="G1280" i="1" s="1"/>
  <c r="G1281" i="1" a="1"/>
  <c r="G1281" i="1" s="1"/>
  <c r="G1282" i="1" a="1"/>
  <c r="G1282" i="1" s="1"/>
  <c r="G1283" i="1" a="1"/>
  <c r="G1283" i="1" s="1"/>
  <c r="G1284" i="1" a="1"/>
  <c r="G1284" i="1" s="1"/>
  <c r="G1285" i="1" a="1"/>
  <c r="G1285" i="1" s="1"/>
  <c r="G1286" i="1" a="1"/>
  <c r="G1286" i="1" s="1"/>
  <c r="G1287" i="1" a="1"/>
  <c r="G1287" i="1"/>
  <c r="G1288" i="1" a="1"/>
  <c r="G1288" i="1" s="1"/>
  <c r="G1289" i="1" a="1"/>
  <c r="G1289" i="1" s="1"/>
  <c r="G1290" i="1" a="1"/>
  <c r="G1290" i="1" s="1"/>
  <c r="G1291" i="1" a="1"/>
  <c r="G1291" i="1" s="1"/>
  <c r="G1292" i="1" a="1"/>
  <c r="G1292" i="1"/>
  <c r="G1293" i="1" a="1"/>
  <c r="G1293" i="1" s="1"/>
  <c r="G1294" i="1" a="1"/>
  <c r="G1294" i="1" s="1"/>
  <c r="G1295" i="1" a="1"/>
  <c r="G1295" i="1" s="1"/>
  <c r="G1296" i="1" a="1"/>
  <c r="G1296" i="1" s="1"/>
  <c r="G1297" i="1" a="1"/>
  <c r="G1297" i="1" s="1"/>
  <c r="G1298" i="1" a="1"/>
  <c r="G1298" i="1" s="1"/>
  <c r="G1299" i="1" a="1"/>
  <c r="G1299" i="1" s="1"/>
  <c r="G1300" i="1" a="1"/>
  <c r="G1300" i="1"/>
  <c r="G1301" i="1" a="1"/>
  <c r="G1301" i="1" s="1"/>
  <c r="G1302" i="1" a="1"/>
  <c r="G1302" i="1" s="1"/>
  <c r="G1303" i="1" a="1"/>
  <c r="G1303" i="1" s="1"/>
  <c r="G1304" i="1" a="1"/>
  <c r="G1304" i="1" s="1"/>
  <c r="G1305" i="1" a="1"/>
  <c r="G1305" i="1" s="1"/>
  <c r="G1306" i="1" a="1"/>
  <c r="G1306" i="1" s="1"/>
  <c r="G1307" i="1" a="1"/>
  <c r="G1307" i="1" s="1"/>
  <c r="G1308" i="1" a="1"/>
  <c r="G1308" i="1" s="1"/>
  <c r="G1309" i="1" a="1"/>
  <c r="G1309" i="1"/>
  <c r="G1310" i="1" a="1"/>
  <c r="G1310" i="1" s="1"/>
  <c r="G1311" i="1" a="1"/>
  <c r="G1311" i="1" s="1"/>
  <c r="G1312" i="1" a="1"/>
  <c r="G1312" i="1" s="1"/>
  <c r="G1313" i="1" a="1"/>
  <c r="G1313" i="1" s="1"/>
  <c r="G1314" i="1" a="1"/>
  <c r="G1314" i="1"/>
  <c r="G1315" i="1" a="1"/>
  <c r="G1315" i="1" s="1"/>
  <c r="G1316" i="1" a="1"/>
  <c r="G1316" i="1" s="1"/>
  <c r="G1317" i="1" a="1"/>
  <c r="G1317" i="1" s="1"/>
  <c r="G1318" i="1" a="1"/>
  <c r="G1318" i="1"/>
  <c r="G1319" i="1" a="1"/>
  <c r="G1319" i="1" s="1"/>
  <c r="G1320" i="1" a="1"/>
  <c r="G1320" i="1"/>
  <c r="G1321" i="1" a="1"/>
  <c r="G1321" i="1" s="1"/>
  <c r="G1322" i="1" a="1"/>
  <c r="G1322" i="1"/>
  <c r="G1323" i="1" a="1"/>
  <c r="G1323" i="1" s="1"/>
  <c r="G1324" i="1" a="1"/>
  <c r="G1324" i="1" s="1"/>
  <c r="G1325" i="1" a="1"/>
  <c r="G1325" i="1" s="1"/>
  <c r="G1326" i="1" a="1"/>
  <c r="G1326" i="1" s="1"/>
  <c r="G1327" i="1" a="1"/>
  <c r="G1327" i="1"/>
  <c r="G1328" i="1" a="1"/>
  <c r="G1328" i="1" s="1"/>
  <c r="G1329" i="1" a="1"/>
  <c r="G1329" i="1" s="1"/>
  <c r="G1330" i="1" a="1"/>
  <c r="G1330" i="1" s="1"/>
  <c r="G1331" i="1" a="1"/>
  <c r="G1331" i="1" s="1"/>
  <c r="G1332" i="1" a="1"/>
  <c r="G1332" i="1" s="1"/>
  <c r="G1333" i="1" a="1"/>
  <c r="G1333" i="1" s="1"/>
  <c r="G1334" i="1" a="1"/>
  <c r="G1334" i="1" s="1"/>
  <c r="G1335" i="1" a="1"/>
  <c r="G1335" i="1" s="1"/>
  <c r="G1336" i="1" a="1"/>
  <c r="G1336" i="1" s="1"/>
  <c r="G1337" i="1" a="1"/>
  <c r="G1337" i="1" s="1"/>
  <c r="G1338" i="1" a="1"/>
  <c r="G1338" i="1"/>
  <c r="G1339" i="1" a="1"/>
  <c r="G1339" i="1" s="1"/>
  <c r="G1340" i="1" a="1"/>
  <c r="G1340" i="1"/>
  <c r="G1341" i="1" a="1"/>
  <c r="G1341" i="1" s="1"/>
  <c r="G1342" i="1" a="1"/>
  <c r="G1342" i="1" s="1"/>
  <c r="G1343" i="1" a="1"/>
  <c r="G1343" i="1" s="1"/>
  <c r="G1344" i="1" a="1"/>
  <c r="G1344" i="1" s="1"/>
  <c r="G1345" i="1" a="1"/>
  <c r="G1345" i="1" s="1"/>
  <c r="G1346" i="1" a="1"/>
  <c r="G1346" i="1"/>
  <c r="G1347" i="1" a="1"/>
  <c r="G1347" i="1" s="1"/>
  <c r="G1348" i="1" a="1"/>
  <c r="G1348" i="1" s="1"/>
  <c r="G1349" i="1" a="1"/>
  <c r="G1349" i="1" s="1"/>
  <c r="G1350" i="1" a="1"/>
  <c r="G1350" i="1"/>
  <c r="G1351" i="1" a="1"/>
  <c r="G1351" i="1" s="1"/>
  <c r="G1352" i="1" a="1"/>
  <c r="G1352" i="1" s="1"/>
  <c r="G1353" i="1" a="1"/>
  <c r="G1353" i="1"/>
  <c r="G1354" i="1" a="1"/>
  <c r="G1354" i="1" s="1"/>
  <c r="G1355" i="1" a="1"/>
  <c r="G1355" i="1" s="1"/>
  <c r="G1356" i="1" a="1"/>
  <c r="G1356" i="1" s="1"/>
  <c r="G1357" i="1" a="1"/>
  <c r="G1357" i="1" s="1"/>
  <c r="G1358" i="1" a="1"/>
  <c r="G1358" i="1" s="1"/>
  <c r="G1359" i="1" a="1"/>
  <c r="G1359" i="1" s="1"/>
  <c r="G1360" i="1" a="1"/>
  <c r="G1360" i="1" s="1"/>
  <c r="G1361" i="1" a="1"/>
  <c r="G1361" i="1" s="1"/>
  <c r="G1362" i="1" a="1"/>
  <c r="G1362" i="1" s="1"/>
  <c r="G1363" i="1" a="1"/>
  <c r="G1363" i="1"/>
  <c r="G1364" i="1" a="1"/>
  <c r="G1364" i="1" s="1"/>
  <c r="G1365" i="1" a="1"/>
  <c r="G1365" i="1" s="1"/>
  <c r="G1366" i="1" a="1"/>
  <c r="G1366" i="1" s="1"/>
  <c r="G1367" i="1" a="1"/>
  <c r="G1367" i="1" s="1"/>
  <c r="G1368" i="1" a="1"/>
  <c r="G1368" i="1" s="1"/>
  <c r="G1369" i="1" a="1"/>
  <c r="G1369" i="1" s="1"/>
  <c r="G1370" i="1" a="1"/>
  <c r="G1370" i="1" s="1"/>
  <c r="G1371" i="1" a="1"/>
  <c r="G1371" i="1" s="1"/>
  <c r="G1372" i="1" a="1"/>
  <c r="G1372" i="1"/>
  <c r="G1373" i="1" a="1"/>
  <c r="G1373" i="1" s="1"/>
  <c r="G1374" i="1" a="1"/>
  <c r="G1374" i="1" s="1"/>
  <c r="G1375" i="1" a="1"/>
  <c r="G1375" i="1" s="1"/>
  <c r="G1376" i="1" a="1"/>
  <c r="G1376" i="1"/>
  <c r="G1377" i="1" a="1"/>
  <c r="G1377" i="1" s="1"/>
  <c r="G1378" i="1" a="1"/>
  <c r="G1378" i="1" s="1"/>
  <c r="G1379" i="1" a="1"/>
  <c r="G1379" i="1" s="1"/>
  <c r="G1380" i="1" a="1"/>
  <c r="G1380" i="1" s="1"/>
  <c r="G1381" i="1" a="1"/>
  <c r="G1381" i="1"/>
  <c r="G1382" i="1" a="1"/>
  <c r="G1382" i="1" s="1"/>
  <c r="G1383" i="1" a="1"/>
  <c r="G1383" i="1" s="1"/>
  <c r="G1384" i="1" a="1"/>
  <c r="G1384" i="1" s="1"/>
  <c r="G1385" i="1" a="1"/>
  <c r="G1385" i="1" s="1"/>
  <c r="G1386" i="1" a="1"/>
  <c r="G1386" i="1" s="1"/>
  <c r="G1387" i="1" a="1"/>
  <c r="G1387" i="1" s="1"/>
  <c r="G1388" i="1" a="1"/>
  <c r="G1388" i="1" s="1"/>
  <c r="G1389" i="1" a="1"/>
  <c r="G1389" i="1" s="1"/>
  <c r="G1390" i="1" a="1"/>
  <c r="G1390" i="1"/>
  <c r="G1391" i="1" a="1"/>
  <c r="G1391" i="1" s="1"/>
  <c r="G1392" i="1" a="1"/>
  <c r="G1392" i="1" s="1"/>
  <c r="G1393" i="1" a="1"/>
  <c r="G1393" i="1" s="1"/>
  <c r="G1394" i="1" a="1"/>
  <c r="G1394" i="1" s="1"/>
  <c r="G1395" i="1" a="1"/>
  <c r="G1395" i="1" s="1"/>
  <c r="G1396" i="1" a="1"/>
  <c r="G1396" i="1" s="1"/>
  <c r="G1397" i="1" a="1"/>
  <c r="G1397" i="1" s="1"/>
  <c r="G1398" i="1" a="1"/>
  <c r="G1398" i="1" s="1"/>
  <c r="G1399" i="1" a="1"/>
  <c r="G1399" i="1"/>
  <c r="G1400" i="1" a="1"/>
  <c r="G1400" i="1" s="1"/>
  <c r="G1401" i="1" a="1"/>
  <c r="G1401" i="1" s="1"/>
  <c r="G1402" i="1" a="1"/>
  <c r="G1402" i="1" s="1"/>
  <c r="G1403" i="1" a="1"/>
  <c r="G1403" i="1" s="1"/>
  <c r="G1404" i="1" a="1"/>
  <c r="G1404" i="1" s="1"/>
  <c r="G1405" i="1" a="1"/>
  <c r="G1405" i="1" s="1"/>
  <c r="G1406" i="1" a="1"/>
  <c r="G1406" i="1" s="1"/>
  <c r="G1407" i="1" a="1"/>
  <c r="G1407" i="1"/>
  <c r="G1408" i="1" a="1"/>
  <c r="G1408" i="1" s="1"/>
  <c r="G1409" i="1" a="1"/>
  <c r="G1409" i="1" s="1"/>
  <c r="G1410" i="1" a="1"/>
  <c r="G1410" i="1" s="1"/>
  <c r="G1411" i="1" a="1"/>
  <c r="G1411" i="1" s="1"/>
  <c r="G1412" i="1" a="1"/>
  <c r="G1412" i="1" s="1"/>
  <c r="G1413" i="1" a="1"/>
  <c r="G1413" i="1" s="1"/>
  <c r="G1414" i="1" a="1"/>
  <c r="G1414" i="1" s="1"/>
  <c r="G1415" i="1" a="1"/>
  <c r="G1415" i="1" s="1"/>
  <c r="G1416" i="1" a="1"/>
  <c r="G1416" i="1" s="1"/>
  <c r="G1417" i="1" a="1"/>
  <c r="G1417" i="1" s="1"/>
  <c r="G1418" i="1" a="1"/>
  <c r="G1418" i="1"/>
  <c r="G1419" i="1" a="1"/>
  <c r="G1419" i="1" s="1"/>
  <c r="G1420" i="1" a="1"/>
  <c r="G1420" i="1" s="1"/>
  <c r="G1421" i="1" a="1"/>
  <c r="G1421" i="1" s="1"/>
  <c r="G1422" i="1" a="1"/>
  <c r="G1422" i="1" s="1"/>
  <c r="G1423" i="1" a="1"/>
  <c r="G1423" i="1" s="1"/>
  <c r="G1424" i="1" a="1"/>
  <c r="G1424" i="1" s="1"/>
  <c r="G1425" i="1" a="1"/>
  <c r="G1425" i="1" s="1"/>
  <c r="G1426" i="1" a="1"/>
  <c r="G1426" i="1" s="1"/>
  <c r="G1427" i="1" a="1"/>
  <c r="G1427" i="1" s="1"/>
  <c r="G1428" i="1" a="1"/>
  <c r="G1428" i="1" s="1"/>
  <c r="G1429" i="1" a="1"/>
  <c r="G1429" i="1" s="1"/>
  <c r="G1430" i="1" a="1"/>
  <c r="G1430" i="1" s="1"/>
  <c r="G1431" i="1" a="1"/>
  <c r="G1431" i="1"/>
  <c r="G1432" i="1" a="1"/>
  <c r="G1432" i="1" s="1"/>
  <c r="G1433" i="1" a="1"/>
  <c r="G1433" i="1" s="1"/>
  <c r="G1434" i="1" a="1"/>
  <c r="G1434" i="1" s="1"/>
  <c r="G1435" i="1" a="1"/>
  <c r="G1435" i="1" s="1"/>
  <c r="G1436" i="1" a="1"/>
  <c r="G1436" i="1"/>
  <c r="G1437" i="1" a="1"/>
  <c r="G1437" i="1" s="1"/>
  <c r="G1438" i="1" a="1"/>
  <c r="G1438" i="1" s="1"/>
  <c r="G1439" i="1" a="1"/>
  <c r="G1439" i="1" s="1"/>
  <c r="G1440" i="1" a="1"/>
  <c r="G1440" i="1"/>
  <c r="G1441" i="1" a="1"/>
  <c r="G1441" i="1" s="1"/>
  <c r="G1442" i="1" a="1"/>
  <c r="G1442" i="1" s="1"/>
  <c r="G1443" i="1" a="1"/>
  <c r="G1443" i="1" s="1"/>
  <c r="G1444" i="1" a="1"/>
  <c r="G1444" i="1" s="1"/>
  <c r="G1445" i="1" a="1"/>
  <c r="G1445" i="1" s="1"/>
  <c r="G1446" i="1" a="1"/>
  <c r="G1446" i="1"/>
  <c r="G1447" i="1" a="1"/>
  <c r="G1447" i="1" s="1"/>
  <c r="G1448" i="1" a="1"/>
  <c r="G1448" i="1" s="1"/>
  <c r="G1449" i="1" a="1"/>
  <c r="G1449" i="1" s="1"/>
  <c r="G1450" i="1" a="1"/>
  <c r="G1450" i="1" s="1"/>
  <c r="G1451" i="1" a="1"/>
  <c r="G1451" i="1" s="1"/>
  <c r="G1452" i="1" a="1"/>
  <c r="G1452" i="1" s="1"/>
  <c r="G1453" i="1" a="1"/>
  <c r="G1453" i="1" s="1"/>
  <c r="G1454" i="1" a="1"/>
  <c r="G1454" i="1" s="1"/>
  <c r="G1455" i="1" a="1"/>
  <c r="G1455" i="1" s="1"/>
  <c r="G1456" i="1" a="1"/>
  <c r="G1456" i="1" s="1"/>
  <c r="G1457" i="1" a="1"/>
  <c r="G1457" i="1" s="1"/>
  <c r="G1458" i="1" a="1"/>
  <c r="G1458" i="1" s="1"/>
  <c r="G1459" i="1" a="1"/>
  <c r="G1459" i="1" s="1"/>
  <c r="G1460" i="1" a="1"/>
  <c r="G1460" i="1" s="1"/>
  <c r="G1461" i="1" a="1"/>
  <c r="G1461" i="1" s="1"/>
  <c r="G1462" i="1" a="1"/>
  <c r="G1462" i="1" s="1"/>
  <c r="G1463" i="1" a="1"/>
  <c r="G1463" i="1" s="1"/>
  <c r="G1464" i="1" a="1"/>
  <c r="G1464" i="1"/>
  <c r="G1465" i="1" a="1"/>
  <c r="G1465" i="1" s="1"/>
  <c r="G1466" i="1" a="1"/>
  <c r="G1466" i="1"/>
  <c r="G1467" i="1" a="1"/>
  <c r="G1467" i="1" s="1"/>
  <c r="G1468" i="1" a="1"/>
  <c r="G1468" i="1" s="1"/>
  <c r="G1469" i="1" a="1"/>
  <c r="G1469" i="1" s="1"/>
  <c r="G1470" i="1" a="1"/>
  <c r="G1470" i="1" s="1"/>
  <c r="G1471" i="1" a="1"/>
  <c r="G1471" i="1" s="1"/>
  <c r="G1472" i="1" a="1"/>
  <c r="G1472" i="1" s="1"/>
  <c r="G1473" i="1" a="1"/>
  <c r="G1473" i="1"/>
  <c r="G1474" i="1" a="1"/>
  <c r="G1474" i="1" s="1"/>
  <c r="G1475" i="1" a="1"/>
  <c r="G1475" i="1" s="1"/>
  <c r="G1476" i="1" a="1"/>
  <c r="G1476" i="1" s="1"/>
  <c r="G1477" i="1" a="1"/>
  <c r="G1477" i="1" s="1"/>
  <c r="G1478" i="1" a="1"/>
  <c r="G1478" i="1" s="1"/>
  <c r="G1479" i="1" a="1"/>
  <c r="G1479" i="1" s="1"/>
  <c r="G1480" i="1" a="1"/>
  <c r="G1480" i="1" s="1"/>
  <c r="G1481" i="1" a="1"/>
  <c r="G1481" i="1" s="1"/>
  <c r="G1482" i="1" a="1"/>
  <c r="G1482" i="1"/>
  <c r="G1483" i="1" a="1"/>
  <c r="G1483" i="1" s="1"/>
  <c r="G1484" i="1" a="1"/>
  <c r="G1484" i="1" s="1"/>
  <c r="G1485" i="1" a="1"/>
  <c r="G1485" i="1"/>
  <c r="G1486" i="1" a="1"/>
  <c r="G1486" i="1" s="1"/>
  <c r="G1487" i="1" a="1"/>
  <c r="G1487" i="1" s="1"/>
  <c r="G1488" i="1" a="1"/>
  <c r="G1488" i="1" s="1"/>
  <c r="G1489" i="1" a="1"/>
  <c r="G1489" i="1" s="1"/>
  <c r="G1490" i="1" a="1"/>
  <c r="G1490" i="1"/>
  <c r="G1491" i="1" a="1"/>
  <c r="G1491" i="1"/>
  <c r="G1492" i="1" a="1"/>
  <c r="G1492" i="1" s="1"/>
  <c r="G1493" i="1" a="1"/>
  <c r="G1493" i="1" s="1"/>
  <c r="G1494" i="1" a="1"/>
  <c r="G1494" i="1" s="1"/>
  <c r="G1495" i="1" a="1"/>
  <c r="G1495" i="1" s="1"/>
  <c r="G1496" i="1" a="1"/>
  <c r="G1496" i="1" s="1"/>
  <c r="G1497" i="1" a="1"/>
  <c r="G1497" i="1" s="1"/>
  <c r="G1498" i="1" a="1"/>
  <c r="G1498" i="1" s="1"/>
  <c r="G1499" i="1" a="1"/>
  <c r="G1499" i="1" s="1"/>
  <c r="G1500" i="1" a="1"/>
  <c r="G1500" i="1"/>
  <c r="G1501" i="1" a="1"/>
  <c r="G1501" i="1" s="1"/>
  <c r="G1502" i="1" a="1"/>
  <c r="G1502" i="1" s="1"/>
  <c r="G1503" i="1" a="1"/>
  <c r="G1503" i="1" s="1"/>
  <c r="G1504" i="1" a="1"/>
  <c r="G1504" i="1" s="1"/>
  <c r="G1505" i="1" a="1"/>
  <c r="G1505" i="1" s="1"/>
  <c r="G1506" i="1" a="1"/>
  <c r="G1506" i="1" s="1"/>
  <c r="G1507" i="1" a="1"/>
  <c r="G1507" i="1" s="1"/>
  <c r="G1508" i="1" a="1"/>
  <c r="G1508" i="1"/>
  <c r="G1509" i="1" a="1"/>
  <c r="G1509" i="1" s="1"/>
  <c r="G1510" i="1" a="1"/>
  <c r="G1510" i="1" s="1"/>
  <c r="G1511" i="1" a="1"/>
  <c r="G1511" i="1" s="1"/>
  <c r="G1512" i="1" a="1"/>
  <c r="G1512" i="1" s="1"/>
  <c r="G1513" i="1" a="1"/>
  <c r="G1513" i="1" s="1"/>
  <c r="G1514" i="1" a="1"/>
  <c r="G1514" i="1" s="1"/>
  <c r="G1515" i="1" a="1"/>
  <c r="G1515" i="1" s="1"/>
  <c r="G1516" i="1" a="1"/>
  <c r="G1516" i="1" s="1"/>
  <c r="G1517" i="1" a="1"/>
  <c r="G1517" i="1" s="1"/>
  <c r="G1518" i="1" a="1"/>
  <c r="G1518" i="1"/>
  <c r="G1519" i="1" a="1"/>
  <c r="G1519" i="1" s="1"/>
  <c r="G1520" i="1" a="1"/>
  <c r="G1520" i="1" s="1"/>
  <c r="G1521" i="1" a="1"/>
  <c r="G1521" i="1"/>
  <c r="G1522" i="1" a="1"/>
  <c r="G1522" i="1" s="1"/>
  <c r="G1523" i="1" a="1"/>
  <c r="G1523" i="1" s="1"/>
  <c r="G1524" i="1" a="1"/>
  <c r="G1524" i="1" s="1"/>
  <c r="G1525" i="1" a="1"/>
  <c r="G1525" i="1" s="1"/>
  <c r="G1526" i="1" a="1"/>
  <c r="G1526" i="1" s="1"/>
  <c r="G1527" i="1" a="1"/>
  <c r="G1527" i="1" s="1"/>
  <c r="G1528" i="1" a="1"/>
  <c r="G1528" i="1" s="1"/>
  <c r="G1529" i="1" a="1"/>
  <c r="G1529" i="1" s="1"/>
  <c r="G1530" i="1" a="1"/>
  <c r="G1530" i="1" s="1"/>
  <c r="G1531" i="1" a="1"/>
  <c r="G1531" i="1" s="1"/>
  <c r="G1532" i="1" a="1"/>
  <c r="G1532" i="1" s="1"/>
  <c r="G1533" i="1" a="1"/>
  <c r="G1533" i="1" s="1"/>
  <c r="G1534" i="1" a="1"/>
  <c r="G1534" i="1"/>
  <c r="G1535" i="1" a="1"/>
  <c r="G1535" i="1" s="1"/>
  <c r="G1536" i="1" a="1"/>
  <c r="G1536" i="1"/>
  <c r="G1537" i="1" a="1"/>
  <c r="G1537" i="1" s="1"/>
  <c r="G1538" i="1" a="1"/>
  <c r="G1538" i="1"/>
  <c r="G1539" i="1" a="1"/>
  <c r="G1539" i="1" s="1"/>
  <c r="G1540" i="1" a="1"/>
  <c r="G1540" i="1" s="1"/>
  <c r="G1541" i="1" a="1"/>
  <c r="G1541" i="1" s="1"/>
  <c r="G1542" i="1" a="1"/>
  <c r="G1542" i="1" s="1"/>
  <c r="G1543" i="1" a="1"/>
  <c r="G1543" i="1"/>
  <c r="G1544" i="1" a="1"/>
  <c r="G1544" i="1" s="1"/>
  <c r="G1545" i="1" a="1"/>
  <c r="G1545" i="1" s="1"/>
  <c r="G1546" i="1" a="1"/>
  <c r="G1546" i="1" s="1"/>
  <c r="G1547" i="1" a="1"/>
  <c r="G1547" i="1" s="1"/>
  <c r="G1548" i="1" a="1"/>
  <c r="G1548" i="1" s="1"/>
  <c r="G1549" i="1" a="1"/>
  <c r="G1549" i="1" s="1"/>
  <c r="G1550" i="1" a="1"/>
  <c r="G1550" i="1" s="1"/>
  <c r="G1551" i="1" a="1"/>
  <c r="G1551" i="1" s="1"/>
  <c r="G1552" i="1" a="1"/>
  <c r="G1552" i="1" s="1"/>
  <c r="G1553" i="1" a="1"/>
  <c r="G1553" i="1"/>
  <c r="G1554" i="1" a="1"/>
  <c r="G1554" i="1" s="1"/>
  <c r="G1555" i="1" a="1"/>
  <c r="G1555" i="1" s="1"/>
  <c r="G1556" i="1" a="1"/>
  <c r="G1556" i="1" s="1"/>
  <c r="G1557" i="1" a="1"/>
  <c r="G1557" i="1" s="1"/>
  <c r="G1558" i="1" a="1"/>
  <c r="G1558" i="1" s="1"/>
  <c r="G1559" i="1" a="1"/>
  <c r="G1559" i="1" s="1"/>
  <c r="G1560" i="1" a="1"/>
  <c r="G1560" i="1" s="1"/>
  <c r="G1561" i="1" a="1"/>
  <c r="G1561" i="1" s="1"/>
  <c r="G1562" i="1" a="1"/>
  <c r="G1562" i="1" s="1"/>
  <c r="G1563" i="1" a="1"/>
  <c r="G1563" i="1"/>
  <c r="G1564" i="1" a="1"/>
  <c r="G1564" i="1" s="1"/>
  <c r="G1565" i="1" a="1"/>
  <c r="G1565" i="1" s="1"/>
  <c r="G1566" i="1" a="1"/>
  <c r="G1566" i="1" s="1"/>
  <c r="G1567" i="1" a="1"/>
  <c r="G1567" i="1" s="1"/>
  <c r="G1568" i="1" a="1"/>
  <c r="G1568" i="1" s="1"/>
  <c r="G1569" i="1" a="1"/>
  <c r="G1569" i="1" s="1"/>
  <c r="G1570" i="1" a="1"/>
  <c r="G1570" i="1" s="1"/>
  <c r="G1571" i="1" a="1"/>
  <c r="G1571" i="1" s="1"/>
  <c r="G1572" i="1" a="1"/>
  <c r="G1572" i="1" s="1"/>
  <c r="G1573" i="1" a="1"/>
  <c r="G1573" i="1"/>
  <c r="G1574" i="1" a="1"/>
  <c r="G1574" i="1" s="1"/>
  <c r="G1575" i="1" a="1"/>
  <c r="G1575" i="1" s="1"/>
  <c r="G1576" i="1" a="1"/>
  <c r="G1576" i="1" s="1"/>
  <c r="G1577" i="1" a="1"/>
  <c r="G1577" i="1" s="1"/>
  <c r="G1578" i="1" a="1"/>
  <c r="G1578" i="1" s="1"/>
  <c r="G1579" i="1" a="1"/>
  <c r="G1579" i="1" s="1"/>
  <c r="G1580" i="1" a="1"/>
  <c r="G1580" i="1" s="1"/>
  <c r="G1581" i="1" a="1"/>
  <c r="G1581" i="1" s="1"/>
  <c r="G1582" i="1" a="1"/>
  <c r="G1582" i="1" s="1"/>
  <c r="G1583" i="1" a="1"/>
  <c r="G1583" i="1" s="1"/>
  <c r="G1584" i="1" a="1"/>
  <c r="G1584" i="1" s="1"/>
  <c r="G1585" i="1" a="1"/>
  <c r="G1585" i="1" s="1"/>
  <c r="G1586" i="1" a="1"/>
  <c r="G1586" i="1" s="1"/>
  <c r="G1587" i="1" a="1"/>
  <c r="G1587" i="1" s="1"/>
  <c r="G1588" i="1" a="1"/>
  <c r="G1588" i="1" s="1"/>
  <c r="G1589" i="1" a="1"/>
  <c r="G1589" i="1"/>
  <c r="G1590" i="1" a="1"/>
  <c r="G1590" i="1" s="1"/>
  <c r="G1591" i="1" a="1"/>
  <c r="G1591" i="1" s="1"/>
  <c r="G1592" i="1" a="1"/>
  <c r="G1592" i="1" s="1"/>
  <c r="G1593" i="1" a="1"/>
  <c r="G1593" i="1" s="1"/>
  <c r="G1594" i="1" a="1"/>
  <c r="G1594" i="1" s="1"/>
  <c r="G1595" i="1" a="1"/>
  <c r="G1595" i="1" s="1"/>
  <c r="G1596" i="1" a="1"/>
  <c r="G1596" i="1" s="1"/>
  <c r="G1597" i="1" a="1"/>
  <c r="G1597" i="1"/>
  <c r="G1598" i="1" a="1"/>
  <c r="G1598" i="1" s="1"/>
  <c r="G1599" i="1" a="1"/>
  <c r="G1599" i="1"/>
  <c r="G1600" i="1" a="1"/>
  <c r="G1600" i="1" s="1"/>
  <c r="G1601" i="1" a="1"/>
  <c r="G1601" i="1" s="1"/>
  <c r="G1602" i="1" a="1"/>
  <c r="G1602" i="1" s="1"/>
  <c r="G1603" i="1" a="1"/>
  <c r="G1603" i="1" s="1"/>
  <c r="G1604" i="1" a="1"/>
  <c r="G1604" i="1" s="1"/>
  <c r="G1605" i="1" a="1"/>
  <c r="G1605" i="1" s="1"/>
  <c r="G1606" i="1" a="1"/>
  <c r="G1606" i="1" s="1"/>
  <c r="G1607" i="1" a="1"/>
  <c r="G1607" i="1" s="1"/>
  <c r="G1608" i="1" a="1"/>
  <c r="G1608" i="1" s="1"/>
  <c r="G1609" i="1" a="1"/>
  <c r="G1609" i="1"/>
  <c r="G1610" i="1" a="1"/>
  <c r="G1610" i="1" s="1"/>
  <c r="G1611" i="1" a="1"/>
  <c r="G1611" i="1" s="1"/>
  <c r="G1612" i="1" a="1"/>
  <c r="G1612" i="1" s="1"/>
  <c r="G1613" i="1" a="1"/>
  <c r="G1613" i="1" s="1"/>
  <c r="G1614" i="1" a="1"/>
  <c r="G1614" i="1" s="1"/>
  <c r="G1615" i="1" a="1"/>
  <c r="G1615" i="1"/>
  <c r="G1616" i="1" a="1"/>
  <c r="G1616" i="1" s="1"/>
  <c r="G1617" i="1" a="1"/>
  <c r="G1617" i="1" s="1"/>
  <c r="G1618" i="1" a="1"/>
  <c r="G1618" i="1" s="1"/>
  <c r="G1619" i="1" a="1"/>
  <c r="G1619" i="1" s="1"/>
  <c r="G1620" i="1" a="1"/>
  <c r="G1620" i="1" s="1"/>
  <c r="G1621" i="1" a="1"/>
  <c r="G1621" i="1" s="1"/>
  <c r="G1622" i="1" a="1"/>
  <c r="G1622" i="1" s="1"/>
  <c r="G1623" i="1" a="1"/>
  <c r="G1623" i="1" s="1"/>
  <c r="G1624" i="1" a="1"/>
  <c r="G1624" i="1" s="1"/>
  <c r="G1625" i="1" a="1"/>
  <c r="G1625" i="1"/>
  <c r="G1626" i="1" a="1"/>
  <c r="G1626" i="1" s="1"/>
  <c r="G1627" i="1" a="1"/>
  <c r="G1627" i="1" s="1"/>
  <c r="G1628" i="1" a="1"/>
  <c r="G1628" i="1"/>
  <c r="G1629" i="1" a="1"/>
  <c r="G1629" i="1" s="1"/>
  <c r="G1630" i="1" a="1"/>
  <c r="G1630" i="1" s="1"/>
  <c r="G1631" i="1" a="1"/>
  <c r="G1631" i="1" s="1"/>
  <c r="G1632" i="1" a="1"/>
  <c r="G1632" i="1" s="1"/>
  <c r="G1633" i="1" a="1"/>
  <c r="G1633" i="1"/>
  <c r="G1634" i="1" a="1"/>
  <c r="G1634" i="1" s="1"/>
  <c r="G1635" i="1" a="1"/>
  <c r="G1635" i="1"/>
  <c r="G1636" i="1" a="1"/>
  <c r="G1636" i="1" s="1"/>
  <c r="G1637" i="1" a="1"/>
  <c r="G1637" i="1" s="1"/>
  <c r="G1638" i="1" a="1"/>
  <c r="G1638" i="1" s="1"/>
  <c r="G1639" i="1" a="1"/>
  <c r="G1639" i="1" s="1"/>
  <c r="G1640" i="1" a="1"/>
  <c r="G1640" i="1" s="1"/>
  <c r="G1641" i="1" a="1"/>
  <c r="G1641" i="1" s="1"/>
  <c r="G1642" i="1" a="1"/>
  <c r="G1642" i="1" s="1"/>
  <c r="G1643" i="1" a="1"/>
  <c r="G1643" i="1" s="1"/>
  <c r="G1644" i="1" a="1"/>
  <c r="G1644" i="1" s="1"/>
  <c r="G1645" i="1" a="1"/>
  <c r="G1645" i="1" s="1"/>
  <c r="G1646" i="1" a="1"/>
  <c r="G1646" i="1"/>
  <c r="G1647" i="1" a="1"/>
  <c r="G1647" i="1" s="1"/>
  <c r="G1648" i="1" a="1"/>
  <c r="G1648" i="1" s="1"/>
  <c r="G1649" i="1" a="1"/>
  <c r="G1649" i="1" s="1"/>
  <c r="G1650" i="1" a="1"/>
  <c r="G1650" i="1" s="1"/>
  <c r="G1651" i="1" a="1"/>
  <c r="G1651" i="1" s="1"/>
  <c r="G1652" i="1" a="1"/>
  <c r="G1652" i="1" s="1"/>
  <c r="G1653" i="1" a="1"/>
  <c r="G1653" i="1" s="1"/>
  <c r="G1654" i="1" a="1"/>
  <c r="G1654" i="1" s="1"/>
  <c r="G1655" i="1" a="1"/>
  <c r="G1655" i="1" s="1"/>
  <c r="G1656" i="1" a="1"/>
  <c r="G1656" i="1" s="1"/>
  <c r="G1657" i="1" a="1"/>
  <c r="G1657" i="1" s="1"/>
  <c r="G1658" i="1" a="1"/>
  <c r="G1658" i="1" s="1"/>
  <c r="G1659" i="1" a="1"/>
  <c r="G1659" i="1"/>
  <c r="G1660" i="1" a="1"/>
  <c r="G1660" i="1" s="1"/>
  <c r="G1661" i="1" a="1"/>
  <c r="G1661" i="1"/>
  <c r="G1662" i="1" a="1"/>
  <c r="G1662" i="1" s="1"/>
  <c r="G1663" i="1" a="1"/>
  <c r="G1663" i="1" s="1"/>
  <c r="G1664" i="1" a="1"/>
  <c r="G1664" i="1" s="1"/>
  <c r="G1665" i="1" a="1"/>
  <c r="G1665" i="1" s="1"/>
  <c r="G1666" i="1" a="1"/>
  <c r="G1666" i="1" s="1"/>
  <c r="G1667" i="1" a="1"/>
  <c r="G1667" i="1" s="1"/>
  <c r="G1668" i="1" a="1"/>
  <c r="G1668" i="1" s="1"/>
  <c r="G1669" i="1" a="1"/>
  <c r="G1669" i="1"/>
  <c r="G1670" i="1" a="1"/>
  <c r="G1670" i="1" s="1"/>
  <c r="G1671" i="1" a="1"/>
  <c r="G1671" i="1" s="1"/>
  <c r="G1672" i="1" a="1"/>
  <c r="G1672" i="1"/>
  <c r="G1673" i="1" a="1"/>
  <c r="G1673" i="1" s="1"/>
  <c r="G1674" i="1" a="1"/>
  <c r="G1674" i="1" s="1"/>
  <c r="G1675" i="1" a="1"/>
  <c r="G1675" i="1" s="1"/>
  <c r="G1676" i="1" a="1"/>
  <c r="G1676" i="1" s="1"/>
  <c r="G1677" i="1" a="1"/>
  <c r="G1677" i="1"/>
  <c r="G1678" i="1" a="1"/>
  <c r="G1678" i="1" s="1"/>
  <c r="G1679" i="1" a="1"/>
  <c r="G1679" i="1" s="1"/>
  <c r="G1680" i="1" a="1"/>
  <c r="G1680" i="1" s="1"/>
  <c r="G1681" i="1" a="1"/>
  <c r="G1681" i="1" s="1"/>
  <c r="G1682" i="1" a="1"/>
  <c r="G1682" i="1"/>
  <c r="G1683" i="1" a="1"/>
  <c r="G1683" i="1" s="1"/>
  <c r="G1684" i="1" a="1"/>
  <c r="G1684" i="1" s="1"/>
  <c r="G1685" i="1" a="1"/>
  <c r="G1685" i="1"/>
  <c r="G1686" i="1" a="1"/>
  <c r="G1686" i="1" s="1"/>
  <c r="G1687" i="1" a="1"/>
  <c r="G1687" i="1"/>
  <c r="G1688" i="1" a="1"/>
  <c r="G1688" i="1" s="1"/>
  <c r="G1689" i="1" a="1"/>
  <c r="G1689" i="1" s="1"/>
  <c r="G1690" i="1" a="1"/>
  <c r="G1690" i="1"/>
  <c r="G1691" i="1" a="1"/>
  <c r="G1691" i="1" s="1"/>
  <c r="G1692" i="1" a="1"/>
  <c r="G1692" i="1" s="1"/>
  <c r="G1693" i="1" a="1"/>
  <c r="G1693" i="1" s="1"/>
  <c r="G1694" i="1" a="1"/>
  <c r="G1694" i="1"/>
  <c r="G1695" i="1" a="1"/>
  <c r="G1695" i="1"/>
  <c r="G1696" i="1" a="1"/>
  <c r="G1696" i="1" s="1"/>
  <c r="G1697" i="1" a="1"/>
  <c r="G1697" i="1" s="1"/>
  <c r="G1698" i="1" a="1"/>
  <c r="G1698" i="1" s="1"/>
  <c r="G1699" i="1" a="1"/>
  <c r="G1699" i="1" s="1"/>
  <c r="G1700" i="1" a="1"/>
  <c r="G1700" i="1" s="1"/>
  <c r="G1701" i="1" a="1"/>
  <c r="G1701" i="1" s="1"/>
  <c r="G1702" i="1" a="1"/>
  <c r="G1702" i="1" s="1"/>
  <c r="G1703" i="1" a="1"/>
  <c r="G1703" i="1"/>
  <c r="G1704" i="1" a="1"/>
  <c r="G1704" i="1" s="1"/>
  <c r="G1705" i="1" a="1"/>
  <c r="G1705" i="1" s="1"/>
  <c r="G1706" i="1" a="1"/>
  <c r="G1706" i="1" s="1"/>
  <c r="G1707" i="1" a="1"/>
  <c r="G1707" i="1" s="1"/>
  <c r="G1708" i="1" a="1"/>
  <c r="G1708" i="1" s="1"/>
  <c r="G1709" i="1" a="1"/>
  <c r="G1709" i="1" s="1"/>
  <c r="G1710" i="1" a="1"/>
  <c r="G1710" i="1" s="1"/>
  <c r="G1711" i="1" a="1"/>
  <c r="G1711" i="1" s="1"/>
  <c r="G1712" i="1" a="1"/>
  <c r="G1712" i="1" s="1"/>
  <c r="G1713" i="1" a="1"/>
  <c r="G1713" i="1"/>
  <c r="G1714" i="1" a="1"/>
  <c r="G1714" i="1" s="1"/>
  <c r="G1715" i="1" a="1"/>
  <c r="G1715" i="1" s="1"/>
  <c r="G1716" i="1" a="1"/>
  <c r="G1716" i="1" s="1"/>
  <c r="G1717" i="1" a="1"/>
  <c r="G1717" i="1" s="1"/>
  <c r="G1718" i="1" a="1"/>
  <c r="G1718" i="1" s="1"/>
  <c r="G1719" i="1" a="1"/>
  <c r="G1719" i="1" s="1"/>
  <c r="G1720" i="1" a="1"/>
  <c r="G1720" i="1"/>
  <c r="G1721" i="1" a="1"/>
  <c r="G1721" i="1"/>
  <c r="G1722" i="1" a="1"/>
  <c r="G1722" i="1" s="1"/>
  <c r="G1723" i="1" a="1"/>
  <c r="G1723" i="1"/>
  <c r="G1724" i="1" a="1"/>
  <c r="G1724" i="1" s="1"/>
  <c r="G1725" i="1" a="1"/>
  <c r="G1725" i="1" s="1"/>
  <c r="G1726" i="1" a="1"/>
  <c r="G1726" i="1" s="1"/>
  <c r="G1727" i="1" a="1"/>
  <c r="G1727" i="1" s="1"/>
  <c r="G1728" i="1" a="1"/>
  <c r="G1728" i="1" s="1"/>
  <c r="G1729" i="1" a="1"/>
  <c r="G1729" i="1" s="1"/>
  <c r="G1730" i="1" a="1"/>
  <c r="G1730" i="1" s="1"/>
  <c r="G1731" i="1" a="1"/>
  <c r="G1731" i="1" s="1"/>
  <c r="G1732" i="1" a="1"/>
  <c r="G1732" i="1" s="1"/>
  <c r="G1733" i="1" a="1"/>
  <c r="G1733" i="1" s="1"/>
  <c r="G1734" i="1" a="1"/>
  <c r="G1734" i="1" s="1"/>
  <c r="G1735" i="1" a="1"/>
  <c r="G1735" i="1" s="1"/>
  <c r="G1736" i="1" a="1"/>
  <c r="G1736" i="1"/>
  <c r="G1737" i="1" a="1"/>
  <c r="G1737" i="1" s="1"/>
  <c r="G1738" i="1" a="1"/>
  <c r="G1738" i="1" s="1"/>
  <c r="G1739" i="1" a="1"/>
  <c r="G1739" i="1" s="1"/>
  <c r="G1740" i="1" a="1"/>
  <c r="G1740" i="1" s="1"/>
  <c r="G1741" i="1" a="1"/>
  <c r="G1741" i="1" s="1"/>
  <c r="G1742" i="1" a="1"/>
  <c r="G1742" i="1" s="1"/>
  <c r="G1743" i="1" a="1"/>
  <c r="G1743" i="1" s="1"/>
  <c r="G1744" i="1" a="1"/>
  <c r="G1744" i="1"/>
  <c r="G1745" i="1" a="1"/>
  <c r="G1745" i="1" s="1"/>
  <c r="G1746" i="1" a="1"/>
  <c r="G1746" i="1" s="1"/>
  <c r="G1747" i="1" a="1"/>
  <c r="G1747" i="1" s="1"/>
  <c r="G1748" i="1" a="1"/>
  <c r="G1748" i="1" s="1"/>
  <c r="G1749" i="1" a="1"/>
  <c r="G1749" i="1"/>
  <c r="G1750" i="1" a="1"/>
  <c r="G1750" i="1" s="1"/>
  <c r="G1751" i="1" a="1"/>
  <c r="G1751" i="1" s="1"/>
  <c r="G1752" i="1" a="1"/>
  <c r="G1752" i="1" s="1"/>
  <c r="G1753" i="1" a="1"/>
  <c r="G1753" i="1" s="1"/>
  <c r="G1754" i="1" a="1"/>
  <c r="G1754" i="1"/>
  <c r="G1755" i="1" a="1"/>
  <c r="G1755" i="1" s="1"/>
  <c r="G1756" i="1" a="1"/>
  <c r="G1756" i="1" s="1"/>
  <c r="G1757" i="1" a="1"/>
  <c r="G1757" i="1"/>
  <c r="G1758" i="1" a="1"/>
  <c r="G1758" i="1" s="1"/>
  <c r="G1759" i="1" a="1"/>
  <c r="G1759" i="1" s="1"/>
  <c r="G1760" i="1" a="1"/>
  <c r="G1760" i="1" s="1"/>
  <c r="G1761" i="1" a="1"/>
  <c r="G1761" i="1" s="1"/>
  <c r="G1762" i="1" a="1"/>
  <c r="G1762" i="1"/>
  <c r="G1763" i="1" a="1"/>
  <c r="G1763" i="1" s="1"/>
  <c r="G1764" i="1" a="1"/>
  <c r="G1764" i="1" s="1"/>
  <c r="G1765" i="1" a="1"/>
  <c r="G1765" i="1" s="1"/>
  <c r="G1766" i="1" a="1"/>
  <c r="G1766" i="1" s="1"/>
  <c r="G1767" i="1" a="1"/>
  <c r="G1767" i="1"/>
  <c r="G1768" i="1" a="1"/>
  <c r="G1768" i="1" s="1"/>
  <c r="G1769" i="1" a="1"/>
  <c r="G1769" i="1" s="1"/>
  <c r="G1770" i="1" a="1"/>
  <c r="G1770" i="1" s="1"/>
  <c r="G1771" i="1" a="1"/>
  <c r="G1771" i="1" s="1"/>
  <c r="G1772" i="1" a="1"/>
  <c r="G1772" i="1"/>
  <c r="G1773" i="1" a="1"/>
  <c r="G1773" i="1" s="1"/>
  <c r="G1774" i="1" a="1"/>
  <c r="G1774" i="1" s="1"/>
  <c r="G1775" i="1" a="1"/>
  <c r="G1775" i="1"/>
  <c r="G1776" i="1" a="1"/>
  <c r="G1776" i="1" s="1"/>
  <c r="G1777" i="1" a="1"/>
  <c r="G1777" i="1" s="1"/>
  <c r="G1778" i="1" a="1"/>
  <c r="G1778" i="1" s="1"/>
  <c r="G1779" i="1" a="1"/>
  <c r="G1779" i="1" s="1"/>
  <c r="G1780" i="1" a="1"/>
  <c r="G1780" i="1" s="1"/>
  <c r="G1781" i="1" a="1"/>
  <c r="G1781" i="1" s="1"/>
  <c r="G1782" i="1" a="1"/>
  <c r="G1782" i="1" s="1"/>
  <c r="G1783" i="1" a="1"/>
  <c r="G1783" i="1" s="1"/>
  <c r="G1784" i="1" a="1"/>
  <c r="G1784" i="1" s="1"/>
  <c r="G1785" i="1" a="1"/>
  <c r="G1785" i="1"/>
  <c r="G1786" i="1" a="1"/>
  <c r="G1786" i="1" s="1"/>
  <c r="G1787" i="1" a="1"/>
  <c r="G1787" i="1" s="1"/>
  <c r="G1788" i="1" a="1"/>
  <c r="G1788" i="1" s="1"/>
  <c r="G1789" i="1" a="1"/>
  <c r="G1789" i="1"/>
  <c r="G1790" i="1" a="1"/>
  <c r="G1790" i="1" s="1"/>
  <c r="G1791" i="1" a="1"/>
  <c r="G1791" i="1" s="1"/>
  <c r="G1792" i="1" a="1"/>
  <c r="G1792" i="1" s="1"/>
  <c r="G1793" i="1" a="1"/>
  <c r="G1793" i="1" s="1"/>
  <c r="G1794" i="1" a="1"/>
  <c r="G1794" i="1" s="1"/>
  <c r="G1795" i="1" a="1"/>
  <c r="G1795" i="1" s="1"/>
  <c r="G1796" i="1" a="1"/>
  <c r="G1796" i="1" s="1"/>
  <c r="G1797" i="1" a="1"/>
  <c r="G1797" i="1" s="1"/>
  <c r="G1798" i="1" a="1"/>
  <c r="G1798" i="1" s="1"/>
  <c r="G1799" i="1" a="1"/>
  <c r="G1799" i="1" s="1"/>
  <c r="G1800" i="1" a="1"/>
  <c r="G1800" i="1" s="1"/>
  <c r="G1801" i="1" a="1"/>
  <c r="G1801" i="1" s="1"/>
  <c r="G1802" i="1" a="1"/>
  <c r="G1802" i="1" s="1"/>
  <c r="G1803" i="1" a="1"/>
  <c r="G1803" i="1" s="1"/>
  <c r="G1804" i="1" a="1"/>
  <c r="G1804" i="1" s="1"/>
  <c r="G1805" i="1" a="1"/>
  <c r="G1805" i="1" s="1"/>
  <c r="G1806" i="1" a="1"/>
  <c r="G1806" i="1" s="1"/>
  <c r="G1807" i="1" a="1"/>
  <c r="G1807" i="1" s="1"/>
  <c r="G1808" i="1" a="1"/>
  <c r="G1808" i="1"/>
  <c r="G1809" i="1" a="1"/>
  <c r="G1809" i="1" s="1"/>
  <c r="G1810" i="1" a="1"/>
  <c r="G1810" i="1"/>
  <c r="G1811" i="1" a="1"/>
  <c r="G1811" i="1" s="1"/>
  <c r="G1812" i="1" a="1"/>
  <c r="G1812" i="1" s="1"/>
  <c r="G1813" i="1" a="1"/>
  <c r="G1813" i="1" s="1"/>
  <c r="G1814" i="1" a="1"/>
  <c r="G1814" i="1" s="1"/>
  <c r="G1815" i="1" a="1"/>
  <c r="G1815" i="1"/>
  <c r="G1816" i="1" a="1"/>
  <c r="G1816" i="1" s="1"/>
  <c r="G1817" i="1" a="1"/>
  <c r="G1817" i="1" s="1"/>
  <c r="G1818" i="1" a="1"/>
  <c r="G1818" i="1" s="1"/>
  <c r="G1819" i="1" a="1"/>
  <c r="G1819" i="1" s="1"/>
  <c r="G1820" i="1" a="1"/>
  <c r="G1820" i="1" s="1"/>
  <c r="G1821" i="1" a="1"/>
  <c r="G1821" i="1" s="1"/>
  <c r="G1822" i="1" a="1"/>
  <c r="G1822" i="1" s="1"/>
  <c r="G1823" i="1" a="1"/>
  <c r="G1823" i="1" s="1"/>
  <c r="G1824" i="1" a="1"/>
  <c r="G1824" i="1" s="1"/>
  <c r="G1825" i="1" a="1"/>
  <c r="G1825" i="1" s="1"/>
  <c r="G1826" i="1" a="1"/>
  <c r="G1826" i="1" s="1"/>
  <c r="G1827" i="1" a="1"/>
  <c r="G1827" i="1" s="1"/>
  <c r="G1828" i="1" a="1"/>
  <c r="G1828" i="1" s="1"/>
  <c r="G1829" i="1" a="1"/>
  <c r="G1829" i="1" s="1"/>
  <c r="G1830" i="1" a="1"/>
  <c r="G1830" i="1" s="1"/>
  <c r="G1831" i="1" a="1"/>
  <c r="G1831" i="1" s="1"/>
  <c r="G1832" i="1" a="1"/>
  <c r="G1832" i="1" s="1"/>
  <c r="G1833" i="1" a="1"/>
  <c r="G1833" i="1" s="1"/>
  <c r="G1834" i="1" a="1"/>
  <c r="G1834" i="1" s="1"/>
  <c r="G1835" i="1" a="1"/>
  <c r="G1835" i="1" s="1"/>
  <c r="G1836" i="1" a="1"/>
  <c r="G1836" i="1" s="1"/>
  <c r="G1837" i="1" a="1"/>
  <c r="G1837" i="1" s="1"/>
  <c r="G1838" i="1" a="1"/>
  <c r="G1838" i="1" s="1"/>
  <c r="G1839" i="1" a="1"/>
  <c r="G1839" i="1" s="1"/>
  <c r="G1840" i="1" a="1"/>
  <c r="G1840" i="1" s="1"/>
  <c r="G1841" i="1" a="1"/>
  <c r="G1841" i="1" s="1"/>
  <c r="G1842" i="1" a="1"/>
  <c r="G1842" i="1" s="1"/>
  <c r="G1843" i="1" a="1"/>
  <c r="G1843" i="1" s="1"/>
  <c r="G1844" i="1" a="1"/>
  <c r="G1844" i="1" s="1"/>
  <c r="G1845" i="1" a="1"/>
  <c r="G1845" i="1" s="1"/>
  <c r="G1846" i="1" a="1"/>
  <c r="G1846" i="1" s="1"/>
  <c r="G1847" i="1" a="1"/>
  <c r="G1847" i="1" s="1"/>
  <c r="G1848" i="1" a="1"/>
  <c r="G1848" i="1" s="1"/>
  <c r="G1849" i="1" a="1"/>
  <c r="G1849" i="1" s="1"/>
  <c r="G1850" i="1" a="1"/>
  <c r="G1850" i="1" s="1"/>
  <c r="G1851" i="1" a="1"/>
  <c r="G1851" i="1"/>
  <c r="G1852" i="1" a="1"/>
  <c r="G1852" i="1"/>
  <c r="G1853" i="1" a="1"/>
  <c r="G1853" i="1" s="1"/>
  <c r="G1854" i="1" a="1"/>
  <c r="G1854" i="1" s="1"/>
  <c r="G1855" i="1" a="1"/>
  <c r="G1855" i="1" s="1"/>
  <c r="G1856" i="1" a="1"/>
  <c r="G1856" i="1" s="1"/>
  <c r="G1857" i="1" a="1"/>
  <c r="G1857" i="1" s="1"/>
  <c r="G1858" i="1" a="1"/>
  <c r="G1858" i="1"/>
  <c r="G1859" i="1" a="1"/>
  <c r="G1859" i="1" s="1"/>
  <c r="G1860" i="1" a="1"/>
  <c r="G1860" i="1" s="1"/>
  <c r="G1861" i="1" a="1"/>
  <c r="G1861" i="1" s="1"/>
  <c r="G1862" i="1" a="1"/>
  <c r="G1862" i="1" s="1"/>
  <c r="G1863" i="1" a="1"/>
  <c r="G1863" i="1" s="1"/>
  <c r="G1864" i="1" a="1"/>
  <c r="G1864" i="1" s="1"/>
  <c r="G1865" i="1" a="1"/>
  <c r="G1865" i="1" s="1"/>
  <c r="G1866" i="1" a="1"/>
  <c r="G1866" i="1" s="1"/>
  <c r="G1867" i="1" a="1"/>
  <c r="G1867" i="1" s="1"/>
  <c r="G1868" i="1" a="1"/>
  <c r="G1868" i="1"/>
  <c r="G1869" i="1" a="1"/>
  <c r="G1869" i="1" s="1"/>
  <c r="G1870" i="1" a="1"/>
  <c r="G1870" i="1" s="1"/>
  <c r="G1871" i="1" a="1"/>
  <c r="G1871" i="1" s="1"/>
  <c r="G1872" i="1" a="1"/>
  <c r="G1872" i="1" s="1"/>
  <c r="G1873" i="1" a="1"/>
  <c r="G1873" i="1" s="1"/>
  <c r="G1874" i="1" a="1"/>
  <c r="G1874" i="1" s="1"/>
  <c r="G1875" i="1" a="1"/>
  <c r="G1875" i="1" s="1"/>
  <c r="G1876" i="1" a="1"/>
  <c r="G1876" i="1" s="1"/>
  <c r="G1877" i="1" a="1"/>
  <c r="G1877" i="1" s="1"/>
  <c r="G1878" i="1" a="1"/>
  <c r="G1878" i="1" s="1"/>
  <c r="G1879" i="1" a="1"/>
  <c r="G1879" i="1" s="1"/>
  <c r="G1880" i="1" a="1"/>
  <c r="G1880" i="1" s="1"/>
  <c r="G1881" i="1" a="1"/>
  <c r="G1881" i="1" s="1"/>
  <c r="G1882" i="1" a="1"/>
  <c r="G1882" i="1" s="1"/>
  <c r="G1883" i="1" a="1"/>
  <c r="G1883" i="1" s="1"/>
  <c r="G1884" i="1" a="1"/>
  <c r="G1884" i="1" s="1"/>
  <c r="G1885" i="1" a="1"/>
  <c r="G1885" i="1" s="1"/>
  <c r="G1886" i="1" a="1"/>
  <c r="G1886" i="1" s="1"/>
  <c r="G1887" i="1" a="1"/>
  <c r="G1887" i="1" s="1"/>
  <c r="G1888" i="1" a="1"/>
  <c r="G1888" i="1" s="1"/>
  <c r="G1889" i="1" a="1"/>
  <c r="G1889" i="1" s="1"/>
  <c r="G1890" i="1" a="1"/>
  <c r="G1890" i="1" s="1"/>
  <c r="G1891" i="1" a="1"/>
  <c r="G1891" i="1" s="1"/>
  <c r="G1892" i="1" a="1"/>
  <c r="G1892" i="1" s="1"/>
  <c r="G1893" i="1" a="1"/>
  <c r="G1893" i="1" s="1"/>
  <c r="G1894" i="1" a="1"/>
  <c r="G1894" i="1" s="1"/>
  <c r="G1895" i="1" a="1"/>
  <c r="G1895" i="1" s="1"/>
  <c r="G1896" i="1" a="1"/>
  <c r="G1896" i="1" s="1"/>
  <c r="G1897" i="1" a="1"/>
  <c r="G1897" i="1" s="1"/>
  <c r="G1898" i="1" a="1"/>
  <c r="G1898" i="1" s="1"/>
  <c r="G1899" i="1" a="1"/>
  <c r="G1899" i="1" s="1"/>
  <c r="G1900" i="1" a="1"/>
  <c r="G1900" i="1" s="1"/>
  <c r="G1901" i="1" a="1"/>
  <c r="G1901" i="1" s="1"/>
  <c r="G1902" i="1" a="1"/>
  <c r="G1902" i="1" s="1"/>
  <c r="G1903" i="1" a="1"/>
  <c r="G1903" i="1" s="1"/>
  <c r="G1904" i="1" a="1"/>
  <c r="G1904" i="1" s="1"/>
  <c r="G1905" i="1" a="1"/>
  <c r="G1905" i="1" s="1"/>
  <c r="G1906" i="1" a="1"/>
  <c r="G1906" i="1" s="1"/>
  <c r="G1907" i="1" a="1"/>
  <c r="G1907" i="1" s="1"/>
  <c r="G1908" i="1" a="1"/>
  <c r="G1908" i="1" s="1"/>
  <c r="G1909" i="1" a="1"/>
  <c r="G1909" i="1" s="1"/>
  <c r="G1910" i="1" a="1"/>
  <c r="G1910" i="1" s="1"/>
  <c r="G1911" i="1" a="1"/>
  <c r="G1911" i="1" s="1"/>
  <c r="G1912" i="1" a="1"/>
  <c r="G1912" i="1" s="1"/>
  <c r="G1913" i="1" a="1"/>
  <c r="G1913" i="1" s="1"/>
  <c r="G1914" i="1" a="1"/>
  <c r="G1914" i="1" s="1"/>
  <c r="G1915" i="1" a="1"/>
  <c r="G1915" i="1" s="1"/>
  <c r="G1916" i="1" a="1"/>
  <c r="G1916" i="1" s="1"/>
  <c r="G1917" i="1" a="1"/>
  <c r="G1917" i="1" s="1"/>
  <c r="G1918" i="1" a="1"/>
  <c r="G1918" i="1" s="1"/>
  <c r="G1919" i="1" a="1"/>
  <c r="G1919" i="1" s="1"/>
  <c r="G1920" i="1" a="1"/>
  <c r="G1920" i="1" s="1"/>
  <c r="G1921" i="1" a="1"/>
  <c r="G1921" i="1" s="1"/>
  <c r="G1922" i="1" a="1"/>
  <c r="G1922" i="1" s="1"/>
  <c r="G1923" i="1" a="1"/>
  <c r="G1923" i="1" s="1"/>
  <c r="G1924" i="1" a="1"/>
  <c r="G1924" i="1" s="1"/>
  <c r="G1925" i="1" a="1"/>
  <c r="G1925" i="1" s="1"/>
  <c r="G1926" i="1" a="1"/>
  <c r="G1926" i="1" s="1"/>
  <c r="G1927" i="1" a="1"/>
  <c r="G1927" i="1" s="1"/>
  <c r="G1928" i="1" a="1"/>
  <c r="G1928" i="1" s="1"/>
  <c r="G1929" i="1" a="1"/>
  <c r="G1929" i="1" s="1"/>
  <c r="G1930" i="1" a="1"/>
  <c r="G1930" i="1" s="1"/>
  <c r="G1931" i="1" a="1"/>
  <c r="G1931" i="1" s="1"/>
  <c r="G1932" i="1" a="1"/>
  <c r="G1932" i="1" s="1"/>
  <c r="G1933" i="1" a="1"/>
  <c r="G1933" i="1" s="1"/>
  <c r="G1934" i="1" a="1"/>
  <c r="G1934" i="1" s="1"/>
  <c r="G1935" i="1" a="1"/>
  <c r="G1935" i="1" s="1"/>
  <c r="G1936" i="1" a="1"/>
  <c r="G1936" i="1" s="1"/>
  <c r="G1937" i="1" a="1"/>
  <c r="G1937" i="1" s="1"/>
  <c r="G1938" i="1" a="1"/>
  <c r="G1938" i="1" s="1"/>
  <c r="G1939" i="1" a="1"/>
  <c r="G1939" i="1" s="1"/>
  <c r="G1940" i="1" a="1"/>
  <c r="G1940" i="1" s="1"/>
  <c r="G1941" i="1" a="1"/>
  <c r="G1941" i="1" s="1"/>
  <c r="G1942" i="1" a="1"/>
  <c r="G1942" i="1" s="1"/>
  <c r="G1943" i="1" a="1"/>
  <c r="G1943" i="1" s="1"/>
  <c r="G1944" i="1" a="1"/>
  <c r="G1944" i="1" s="1"/>
  <c r="G1945" i="1" a="1"/>
  <c r="G1945" i="1" s="1"/>
  <c r="G1946" i="1" a="1"/>
  <c r="G1946" i="1" s="1"/>
  <c r="G1947" i="1" a="1"/>
  <c r="G1947" i="1" s="1"/>
  <c r="G1948" i="1" a="1"/>
  <c r="G1948" i="1" s="1"/>
  <c r="G1949" i="1" a="1"/>
  <c r="G1949" i="1" s="1"/>
  <c r="G1950" i="1" a="1"/>
  <c r="G1950" i="1" s="1"/>
  <c r="G1951" i="1" a="1"/>
  <c r="G1951" i="1" s="1"/>
  <c r="G1952" i="1" a="1"/>
  <c r="G1952" i="1" s="1"/>
  <c r="G1953" i="1" a="1"/>
  <c r="G1953" i="1" s="1"/>
  <c r="G1954" i="1" a="1"/>
  <c r="G1954" i="1" s="1"/>
  <c r="G1955" i="1" a="1"/>
  <c r="G1955" i="1" s="1"/>
  <c r="G1956" i="1" a="1"/>
  <c r="G1956" i="1" s="1"/>
  <c r="G1957" i="1" a="1"/>
  <c r="G1957" i="1" s="1"/>
  <c r="G1958" i="1" a="1"/>
  <c r="G1958" i="1" s="1"/>
  <c r="G1959" i="1" a="1"/>
  <c r="G1959" i="1" s="1"/>
  <c r="G1960" i="1" a="1"/>
  <c r="G1960" i="1" s="1"/>
  <c r="G1961" i="1" a="1"/>
  <c r="G1961" i="1" s="1"/>
  <c r="G1962" i="1" a="1"/>
  <c r="G1962" i="1" s="1"/>
  <c r="G1963" i="1" a="1"/>
  <c r="G1963" i="1" s="1"/>
  <c r="G1964" i="1" a="1"/>
  <c r="G1964" i="1" s="1"/>
  <c r="G1965" i="1" a="1"/>
  <c r="G1965" i="1" s="1"/>
  <c r="G1966" i="1" a="1"/>
  <c r="G1966" i="1" s="1"/>
  <c r="G1967" i="1" a="1"/>
  <c r="G1967" i="1" s="1"/>
  <c r="G1968" i="1" a="1"/>
  <c r="G1968" i="1" s="1"/>
  <c r="G1969" i="1" a="1"/>
  <c r="G1969" i="1" s="1"/>
  <c r="G1970" i="1" a="1"/>
  <c r="G1970" i="1" s="1"/>
  <c r="G1971" i="1" a="1"/>
  <c r="G1971" i="1" s="1"/>
  <c r="G1972" i="1" a="1"/>
  <c r="G1972" i="1" s="1"/>
  <c r="G1973" i="1" a="1"/>
  <c r="G1973" i="1" s="1"/>
  <c r="G1974" i="1" a="1"/>
  <c r="G1974" i="1" s="1"/>
  <c r="G1975" i="1" a="1"/>
  <c r="G1975" i="1" s="1"/>
  <c r="G1976" i="1" a="1"/>
  <c r="G1976" i="1" s="1"/>
  <c r="G1977" i="1" a="1"/>
  <c r="G1977" i="1" s="1"/>
  <c r="G1978" i="1" a="1"/>
  <c r="G1978" i="1" s="1"/>
  <c r="G1979" i="1" a="1"/>
  <c r="G1979" i="1" s="1"/>
  <c r="G1980" i="1" a="1"/>
  <c r="G1980" i="1" s="1"/>
  <c r="G1981" i="1" a="1"/>
  <c r="G1981" i="1" s="1"/>
  <c r="G1982" i="1" a="1"/>
  <c r="G1982" i="1" s="1"/>
  <c r="G1983" i="1" a="1"/>
  <c r="G1983" i="1" s="1"/>
  <c r="G1984" i="1" a="1"/>
  <c r="G1984" i="1" s="1"/>
  <c r="G1985" i="1" a="1"/>
  <c r="G1985" i="1" s="1"/>
  <c r="G1986" i="1" a="1"/>
  <c r="G1986" i="1" s="1"/>
  <c r="G1987" i="1" a="1"/>
  <c r="G1987" i="1" s="1"/>
  <c r="G1988" i="1" a="1"/>
  <c r="G1988" i="1" s="1"/>
  <c r="G1989" i="1" a="1"/>
  <c r="G1989" i="1" s="1"/>
  <c r="G1990" i="1" a="1"/>
  <c r="G1990" i="1" s="1"/>
  <c r="G1991" i="1" a="1"/>
  <c r="G1991" i="1" s="1"/>
  <c r="G1992" i="1" a="1"/>
  <c r="G1992" i="1" s="1"/>
  <c r="G1993" i="1" a="1"/>
  <c r="G1993" i="1" s="1"/>
  <c r="G1994" i="1" a="1"/>
  <c r="G1994" i="1" s="1"/>
  <c r="G1995" i="1" a="1"/>
  <c r="G1995" i="1" s="1"/>
  <c r="G1996" i="1" a="1"/>
  <c r="G1996" i="1" s="1"/>
  <c r="G1997" i="1" a="1"/>
  <c r="G1997" i="1" s="1"/>
  <c r="G1998" i="1" a="1"/>
  <c r="G1998" i="1" s="1"/>
  <c r="G1999" i="1" a="1"/>
  <c r="G1999" i="1" s="1"/>
  <c r="G2000" i="1" a="1"/>
  <c r="G2000" i="1" s="1"/>
  <c r="G2001" i="1" a="1"/>
  <c r="G2001" i="1" s="1"/>
  <c r="G2002" i="1" a="1"/>
  <c r="G2002" i="1" s="1"/>
  <c r="G2003" i="1" a="1"/>
  <c r="G2003" i="1" s="1"/>
  <c r="G2004" i="1" a="1"/>
  <c r="G2004" i="1" s="1"/>
  <c r="G2005" i="1" a="1"/>
  <c r="G2005" i="1" s="1"/>
  <c r="G2006" i="1" a="1"/>
  <c r="G2006" i="1" s="1"/>
  <c r="G2007" i="1" a="1"/>
  <c r="G2007" i="1" s="1"/>
  <c r="G2008" i="1" a="1"/>
  <c r="G2008" i="1" s="1"/>
  <c r="G2009" i="1" a="1"/>
  <c r="G2009" i="1" s="1"/>
  <c r="G2010" i="1" a="1"/>
  <c r="G2010" i="1" s="1"/>
  <c r="G2011" i="1" a="1"/>
  <c r="G2011" i="1" s="1"/>
  <c r="G2012" i="1" a="1"/>
  <c r="G2012" i="1" s="1"/>
  <c r="G2013" i="1" a="1"/>
  <c r="G2013" i="1" s="1"/>
  <c r="G2014" i="1" a="1"/>
  <c r="G2014" i="1" s="1"/>
  <c r="G2015" i="1" a="1"/>
  <c r="G2015" i="1" s="1"/>
  <c r="G2016" i="1" a="1"/>
  <c r="G2016" i="1" s="1"/>
  <c r="G2017" i="1" a="1"/>
  <c r="G2017" i="1" s="1"/>
  <c r="G2018" i="1" a="1"/>
  <c r="G2018" i="1" s="1"/>
  <c r="G2019" i="1" a="1"/>
  <c r="G2019" i="1" s="1"/>
  <c r="G2020" i="1" a="1"/>
  <c r="G2020" i="1" s="1"/>
  <c r="G2021" i="1" a="1"/>
  <c r="G2021" i="1" s="1"/>
  <c r="G2022" i="1" a="1"/>
  <c r="G2022" i="1" s="1"/>
  <c r="G2023" i="1" a="1"/>
  <c r="G2023" i="1" s="1"/>
  <c r="G2024" i="1" a="1"/>
  <c r="G2024" i="1" s="1"/>
  <c r="G2025" i="1" a="1"/>
  <c r="G2025" i="1" s="1"/>
  <c r="G2026" i="1" a="1"/>
  <c r="G2026" i="1" s="1"/>
  <c r="G2027" i="1" a="1"/>
  <c r="G2027" i="1" s="1"/>
  <c r="G2028" i="1" a="1"/>
  <c r="G2028" i="1" s="1"/>
  <c r="G2029" i="1" a="1"/>
  <c r="G2029" i="1" s="1"/>
  <c r="G2030" i="1" a="1"/>
  <c r="G2030" i="1" s="1"/>
  <c r="G2031" i="1" a="1"/>
  <c r="G2031" i="1" s="1"/>
  <c r="G2032" i="1" a="1"/>
  <c r="G2032" i="1" s="1"/>
  <c r="G2033" i="1" a="1"/>
  <c r="G2033" i="1" s="1"/>
  <c r="G2034" i="1" a="1"/>
  <c r="G2034" i="1" s="1"/>
  <c r="G2035" i="1" a="1"/>
  <c r="G2035" i="1" s="1"/>
  <c r="G2036" i="1" a="1"/>
  <c r="G2036" i="1" s="1"/>
  <c r="G2037" i="1" a="1"/>
  <c r="G2037" i="1" s="1"/>
  <c r="G2038" i="1" a="1"/>
  <c r="G2038" i="1" s="1"/>
  <c r="G2039" i="1" a="1"/>
  <c r="G2039" i="1" s="1"/>
  <c r="G2040" i="1" a="1"/>
  <c r="G2040" i="1" s="1"/>
  <c r="G2041" i="1" a="1"/>
  <c r="G2041" i="1" s="1"/>
  <c r="G2042" i="1" a="1"/>
  <c r="G2042" i="1" s="1"/>
  <c r="G2043" i="1" a="1"/>
  <c r="G2043" i="1" s="1"/>
  <c r="G2044" i="1" a="1"/>
  <c r="G2044" i="1" s="1"/>
  <c r="G2045" i="1" a="1"/>
  <c r="G2045" i="1" s="1"/>
  <c r="G2046" i="1" a="1"/>
  <c r="G2046" i="1" s="1"/>
  <c r="G2047" i="1" a="1"/>
  <c r="G2047" i="1" s="1"/>
  <c r="G2048" i="1" a="1"/>
  <c r="G2048" i="1" s="1"/>
  <c r="G2049" i="1" a="1"/>
  <c r="G2049" i="1" s="1"/>
  <c r="G2050" i="1" a="1"/>
  <c r="G2050" i="1" s="1"/>
  <c r="G2051" i="1" a="1"/>
  <c r="G2051" i="1" s="1"/>
  <c r="G2052" i="1" a="1"/>
  <c r="G2052" i="1" s="1"/>
  <c r="G2053" i="1" a="1"/>
  <c r="G2053" i="1" s="1"/>
  <c r="G2054" i="1" a="1"/>
  <c r="G2054" i="1" s="1"/>
  <c r="G2055" i="1" a="1"/>
  <c r="G2055" i="1" s="1"/>
  <c r="G2056" i="1" a="1"/>
  <c r="G2056" i="1" s="1"/>
  <c r="G2057" i="1" a="1"/>
  <c r="G2057" i="1" s="1"/>
  <c r="G2058" i="1" a="1"/>
  <c r="G2058" i="1" s="1"/>
  <c r="G2059" i="1" a="1"/>
  <c r="G2059" i="1" s="1"/>
  <c r="G2060" i="1" a="1"/>
  <c r="G2060" i="1" s="1"/>
  <c r="G2061" i="1" a="1"/>
  <c r="G2061" i="1" s="1"/>
  <c r="G2062" i="1" a="1"/>
  <c r="G2062" i="1" s="1"/>
  <c r="G2063" i="1" a="1"/>
  <c r="G2063" i="1" s="1"/>
  <c r="G2064" i="1" a="1"/>
  <c r="G2064" i="1" s="1"/>
  <c r="G2065" i="1" a="1"/>
  <c r="G2065" i="1" s="1"/>
  <c r="G2066" i="1" a="1"/>
  <c r="G2066" i="1" s="1"/>
  <c r="G2067" i="1" a="1"/>
  <c r="G2067" i="1" s="1"/>
  <c r="G2068" i="1" a="1"/>
  <c r="G2068" i="1" s="1"/>
  <c r="G2069" i="1" a="1"/>
  <c r="G2069" i="1" s="1"/>
  <c r="G2070" i="1" a="1"/>
  <c r="G2070" i="1" s="1"/>
  <c r="G2071" i="1" a="1"/>
  <c r="G2071" i="1" s="1"/>
  <c r="G2072" i="1" a="1"/>
  <c r="G2072" i="1" s="1"/>
  <c r="G2073" i="1" a="1"/>
  <c r="G2073" i="1" s="1"/>
  <c r="G2074" i="1" a="1"/>
  <c r="G2074" i="1" s="1"/>
  <c r="G2075" i="1" a="1"/>
  <c r="G2075" i="1" s="1"/>
  <c r="G2076" i="1" a="1"/>
  <c r="G2076" i="1" s="1"/>
  <c r="G2077" i="1" a="1"/>
  <c r="G2077" i="1" s="1"/>
  <c r="G2078" i="1" a="1"/>
  <c r="G2078" i="1" s="1"/>
  <c r="G2079" i="1" a="1"/>
  <c r="G2079" i="1" s="1"/>
  <c r="G2080" i="1" a="1"/>
  <c r="G2080" i="1" s="1"/>
  <c r="G2081" i="1" a="1"/>
  <c r="G2081" i="1" s="1"/>
  <c r="G2082" i="1" a="1"/>
  <c r="G2082" i="1" s="1"/>
  <c r="G2083" i="1" a="1"/>
  <c r="G2083" i="1" s="1"/>
  <c r="G2084" i="1" a="1"/>
  <c r="G2084" i="1" s="1"/>
  <c r="G2085" i="1" a="1"/>
  <c r="G2085" i="1" s="1"/>
  <c r="G2086" i="1" a="1"/>
  <c r="G2086" i="1" s="1"/>
  <c r="G2087" i="1" a="1"/>
  <c r="G2087" i="1" s="1"/>
  <c r="G2088" i="1" a="1"/>
  <c r="G2088" i="1" s="1"/>
  <c r="G2089" i="1" a="1"/>
  <c r="G2089" i="1" s="1"/>
  <c r="G2090" i="1" a="1"/>
  <c r="G2090" i="1" s="1"/>
  <c r="G2091" i="1" a="1"/>
  <c r="G2091" i="1" s="1"/>
  <c r="G2092" i="1" a="1"/>
  <c r="G2092" i="1" s="1"/>
  <c r="G2093" i="1" a="1"/>
  <c r="G2093" i="1" s="1"/>
  <c r="G2094" i="1" a="1"/>
  <c r="G2094" i="1" s="1"/>
  <c r="G2095" i="1" a="1"/>
  <c r="G2095" i="1" s="1"/>
  <c r="G2096" i="1" a="1"/>
  <c r="G2096" i="1" s="1"/>
  <c r="G2097" i="1" a="1"/>
  <c r="G2097" i="1" s="1"/>
  <c r="G2098" i="1" a="1"/>
  <c r="G2098" i="1" s="1"/>
  <c r="G2099" i="1" a="1"/>
  <c r="G2099" i="1" s="1"/>
  <c r="G2100" i="1" a="1"/>
  <c r="G2100" i="1" s="1"/>
  <c r="G2101" i="1" a="1"/>
  <c r="G2101" i="1" s="1"/>
  <c r="G2102" i="1" a="1"/>
  <c r="G2102" i="1" s="1"/>
  <c r="G2103" i="1" a="1"/>
  <c r="G2103" i="1" s="1"/>
  <c r="G2104" i="1" a="1"/>
  <c r="G2104" i="1" s="1"/>
  <c r="G2105" i="1" a="1"/>
  <c r="G2105" i="1" s="1"/>
  <c r="G2106" i="1" a="1"/>
  <c r="G2106" i="1" s="1"/>
  <c r="G2107" i="1" a="1"/>
  <c r="G2107" i="1" s="1"/>
  <c r="G2108" i="1" a="1"/>
  <c r="G2108" i="1" s="1"/>
  <c r="G2109" i="1" a="1"/>
  <c r="G2109" i="1" s="1"/>
  <c r="G2110" i="1" a="1"/>
  <c r="G2110" i="1" s="1"/>
  <c r="G2111" i="1" a="1"/>
  <c r="G2111" i="1" s="1"/>
  <c r="G2112" i="1" a="1"/>
  <c r="G2112" i="1" s="1"/>
  <c r="G2113" i="1" a="1"/>
  <c r="G2113" i="1" s="1"/>
  <c r="G2114" i="1" a="1"/>
  <c r="G2114" i="1" s="1"/>
  <c r="G2115" i="1" a="1"/>
  <c r="G2115" i="1" s="1"/>
  <c r="G2116" i="1" a="1"/>
  <c r="G2116" i="1" s="1"/>
  <c r="G2117" i="1" a="1"/>
  <c r="G2117" i="1" s="1"/>
  <c r="G2118" i="1" a="1"/>
  <c r="G2118" i="1" s="1"/>
  <c r="G2119" i="1" a="1"/>
  <c r="G2119" i="1" s="1"/>
  <c r="G2120" i="1" a="1"/>
  <c r="G2120" i="1" s="1"/>
  <c r="G2121" i="1" a="1"/>
  <c r="G2121" i="1" s="1"/>
  <c r="G2122" i="1" a="1"/>
  <c r="G2122" i="1" s="1"/>
  <c r="G2123" i="1" a="1"/>
  <c r="G2123" i="1" s="1"/>
  <c r="G2124" i="1" a="1"/>
  <c r="G2124" i="1" s="1"/>
  <c r="G2125" i="1" a="1"/>
  <c r="G2125" i="1" s="1"/>
  <c r="G2126" i="1" a="1"/>
  <c r="G2126" i="1" s="1"/>
  <c r="G2127" i="1" a="1"/>
  <c r="G2127" i="1" s="1"/>
  <c r="G2128" i="1" a="1"/>
  <c r="G2128" i="1" s="1"/>
  <c r="G2129" i="1" a="1"/>
  <c r="G2129" i="1" s="1"/>
  <c r="G2130" i="1" a="1"/>
  <c r="G2130" i="1" s="1"/>
  <c r="G2131" i="1" a="1"/>
  <c r="G2131" i="1" s="1"/>
  <c r="G2132" i="1" a="1"/>
  <c r="G2132" i="1" s="1"/>
  <c r="G2133" i="1" a="1"/>
  <c r="G2133" i="1" s="1"/>
  <c r="G2134" i="1" a="1"/>
  <c r="G2134" i="1" s="1"/>
  <c r="G2135" i="1" a="1"/>
  <c r="G2135" i="1" s="1"/>
  <c r="G2136" i="1" a="1"/>
  <c r="G2136" i="1" s="1"/>
  <c r="G2137" i="1" a="1"/>
  <c r="G2137" i="1" s="1"/>
  <c r="G2138" i="1" a="1"/>
  <c r="G2138" i="1" s="1"/>
  <c r="G2139" i="1" a="1"/>
  <c r="G2139" i="1" s="1"/>
  <c r="G2140" i="1" a="1"/>
  <c r="G2140" i="1" s="1"/>
  <c r="G2141" i="1" a="1"/>
  <c r="G2141" i="1" s="1"/>
  <c r="G2142" i="1" a="1"/>
  <c r="G2142" i="1" s="1"/>
  <c r="G2143" i="1" a="1"/>
  <c r="G2143" i="1" s="1"/>
  <c r="G2144" i="1" a="1"/>
  <c r="G2144" i="1" s="1"/>
  <c r="G2145" i="1" a="1"/>
  <c r="G2145" i="1" s="1"/>
  <c r="G2146" i="1" a="1"/>
  <c r="G2146" i="1" s="1"/>
  <c r="G2147" i="1" a="1"/>
  <c r="G2147" i="1" s="1"/>
  <c r="G2148" i="1" a="1"/>
  <c r="G2148" i="1" s="1"/>
  <c r="G2149" i="1" a="1"/>
  <c r="G2149" i="1" s="1"/>
  <c r="G2150" i="1" a="1"/>
  <c r="G2150" i="1" s="1"/>
  <c r="G2151" i="1" a="1"/>
  <c r="G2151" i="1" s="1"/>
  <c r="G2152" i="1" a="1"/>
  <c r="G2152" i="1" s="1"/>
  <c r="G2153" i="1" a="1"/>
  <c r="G2153" i="1" s="1"/>
  <c r="G2154" i="1" a="1"/>
  <c r="G2154" i="1" s="1"/>
  <c r="G2155" i="1" a="1"/>
  <c r="G2155" i="1" s="1"/>
  <c r="G2156" i="1" a="1"/>
  <c r="G2156" i="1" s="1"/>
  <c r="G2157" i="1" a="1"/>
  <c r="G2157" i="1" s="1"/>
  <c r="G2158" i="1" a="1"/>
  <c r="G2158" i="1" s="1"/>
  <c r="G2159" i="1" a="1"/>
  <c r="G2159" i="1" s="1"/>
  <c r="G2160" i="1" a="1"/>
  <c r="G2160" i="1" s="1"/>
  <c r="G2161" i="1" a="1"/>
  <c r="G2161" i="1" s="1"/>
  <c r="G2162" i="1" a="1"/>
  <c r="G2162" i="1" s="1"/>
  <c r="G2163" i="1" a="1"/>
  <c r="G2163" i="1" s="1"/>
  <c r="G2164" i="1" a="1"/>
  <c r="G2164" i="1" s="1"/>
  <c r="G2165" i="1" a="1"/>
  <c r="G2165" i="1" s="1"/>
  <c r="G2166" i="1" a="1"/>
  <c r="G2166" i="1" s="1"/>
  <c r="G2167" i="1" a="1"/>
  <c r="G2167" i="1" s="1"/>
  <c r="G2168" i="1" a="1"/>
  <c r="G2168" i="1" s="1"/>
  <c r="G2169" i="1" a="1"/>
  <c r="G2169" i="1" s="1"/>
  <c r="G2170" i="1" a="1"/>
  <c r="G2170" i="1" s="1"/>
  <c r="G2171" i="1" a="1"/>
  <c r="G2171" i="1" s="1"/>
  <c r="G2172" i="1" a="1"/>
  <c r="G2172" i="1" s="1"/>
  <c r="G2173" i="1" a="1"/>
  <c r="G2173" i="1" s="1"/>
  <c r="G2174" i="1" a="1"/>
  <c r="G2174" i="1" s="1"/>
  <c r="G2175" i="1" a="1"/>
  <c r="G2175" i="1" s="1"/>
  <c r="G2176" i="1" a="1"/>
  <c r="G2176" i="1" s="1"/>
  <c r="G2177" i="1" a="1"/>
  <c r="G2177" i="1" s="1"/>
  <c r="G2178" i="1" a="1"/>
  <c r="G2178" i="1" s="1"/>
  <c r="G2179" i="1" a="1"/>
  <c r="G2179" i="1" s="1"/>
  <c r="G2180" i="1" a="1"/>
  <c r="G2180" i="1" s="1"/>
  <c r="G2181" i="1" a="1"/>
  <c r="G2181" i="1" s="1"/>
  <c r="G2182" i="1" a="1"/>
  <c r="G2182" i="1" s="1"/>
  <c r="G2183" i="1" a="1"/>
  <c r="G2183" i="1" s="1"/>
  <c r="G2184" i="1" a="1"/>
  <c r="G2184" i="1" s="1"/>
  <c r="G2185" i="1" a="1"/>
  <c r="G2185" i="1" s="1"/>
  <c r="G2186" i="1" a="1"/>
  <c r="G2186" i="1" s="1"/>
  <c r="G2187" i="1" a="1"/>
  <c r="G2187" i="1" s="1"/>
  <c r="G2188" i="1" a="1"/>
  <c r="G2188" i="1" s="1"/>
  <c r="G2189" i="1" a="1"/>
  <c r="G2189" i="1" s="1"/>
  <c r="G2190" i="1" a="1"/>
  <c r="G2190" i="1" s="1"/>
  <c r="G2191" i="1" a="1"/>
  <c r="G2191" i="1" s="1"/>
  <c r="G2192" i="1" a="1"/>
  <c r="G2192" i="1" s="1"/>
  <c r="G2193" i="1" a="1"/>
  <c r="G2193" i="1" s="1"/>
  <c r="G2194" i="1" a="1"/>
  <c r="G2194" i="1" s="1"/>
  <c r="G2195" i="1" a="1"/>
  <c r="G2195" i="1" s="1"/>
  <c r="G2196" i="1" a="1"/>
  <c r="G2196" i="1" s="1"/>
  <c r="G2197" i="1" a="1"/>
  <c r="G2197" i="1" s="1"/>
  <c r="G2198" i="1" a="1"/>
  <c r="G2198" i="1" s="1"/>
  <c r="G2199" i="1" a="1"/>
  <c r="G2199" i="1" s="1"/>
  <c r="G2200" i="1" a="1"/>
  <c r="G2200" i="1" s="1"/>
  <c r="G2201" i="1" a="1"/>
  <c r="G2201" i="1" s="1"/>
  <c r="G2202" i="1" a="1"/>
  <c r="G2202" i="1" s="1"/>
  <c r="G2203" i="1" a="1"/>
  <c r="G2203" i="1" s="1"/>
  <c r="G2204" i="1" a="1"/>
  <c r="G2204" i="1" s="1"/>
  <c r="G2205" i="1" a="1"/>
  <c r="G2205" i="1" s="1"/>
  <c r="G2206" i="1" a="1"/>
  <c r="G2206" i="1" s="1"/>
  <c r="G2207" i="1" a="1"/>
  <c r="G2207" i="1" s="1"/>
  <c r="G2208" i="1" a="1"/>
  <c r="G2208" i="1" s="1"/>
  <c r="G2209" i="1" a="1"/>
  <c r="G2209" i="1" s="1"/>
  <c r="G2210" i="1" a="1"/>
  <c r="G2210" i="1" s="1"/>
  <c r="G2211" i="1" a="1"/>
  <c r="G2211" i="1" s="1"/>
  <c r="G2212" i="1" a="1"/>
  <c r="G2212" i="1" s="1"/>
  <c r="G2213" i="1" a="1"/>
  <c r="G2213" i="1" s="1"/>
  <c r="G2214" i="1" a="1"/>
  <c r="G2214" i="1" s="1"/>
  <c r="G2215" i="1" a="1"/>
  <c r="G2215" i="1" s="1"/>
  <c r="G2216" i="1" a="1"/>
  <c r="G2216" i="1" s="1"/>
  <c r="G2217" i="1" a="1"/>
  <c r="G2217" i="1" s="1"/>
  <c r="G2218" i="1" a="1"/>
  <c r="G2218" i="1" s="1"/>
  <c r="G2219" i="1" a="1"/>
  <c r="G2219" i="1" s="1"/>
  <c r="G2220" i="1" a="1"/>
  <c r="G2220" i="1" s="1"/>
  <c r="G2221" i="1" a="1"/>
  <c r="G2221" i="1" s="1"/>
  <c r="G2222" i="1" a="1"/>
  <c r="G2222" i="1" s="1"/>
  <c r="G2223" i="1" a="1"/>
  <c r="G2223" i="1" s="1"/>
  <c r="G2224" i="1" a="1"/>
  <c r="G2224" i="1" s="1"/>
  <c r="G2225" i="1" a="1"/>
  <c r="G2225" i="1" s="1"/>
  <c r="G2226" i="1" a="1"/>
  <c r="G2226" i="1" s="1"/>
  <c r="G2227" i="1" a="1"/>
  <c r="G2227" i="1" s="1"/>
  <c r="G2228" i="1" a="1"/>
  <c r="G2228" i="1" s="1"/>
  <c r="G2229" i="1" a="1"/>
  <c r="G2229" i="1" s="1"/>
  <c r="G2230" i="1" a="1"/>
  <c r="G2230" i="1" s="1"/>
  <c r="G2231" i="1" a="1"/>
  <c r="G2231" i="1" s="1"/>
  <c r="G2232" i="1" a="1"/>
  <c r="G2232" i="1" s="1"/>
  <c r="G2233" i="1" a="1"/>
  <c r="G2233" i="1" s="1"/>
  <c r="G2234" i="1" a="1"/>
  <c r="G2234" i="1" s="1"/>
  <c r="G2235" i="1" a="1"/>
  <c r="G2235" i="1" s="1"/>
  <c r="G2236" i="1" a="1"/>
  <c r="G2236" i="1" s="1"/>
  <c r="G2237" i="1" a="1"/>
  <c r="G2237" i="1" s="1"/>
  <c r="G2238" i="1" a="1"/>
  <c r="G2238" i="1" s="1"/>
  <c r="G2239" i="1" a="1"/>
  <c r="G2239" i="1" s="1"/>
  <c r="G2240" i="1" a="1"/>
  <c r="G2240" i="1" s="1"/>
  <c r="G2241" i="1" a="1"/>
  <c r="G2241" i="1" s="1"/>
  <c r="G2242" i="1" a="1"/>
  <c r="G2242" i="1" s="1"/>
  <c r="G2243" i="1" a="1"/>
  <c r="G2243" i="1" s="1"/>
  <c r="G2244" i="1" a="1"/>
  <c r="G2244" i="1" s="1"/>
  <c r="G2245" i="1" a="1"/>
  <c r="G2245" i="1" s="1"/>
  <c r="G2246" i="1" a="1"/>
  <c r="G2246" i="1" s="1"/>
  <c r="G2247" i="1" a="1"/>
  <c r="G2247" i="1" s="1"/>
  <c r="G2248" i="1" a="1"/>
  <c r="G2248" i="1" s="1"/>
  <c r="G2249" i="1" a="1"/>
  <c r="G2249" i="1" s="1"/>
  <c r="G2250" i="1" a="1"/>
  <c r="G2250" i="1" s="1"/>
  <c r="G2251" i="1" a="1"/>
  <c r="G2251" i="1" s="1"/>
  <c r="G2252" i="1" a="1"/>
  <c r="G2252" i="1" s="1"/>
  <c r="G2253" i="1" a="1"/>
  <c r="G2253" i="1" s="1"/>
  <c r="G2254" i="1" a="1"/>
  <c r="G2254" i="1" s="1"/>
  <c r="G2255" i="1" a="1"/>
  <c r="G2255" i="1" s="1"/>
  <c r="G2256" i="1" a="1"/>
  <c r="G2256" i="1" s="1"/>
  <c r="G2257" i="1" a="1"/>
  <c r="G2257" i="1" s="1"/>
  <c r="G2258" i="1" a="1"/>
  <c r="G2258" i="1" s="1"/>
  <c r="G2259" i="1" a="1"/>
  <c r="G2259" i="1" s="1"/>
  <c r="G2260" i="1" a="1"/>
  <c r="G2260" i="1" s="1"/>
  <c r="G2261" i="1" a="1"/>
  <c r="G2261" i="1" s="1"/>
  <c r="G2262" i="1" a="1"/>
  <c r="G2262" i="1" s="1"/>
  <c r="G2263" i="1" a="1"/>
  <c r="G2263" i="1" s="1"/>
  <c r="G2264" i="1" a="1"/>
  <c r="G2264" i="1" s="1"/>
  <c r="G2265" i="1" a="1"/>
  <c r="G2265" i="1" s="1"/>
  <c r="G2266" i="1" a="1"/>
  <c r="G2266" i="1" s="1"/>
  <c r="G2267" i="1" a="1"/>
  <c r="G2267" i="1" s="1"/>
  <c r="G2268" i="1" a="1"/>
  <c r="G2268" i="1" s="1"/>
  <c r="G2269" i="1" a="1"/>
  <c r="G2269" i="1" s="1"/>
  <c r="G2270" i="1" a="1"/>
  <c r="G2270" i="1" s="1"/>
  <c r="G2271" i="1" a="1"/>
  <c r="G2271" i="1" s="1"/>
  <c r="G2272" i="1" a="1"/>
  <c r="G2272" i="1" s="1"/>
  <c r="G2273" i="1" a="1"/>
  <c r="G2273" i="1" s="1"/>
  <c r="G2274" i="1" a="1"/>
  <c r="G2274" i="1" s="1"/>
  <c r="G2275" i="1" a="1"/>
  <c r="G2275" i="1" s="1"/>
  <c r="G2276" i="1" a="1"/>
  <c r="G2276" i="1" s="1"/>
  <c r="G2277" i="1" a="1"/>
  <c r="G2277" i="1" s="1"/>
  <c r="G2278" i="1" a="1"/>
  <c r="G2278" i="1" s="1"/>
  <c r="G2279" i="1" a="1"/>
  <c r="G2279" i="1" s="1"/>
  <c r="G2280" i="1" a="1"/>
  <c r="G2280" i="1" s="1"/>
  <c r="G2281" i="1" a="1"/>
  <c r="G2281" i="1" s="1"/>
  <c r="G2282" i="1" a="1"/>
  <c r="G2282" i="1" s="1"/>
  <c r="G2283" i="1" a="1"/>
  <c r="G2283" i="1" s="1"/>
  <c r="G2284" i="1" a="1"/>
  <c r="G2284" i="1" s="1"/>
  <c r="G2285" i="1" a="1"/>
  <c r="G2285" i="1" s="1"/>
  <c r="G2286" i="1" a="1"/>
  <c r="G2286" i="1" s="1"/>
  <c r="G2287" i="1" a="1"/>
  <c r="G2287" i="1" s="1"/>
  <c r="G2288" i="1" a="1"/>
  <c r="G2288" i="1" s="1"/>
  <c r="G2289" i="1" a="1"/>
  <c r="G2289" i="1" s="1"/>
  <c r="G2290" i="1" a="1"/>
  <c r="G2290" i="1" s="1"/>
  <c r="G2291" i="1" a="1"/>
  <c r="G2291" i="1" s="1"/>
  <c r="G2292" i="1" a="1"/>
  <c r="G2292" i="1" s="1"/>
  <c r="G2293" i="1" a="1"/>
  <c r="G2293" i="1" s="1"/>
  <c r="G2294" i="1" a="1"/>
  <c r="G2294" i="1" s="1"/>
  <c r="G2295" i="1" a="1"/>
  <c r="G2295" i="1" s="1"/>
  <c r="G2296" i="1" a="1"/>
  <c r="G2296" i="1" s="1"/>
  <c r="G2297" i="1" a="1"/>
  <c r="G2297" i="1" s="1"/>
  <c r="G2298" i="1" a="1"/>
  <c r="G2298" i="1" s="1"/>
  <c r="G2299" i="1" a="1"/>
  <c r="G2299" i="1" s="1"/>
  <c r="G2300" i="1" a="1"/>
  <c r="G2300" i="1" s="1"/>
  <c r="G2301" i="1" a="1"/>
  <c r="G2301" i="1" s="1"/>
  <c r="G2302" i="1" a="1"/>
  <c r="G2302" i="1" s="1"/>
  <c r="G2303" i="1" a="1"/>
  <c r="G2303" i="1" s="1"/>
  <c r="G2304" i="1" a="1"/>
  <c r="G2304" i="1" s="1"/>
  <c r="G2305" i="1" a="1"/>
  <c r="G2305" i="1" s="1"/>
  <c r="G2306" i="1" a="1"/>
  <c r="G2306" i="1" s="1"/>
  <c r="G2307" i="1" a="1"/>
  <c r="G2307" i="1" s="1"/>
  <c r="G2308" i="1" a="1"/>
  <c r="G2308" i="1" s="1"/>
  <c r="G2309" i="1" a="1"/>
  <c r="G2309" i="1" s="1"/>
  <c r="G2310" i="1" a="1"/>
  <c r="G2310" i="1" s="1"/>
  <c r="G2311" i="1" a="1"/>
  <c r="G2311" i="1" s="1"/>
  <c r="G2312" i="1" a="1"/>
  <c r="G2312" i="1" s="1"/>
  <c r="G2313" i="1" a="1"/>
  <c r="G2313" i="1" s="1"/>
  <c r="G2314" i="1" a="1"/>
  <c r="G2314" i="1" s="1"/>
  <c r="G2315" i="1" a="1"/>
  <c r="G2315" i="1" s="1"/>
  <c r="G2316" i="1" a="1"/>
  <c r="G2316" i="1" s="1"/>
  <c r="G2317" i="1" a="1"/>
  <c r="G2317" i="1" s="1"/>
  <c r="G2318" i="1" a="1"/>
  <c r="G2318" i="1" s="1"/>
  <c r="G2319" i="1" a="1"/>
  <c r="G2319" i="1" s="1"/>
  <c r="G2320" i="1" a="1"/>
  <c r="G2320" i="1" s="1"/>
  <c r="G2321" i="1" a="1"/>
  <c r="G2321" i="1" s="1"/>
  <c r="G2322" i="1" a="1"/>
  <c r="G2322" i="1" s="1"/>
  <c r="G2323" i="1" a="1"/>
  <c r="G2323" i="1" s="1"/>
  <c r="G2324" i="1" a="1"/>
  <c r="G2324" i="1" s="1"/>
  <c r="G2325" i="1" a="1"/>
  <c r="G2325" i="1" s="1"/>
  <c r="G2326" i="1" a="1"/>
  <c r="G2326" i="1" s="1"/>
  <c r="G2327" i="1" a="1"/>
  <c r="G2327" i="1" s="1"/>
  <c r="G2328" i="1" a="1"/>
  <c r="G2328" i="1" s="1"/>
  <c r="G2329" i="1" a="1"/>
  <c r="G2329" i="1" s="1"/>
  <c r="G2330" i="1" a="1"/>
  <c r="G2330" i="1" s="1"/>
  <c r="G2331" i="1" a="1"/>
  <c r="G2331" i="1" s="1"/>
  <c r="G2332" i="1" a="1"/>
  <c r="G2332" i="1" s="1"/>
  <c r="G2333" i="1" a="1"/>
  <c r="G2333" i="1" s="1"/>
  <c r="G2334" i="1" a="1"/>
  <c r="G2334" i="1" s="1"/>
  <c r="G2335" i="1" a="1"/>
  <c r="G2335" i="1" s="1"/>
  <c r="G2336" i="1" a="1"/>
  <c r="G2336" i="1" s="1"/>
  <c r="G2337" i="1" a="1"/>
  <c r="G2337" i="1" s="1"/>
  <c r="G2338" i="1" a="1"/>
  <c r="G2338" i="1" s="1"/>
  <c r="G2339" i="1" a="1"/>
  <c r="G2339" i="1" s="1"/>
  <c r="G2340" i="1" a="1"/>
  <c r="G2340" i="1" s="1"/>
  <c r="G2341" i="1" a="1"/>
  <c r="G2341" i="1" s="1"/>
  <c r="G2342" i="1" a="1"/>
  <c r="G2342" i="1" s="1"/>
  <c r="G2343" i="1" a="1"/>
  <c r="G2343" i="1" s="1"/>
  <c r="G2344" i="1" a="1"/>
  <c r="G2344" i="1" s="1"/>
  <c r="G2345" i="1" a="1"/>
  <c r="G2345" i="1" s="1"/>
  <c r="G2346" i="1" a="1"/>
  <c r="G2346" i="1" s="1"/>
  <c r="G2347" i="1" a="1"/>
  <c r="G2347" i="1" s="1"/>
  <c r="G2348" i="1" a="1"/>
  <c r="G2348" i="1" s="1"/>
  <c r="G2349" i="1" a="1"/>
  <c r="G2349" i="1" s="1"/>
  <c r="G2350" i="1" a="1"/>
  <c r="G2350" i="1" s="1"/>
  <c r="G2351" i="1" a="1"/>
  <c r="G2351" i="1" s="1"/>
  <c r="G2352" i="1" a="1"/>
  <c r="G2352" i="1" s="1"/>
  <c r="G2353" i="1" a="1"/>
  <c r="G2353" i="1" s="1"/>
  <c r="G2354" i="1" a="1"/>
  <c r="G2354" i="1" s="1"/>
  <c r="G2355" i="1" a="1"/>
  <c r="G2355" i="1" s="1"/>
  <c r="G2356" i="1" a="1"/>
  <c r="G2356" i="1" s="1"/>
  <c r="G2357" i="1" a="1"/>
  <c r="G2357" i="1" s="1"/>
  <c r="G2358" i="1" a="1"/>
  <c r="G2358" i="1" s="1"/>
  <c r="G2359" i="1" a="1"/>
  <c r="G2359" i="1" s="1"/>
  <c r="G2360" i="1" a="1"/>
  <c r="G2360" i="1" s="1"/>
  <c r="G2361" i="1" a="1"/>
  <c r="G2361" i="1" s="1"/>
  <c r="G2362" i="1" a="1"/>
  <c r="G2362" i="1" s="1"/>
  <c r="G2363" i="1" a="1"/>
  <c r="G2363" i="1" s="1"/>
  <c r="G2364" i="1" a="1"/>
  <c r="G2364" i="1" s="1"/>
  <c r="G2365" i="1" a="1"/>
  <c r="G2365" i="1" s="1"/>
  <c r="G2366" i="1" a="1"/>
  <c r="G2366" i="1" s="1"/>
  <c r="G2367" i="1" a="1"/>
  <c r="G2367" i="1" s="1"/>
  <c r="G2368" i="1" a="1"/>
  <c r="G2368" i="1" s="1"/>
  <c r="G2369" i="1" a="1"/>
  <c r="G2369" i="1" s="1"/>
  <c r="G2370" i="1" a="1"/>
  <c r="G2370" i="1" s="1"/>
  <c r="G2371" i="1" a="1"/>
  <c r="G2371" i="1" s="1"/>
  <c r="G2372" i="1" a="1"/>
  <c r="G2372" i="1" s="1"/>
  <c r="G2373" i="1" a="1"/>
  <c r="G2373" i="1" s="1"/>
  <c r="G2374" i="1" a="1"/>
  <c r="G2374" i="1" s="1"/>
  <c r="G2375" i="1" a="1"/>
  <c r="G2375" i="1" s="1"/>
  <c r="G2376" i="1" a="1"/>
  <c r="G2376" i="1"/>
  <c r="G2377" i="1" a="1"/>
  <c r="G2377" i="1" s="1"/>
  <c r="G2378" i="1" a="1"/>
  <c r="G2378" i="1" s="1"/>
  <c r="G2379" i="1" a="1"/>
  <c r="G2379" i="1" s="1"/>
  <c r="G2380" i="1" a="1"/>
  <c r="G2380" i="1" s="1"/>
  <c r="G2381" i="1" a="1"/>
  <c r="G2381" i="1" s="1"/>
  <c r="G2382" i="1" a="1"/>
  <c r="G2382" i="1" s="1"/>
  <c r="G2383" i="1" a="1"/>
  <c r="G2383" i="1" s="1"/>
  <c r="G2384" i="1" a="1"/>
  <c r="G2384" i="1" s="1"/>
  <c r="G2385" i="1" a="1"/>
  <c r="G2385" i="1" s="1"/>
  <c r="G2386" i="1" a="1"/>
  <c r="G2386" i="1" s="1"/>
  <c r="G2387" i="1" a="1"/>
  <c r="G2387" i="1" s="1"/>
  <c r="G2388" i="1" a="1"/>
  <c r="G2388" i="1" s="1"/>
  <c r="G2389" i="1" a="1"/>
  <c r="G2389" i="1" s="1"/>
  <c r="G2390" i="1" a="1"/>
  <c r="G2390" i="1" s="1"/>
  <c r="G2391" i="1" a="1"/>
  <c r="G2391" i="1" s="1"/>
  <c r="G2392" i="1" a="1"/>
  <c r="G2392" i="1" s="1"/>
  <c r="G2393" i="1" a="1"/>
  <c r="G2393" i="1" s="1"/>
  <c r="G2394" i="1" a="1"/>
  <c r="G2394" i="1" s="1"/>
  <c r="G2395" i="1" a="1"/>
  <c r="G2395" i="1" s="1"/>
  <c r="G2396" i="1" a="1"/>
  <c r="G2396" i="1" s="1"/>
  <c r="G2397" i="1" a="1"/>
  <c r="G2397" i="1" s="1"/>
  <c r="G2398" i="1" a="1"/>
  <c r="G2398" i="1" s="1"/>
  <c r="G2399" i="1" a="1"/>
  <c r="G2399" i="1" s="1"/>
  <c r="G2400" i="1" a="1"/>
  <c r="G2400" i="1" s="1"/>
  <c r="G2401" i="1" a="1"/>
  <c r="G2401" i="1" s="1"/>
  <c r="G2402" i="1" a="1"/>
  <c r="G2402" i="1" s="1"/>
  <c r="G2403" i="1" a="1"/>
  <c r="G2403" i="1" s="1"/>
  <c r="G2404" i="1" a="1"/>
  <c r="G2404" i="1"/>
  <c r="G2405" i="1" a="1"/>
  <c r="G2405" i="1" s="1"/>
  <c r="G2406" i="1" a="1"/>
  <c r="G2406" i="1" s="1"/>
  <c r="G2407" i="1" a="1"/>
  <c r="G2407" i="1" s="1"/>
  <c r="G2408" i="1" a="1"/>
  <c r="G2408" i="1" s="1"/>
  <c r="G2409" i="1" a="1"/>
  <c r="G2409" i="1" s="1"/>
  <c r="G2410" i="1" a="1"/>
  <c r="G2410" i="1" s="1"/>
  <c r="G2411" i="1" a="1"/>
  <c r="G2411" i="1" s="1"/>
  <c r="G2412" i="1" a="1"/>
  <c r="G2412" i="1" s="1"/>
  <c r="G2413" i="1" a="1"/>
  <c r="G2413" i="1" s="1"/>
  <c r="G2414" i="1" a="1"/>
  <c r="G2414" i="1"/>
  <c r="G2415" i="1" a="1"/>
  <c r="G2415" i="1" s="1"/>
  <c r="G2416" i="1" a="1"/>
  <c r="G2416" i="1" s="1"/>
  <c r="G2417" i="1" a="1"/>
  <c r="G2417" i="1" s="1"/>
  <c r="G2418" i="1" a="1"/>
  <c r="G2418" i="1" s="1"/>
  <c r="G2419" i="1" a="1"/>
  <c r="G2419" i="1" s="1"/>
  <c r="G2420" i="1" a="1"/>
  <c r="G2420" i="1" s="1"/>
  <c r="G2421" i="1" a="1"/>
  <c r="G2421" i="1" s="1"/>
  <c r="G2422" i="1" a="1"/>
  <c r="G2422" i="1" s="1"/>
  <c r="G2423" i="1" a="1"/>
  <c r="G2423" i="1" s="1"/>
  <c r="G2424" i="1" a="1"/>
  <c r="G2424" i="1" s="1"/>
  <c r="G2425" i="1" a="1"/>
  <c r="G2425" i="1" s="1"/>
  <c r="G2426" i="1" a="1"/>
  <c r="G2426" i="1" s="1"/>
  <c r="G2427" i="1" a="1"/>
  <c r="G2427" i="1"/>
  <c r="G2428" i="1" a="1"/>
  <c r="G2428" i="1" s="1"/>
  <c r="F515" i="1" a="1"/>
  <c r="F515" i="1" s="1"/>
  <c r="F516" i="1" a="1"/>
  <c r="F516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4" i="1" a="1"/>
  <c r="G94" i="1" s="1"/>
  <c r="G95" i="1" a="1"/>
  <c r="G95" i="1" s="1"/>
  <c r="G96" i="1" a="1"/>
  <c r="G96" i="1" s="1"/>
  <c r="G97" i="1" a="1"/>
  <c r="G97" i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/>
  <c r="G123" i="1" a="1"/>
  <c r="G123" i="1" s="1"/>
  <c r="G124" i="1" a="1"/>
  <c r="G124" i="1" s="1"/>
  <c r="G125" i="1" a="1"/>
  <c r="G125" i="1" s="1"/>
  <c r="G126" i="1" a="1"/>
  <c r="G126" i="1" s="1"/>
  <c r="G127" i="1" a="1"/>
  <c r="G127" i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/>
  <c r="G213" i="1" a="1"/>
  <c r="G213" i="1" s="1"/>
  <c r="G214" i="1" a="1"/>
  <c r="G214" i="1" s="1"/>
  <c r="G215" i="1" a="1"/>
  <c r="G215" i="1" s="1"/>
  <c r="G216" i="1" a="1"/>
  <c r="G216" i="1" s="1"/>
  <c r="G217" i="1" a="1"/>
  <c r="G217" i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3" i="1" a="1"/>
  <c r="G3" i="1" s="1"/>
  <c r="G4" i="1" a="1"/>
  <c r="G4" i="1" s="1"/>
  <c r="G5" i="1" a="1"/>
  <c r="G5" i="1" s="1"/>
  <c r="G6" i="1" a="1"/>
  <c r="G6" i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2" i="1" a="1"/>
  <c r="G2" i="1" s="1"/>
  <c r="F2" i="1" a="1"/>
  <c r="F2" i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/>
  <c r="F87" i="1" a="1"/>
  <c r="F87" i="1" s="1"/>
  <c r="F88" i="1" a="1"/>
  <c r="F88" i="1" s="1"/>
  <c r="F89" i="1" a="1"/>
  <c r="F89" i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/>
  <c r="F126" i="1" a="1"/>
  <c r="F126" i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/>
  <c r="F157" i="1" a="1"/>
  <c r="F157" i="1" s="1"/>
  <c r="F158" i="1" a="1"/>
  <c r="F158" i="1"/>
  <c r="F159" i="1" a="1"/>
  <c r="F159" i="1" s="1"/>
  <c r="F160" i="1" a="1"/>
  <c r="F160" i="1" s="1"/>
  <c r="F161" i="1" a="1"/>
  <c r="F161" i="1" s="1"/>
  <c r="F162" i="1" a="1"/>
  <c r="F162" i="1" s="1"/>
  <c r="F163" i="1" a="1"/>
  <c r="F163" i="1"/>
  <c r="F164" i="1" a="1"/>
  <c r="F164" i="1" s="1"/>
  <c r="F165" i="1" a="1"/>
  <c r="F165" i="1" s="1"/>
  <c r="F166" i="1" a="1"/>
  <c r="F166" i="1" s="1"/>
  <c r="F167" i="1" a="1"/>
  <c r="F167" i="1" s="1"/>
  <c r="F168" i="1" a="1"/>
  <c r="F168" i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/>
  <c r="F264" i="1" a="1"/>
  <c r="F264" i="1" s="1"/>
  <c r="F265" i="1" a="1"/>
  <c r="F265" i="1" s="1"/>
  <c r="F266" i="1" a="1"/>
  <c r="F266" i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/>
  <c r="F538" i="1" a="1"/>
  <c r="F538" i="1" s="1"/>
  <c r="F539" i="1" a="1"/>
  <c r="F539" i="1" s="1"/>
  <c r="F540" i="1" a="1"/>
  <c r="F540" i="1" s="1"/>
  <c r="F541" i="1" a="1"/>
  <c r="F541" i="1" s="1"/>
  <c r="F542" i="1" a="1"/>
  <c r="F542" i="1" s="1"/>
  <c r="F543" i="1" a="1"/>
  <c r="F543" i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/>
  <c r="F568" i="1" a="1"/>
  <c r="F568" i="1"/>
  <c r="F569" i="1" a="1"/>
  <c r="F569" i="1"/>
  <c r="F570" i="1" a="1"/>
  <c r="F570" i="1" s="1"/>
  <c r="F571" i="1" a="1"/>
  <c r="F571" i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 s="1"/>
  <c r="F578" i="1" a="1"/>
  <c r="F578" i="1" s="1"/>
  <c r="F579" i="1" a="1"/>
  <c r="F579" i="1"/>
  <c r="F580" i="1" a="1"/>
  <c r="F580" i="1"/>
  <c r="F581" i="1" a="1"/>
  <c r="F581" i="1"/>
  <c r="F582" i="1" a="1"/>
  <c r="F582" i="1"/>
  <c r="F583" i="1" a="1"/>
  <c r="F583" i="1" s="1"/>
  <c r="F584" i="1" a="1"/>
  <c r="F584" i="1" s="1"/>
  <c r="F585" i="1" a="1"/>
  <c r="F585" i="1" s="1"/>
  <c r="F586" i="1" a="1"/>
  <c r="F586" i="1" s="1"/>
  <c r="F587" i="1" a="1"/>
  <c r="F587" i="1" s="1"/>
  <c r="F588" i="1" a="1"/>
  <c r="F588" i="1" s="1"/>
  <c r="F589" i="1" a="1"/>
  <c r="F589" i="1" s="1"/>
  <c r="F590" i="1" a="1"/>
  <c r="F590" i="1" s="1"/>
  <c r="F591" i="1" a="1"/>
  <c r="F591" i="1"/>
  <c r="F592" i="1" a="1"/>
  <c r="F592" i="1"/>
  <c r="F593" i="1" a="1"/>
  <c r="F593" i="1"/>
  <c r="F594" i="1" a="1"/>
  <c r="F594" i="1"/>
  <c r="F595" i="1" a="1"/>
  <c r="F595" i="1"/>
  <c r="F596" i="1" a="1"/>
  <c r="F596" i="1" s="1"/>
  <c r="F597" i="1" a="1"/>
  <c r="F597" i="1" s="1"/>
  <c r="F598" i="1" a="1"/>
  <c r="F598" i="1" s="1"/>
  <c r="F599" i="1" a="1"/>
  <c r="F599" i="1" s="1"/>
  <c r="F600" i="1" a="1"/>
  <c r="F600" i="1" s="1"/>
  <c r="F601" i="1" a="1"/>
  <c r="F601" i="1" s="1"/>
  <c r="F602" i="1" a="1"/>
  <c r="F602" i="1" s="1"/>
  <c r="F603" i="1" a="1"/>
  <c r="F603" i="1" s="1"/>
  <c r="F604" i="1" a="1"/>
  <c r="F604" i="1"/>
  <c r="F605" i="1" a="1"/>
  <c r="F605" i="1"/>
  <c r="F606" i="1" a="1"/>
  <c r="F606" i="1"/>
  <c r="F607" i="1" a="1"/>
  <c r="F607" i="1"/>
  <c r="F608" i="1" a="1"/>
  <c r="F608" i="1" s="1"/>
  <c r="F609" i="1" a="1"/>
  <c r="F609" i="1" s="1"/>
  <c r="F610" i="1" a="1"/>
  <c r="F610" i="1" s="1"/>
  <c r="F611" i="1" a="1"/>
  <c r="F611" i="1" s="1"/>
  <c r="F612" i="1" a="1"/>
  <c r="F612" i="1" s="1"/>
  <c r="F613" i="1" a="1"/>
  <c r="F613" i="1"/>
  <c r="F614" i="1" a="1"/>
  <c r="F614" i="1" s="1"/>
  <c r="F615" i="1" a="1"/>
  <c r="F615" i="1" s="1"/>
  <c r="F616" i="1" a="1"/>
  <c r="F616" i="1" s="1"/>
  <c r="F617" i="1" a="1"/>
  <c r="F617" i="1" s="1"/>
  <c r="F618" i="1" a="1"/>
  <c r="F618" i="1" s="1"/>
  <c r="F619" i="1" a="1"/>
  <c r="F619" i="1"/>
  <c r="F620" i="1" a="1"/>
  <c r="F620" i="1" s="1"/>
  <c r="F621" i="1" a="1"/>
  <c r="F621" i="1" s="1"/>
  <c r="F622" i="1" a="1"/>
  <c r="F622" i="1" s="1"/>
  <c r="F623" i="1" a="1"/>
  <c r="F623" i="1" s="1"/>
  <c r="F624" i="1" a="1"/>
  <c r="F624" i="1" s="1"/>
  <c r="F625" i="1" a="1"/>
  <c r="F625" i="1"/>
  <c r="F626" i="1" a="1"/>
  <c r="F626" i="1" s="1"/>
  <c r="F627" i="1" a="1"/>
  <c r="F627" i="1" s="1"/>
  <c r="F628" i="1" a="1"/>
  <c r="F628" i="1" s="1"/>
  <c r="F629" i="1" a="1"/>
  <c r="F629" i="1" s="1"/>
  <c r="F630" i="1" a="1"/>
  <c r="F630" i="1" s="1"/>
  <c r="F631" i="1" a="1"/>
  <c r="F631" i="1" s="1"/>
  <c r="F632" i="1" a="1"/>
  <c r="F632" i="1" s="1"/>
  <c r="F633" i="1" a="1"/>
  <c r="F633" i="1"/>
  <c r="F634" i="1" a="1"/>
  <c r="F634" i="1"/>
  <c r="F635" i="1" a="1"/>
  <c r="F635" i="1"/>
  <c r="F636" i="1" a="1"/>
  <c r="F636" i="1" s="1"/>
  <c r="F637" i="1" a="1"/>
  <c r="F637" i="1" s="1"/>
  <c r="F638" i="1" a="1"/>
  <c r="F638" i="1" s="1"/>
  <c r="F639" i="1" a="1"/>
  <c r="F639" i="1" s="1"/>
  <c r="F640" i="1" a="1"/>
  <c r="F640" i="1" s="1"/>
  <c r="F641" i="1" a="1"/>
  <c r="F641" i="1" s="1"/>
  <c r="F642" i="1" a="1"/>
  <c r="F642" i="1" s="1"/>
  <c r="F643" i="1" a="1"/>
  <c r="F643" i="1" s="1"/>
  <c r="F644" i="1" a="1"/>
  <c r="F644" i="1" s="1"/>
  <c r="F645" i="1" a="1"/>
  <c r="F645" i="1"/>
  <c r="F646" i="1" a="1"/>
  <c r="F646" i="1"/>
  <c r="F647" i="1" a="1"/>
  <c r="F647" i="1" s="1"/>
  <c r="F648" i="1" a="1"/>
  <c r="F648" i="1" s="1"/>
  <c r="F649" i="1" a="1"/>
  <c r="F649" i="1" s="1"/>
  <c r="F650" i="1" a="1"/>
  <c r="F650" i="1" s="1"/>
  <c r="F651" i="1" a="1"/>
  <c r="F651" i="1" s="1"/>
  <c r="F652" i="1" a="1"/>
  <c r="F652" i="1" s="1"/>
  <c r="F653" i="1" a="1"/>
  <c r="F653" i="1" s="1"/>
  <c r="F654" i="1" a="1"/>
  <c r="F654" i="1" s="1"/>
  <c r="F655" i="1" a="1"/>
  <c r="F655" i="1" s="1"/>
  <c r="F656" i="1" a="1"/>
  <c r="F656" i="1" s="1"/>
  <c r="F657" i="1" a="1"/>
  <c r="F657" i="1"/>
  <c r="F658" i="1" a="1"/>
  <c r="F658" i="1"/>
  <c r="F659" i="1" a="1"/>
  <c r="F659" i="1"/>
  <c r="F660" i="1" a="1"/>
  <c r="F660" i="1" s="1"/>
  <c r="F661" i="1" a="1"/>
  <c r="F661" i="1" s="1"/>
  <c r="F662" i="1" a="1"/>
  <c r="F662" i="1" s="1"/>
  <c r="F663" i="1" a="1"/>
  <c r="F663" i="1" s="1"/>
  <c r="F664" i="1" a="1"/>
  <c r="F664" i="1" s="1"/>
  <c r="F665" i="1" a="1"/>
  <c r="F665" i="1" s="1"/>
  <c r="F666" i="1" a="1"/>
  <c r="F666" i="1" s="1"/>
  <c r="F667" i="1" a="1"/>
  <c r="F667" i="1" s="1"/>
  <c r="F668" i="1" a="1"/>
  <c r="F668" i="1" s="1"/>
  <c r="F669" i="1" a="1"/>
  <c r="F669" i="1"/>
  <c r="F670" i="1" a="1"/>
  <c r="F670" i="1"/>
  <c r="F671" i="1" a="1"/>
  <c r="F671" i="1" s="1"/>
  <c r="F672" i="1" a="1"/>
  <c r="F672" i="1" s="1"/>
  <c r="F673" i="1" a="1"/>
  <c r="F673" i="1" s="1"/>
  <c r="F674" i="1" a="1"/>
  <c r="F674" i="1" s="1"/>
  <c r="F675" i="1" a="1"/>
  <c r="F675" i="1" s="1"/>
  <c r="F676" i="1" a="1"/>
  <c r="F676" i="1" s="1"/>
  <c r="F677" i="1" a="1"/>
  <c r="F677" i="1" s="1"/>
  <c r="F678" i="1" a="1"/>
  <c r="F678" i="1" s="1"/>
  <c r="F679" i="1" a="1"/>
  <c r="F679" i="1" s="1"/>
  <c r="F680" i="1" a="1"/>
  <c r="F680" i="1" s="1"/>
  <c r="F681" i="1" a="1"/>
  <c r="F681" i="1"/>
  <c r="F682" i="1" a="1"/>
  <c r="F682" i="1"/>
  <c r="F683" i="1" a="1"/>
  <c r="F683" i="1"/>
  <c r="F684" i="1" a="1"/>
  <c r="F684" i="1" s="1"/>
  <c r="F685" i="1" a="1"/>
  <c r="F685" i="1" s="1"/>
  <c r="F686" i="1" a="1"/>
  <c r="F686" i="1" s="1"/>
  <c r="F687" i="1" a="1"/>
  <c r="F687" i="1" s="1"/>
  <c r="F688" i="1" a="1"/>
  <c r="F688" i="1" s="1"/>
  <c r="F689" i="1" a="1"/>
  <c r="F689" i="1" s="1"/>
  <c r="F690" i="1" a="1"/>
  <c r="F690" i="1" s="1"/>
  <c r="F691" i="1" a="1"/>
  <c r="F691" i="1"/>
  <c r="F692" i="1" a="1"/>
  <c r="F692" i="1" s="1"/>
  <c r="F693" i="1" a="1"/>
  <c r="F693" i="1" s="1"/>
  <c r="F694" i="1" a="1"/>
  <c r="F694" i="1" s="1"/>
  <c r="F695" i="1" a="1"/>
  <c r="F695" i="1" s="1"/>
  <c r="F696" i="1" a="1"/>
  <c r="F696" i="1" s="1"/>
  <c r="F697" i="1" a="1"/>
  <c r="F697" i="1" s="1"/>
  <c r="F698" i="1" a="1"/>
  <c r="F698" i="1"/>
  <c r="F699" i="1" a="1"/>
  <c r="F699" i="1" s="1"/>
  <c r="F700" i="1" a="1"/>
  <c r="F700" i="1" s="1"/>
  <c r="F701" i="1" a="1"/>
  <c r="F701" i="1" s="1"/>
  <c r="F702" i="1" a="1"/>
  <c r="F702" i="1" s="1"/>
  <c r="F703" i="1" a="1"/>
  <c r="F703" i="1" s="1"/>
  <c r="F704" i="1" a="1"/>
  <c r="F704" i="1" s="1"/>
  <c r="F705" i="1" a="1"/>
  <c r="F705" i="1" s="1"/>
  <c r="F706" i="1" a="1"/>
  <c r="F706" i="1" s="1"/>
  <c r="F707" i="1" a="1"/>
  <c r="F707" i="1" s="1"/>
  <c r="F708" i="1" a="1"/>
  <c r="F708" i="1" s="1"/>
  <c r="F709" i="1" a="1"/>
  <c r="F709" i="1"/>
  <c r="F710" i="1" a="1"/>
  <c r="F710" i="1"/>
  <c r="F711" i="1" a="1"/>
  <c r="F711" i="1"/>
  <c r="F712" i="1" a="1"/>
  <c r="F712" i="1" s="1"/>
  <c r="F713" i="1" a="1"/>
  <c r="F713" i="1" s="1"/>
  <c r="F714" i="1" a="1"/>
  <c r="F714" i="1" s="1"/>
  <c r="F715" i="1" a="1"/>
  <c r="F715" i="1" s="1"/>
  <c r="F716" i="1" a="1"/>
  <c r="F716" i="1" s="1"/>
  <c r="F717" i="1" a="1"/>
  <c r="F717" i="1" s="1"/>
  <c r="F718" i="1" a="1"/>
  <c r="F718" i="1" s="1"/>
  <c r="F719" i="1" a="1"/>
  <c r="F719" i="1" s="1"/>
  <c r="F720" i="1" a="1"/>
  <c r="F720" i="1" s="1"/>
  <c r="F721" i="1" a="1"/>
  <c r="F721" i="1" s="1"/>
  <c r="F722" i="1" a="1"/>
  <c r="F722" i="1" s="1"/>
  <c r="F723" i="1" a="1"/>
  <c r="F723" i="1" s="1"/>
  <c r="F724" i="1" a="1"/>
  <c r="F724" i="1" s="1"/>
  <c r="F725" i="1" a="1"/>
  <c r="F725" i="1" s="1"/>
  <c r="F726" i="1" a="1"/>
  <c r="F726" i="1" s="1"/>
  <c r="F727" i="1" a="1"/>
  <c r="F727" i="1" s="1"/>
  <c r="F728" i="1" a="1"/>
  <c r="F728" i="1" s="1"/>
  <c r="F729" i="1" a="1"/>
  <c r="F729" i="1" s="1"/>
  <c r="F730" i="1" a="1"/>
  <c r="F730" i="1" s="1"/>
  <c r="F731" i="1" a="1"/>
  <c r="F731" i="1" s="1"/>
  <c r="F732" i="1" a="1"/>
  <c r="F732" i="1" s="1"/>
  <c r="F733" i="1" a="1"/>
  <c r="F733" i="1" s="1"/>
  <c r="F734" i="1" a="1"/>
  <c r="F734" i="1" s="1"/>
  <c r="F735" i="1" a="1"/>
  <c r="F735" i="1"/>
  <c r="F736" i="1" a="1"/>
  <c r="F736" i="1" s="1"/>
  <c r="F737" i="1" a="1"/>
  <c r="F737" i="1" s="1"/>
  <c r="F738" i="1" a="1"/>
  <c r="F738" i="1" s="1"/>
  <c r="F739" i="1" a="1"/>
  <c r="F739" i="1" s="1"/>
  <c r="F740" i="1" a="1"/>
  <c r="F740" i="1" s="1"/>
  <c r="F741" i="1" a="1"/>
  <c r="F741" i="1"/>
  <c r="F742" i="1" a="1"/>
  <c r="F742" i="1" s="1"/>
  <c r="F743" i="1" a="1"/>
  <c r="F743" i="1" s="1"/>
  <c r="F744" i="1" a="1"/>
  <c r="F744" i="1" s="1"/>
  <c r="F745" i="1" a="1"/>
  <c r="F745" i="1" s="1"/>
  <c r="F746" i="1" a="1"/>
  <c r="F746" i="1"/>
  <c r="F747" i="1" a="1"/>
  <c r="F747" i="1"/>
  <c r="F748" i="1" a="1"/>
  <c r="F748" i="1" s="1"/>
  <c r="F749" i="1" a="1"/>
  <c r="F749" i="1" s="1"/>
  <c r="F750" i="1" a="1"/>
  <c r="F750" i="1" s="1"/>
  <c r="F751" i="1" a="1"/>
  <c r="F751" i="1" s="1"/>
  <c r="F752" i="1" a="1"/>
  <c r="F752" i="1" s="1"/>
  <c r="F753" i="1" a="1"/>
  <c r="F753" i="1" s="1"/>
  <c r="F754" i="1" a="1"/>
  <c r="F754" i="1" s="1"/>
  <c r="F755" i="1" a="1"/>
  <c r="F755" i="1" s="1"/>
  <c r="F756" i="1" a="1"/>
  <c r="F756" i="1" s="1"/>
  <c r="F757" i="1" a="1"/>
  <c r="F757" i="1" s="1"/>
  <c r="F758" i="1" a="1"/>
  <c r="F758" i="1" s="1"/>
  <c r="F759" i="1" a="1"/>
  <c r="F759" i="1" s="1"/>
  <c r="F760" i="1" a="1"/>
  <c r="F760" i="1" s="1"/>
  <c r="F761" i="1" a="1"/>
  <c r="F761" i="1" s="1"/>
  <c r="F762" i="1" a="1"/>
  <c r="F762" i="1" s="1"/>
  <c r="F763" i="1" a="1"/>
  <c r="F763" i="1" s="1"/>
  <c r="F764" i="1" a="1"/>
  <c r="F764" i="1" s="1"/>
  <c r="F765" i="1" a="1"/>
  <c r="F765" i="1" s="1"/>
  <c r="F766" i="1" a="1"/>
  <c r="F766" i="1" s="1"/>
  <c r="F767" i="1" a="1"/>
  <c r="F767" i="1" s="1"/>
  <c r="F768" i="1" a="1"/>
  <c r="F768" i="1" s="1"/>
  <c r="F769" i="1" a="1"/>
  <c r="F769" i="1" s="1"/>
  <c r="F770" i="1" a="1"/>
  <c r="F770" i="1" s="1"/>
  <c r="F771" i="1" a="1"/>
  <c r="F771" i="1" s="1"/>
  <c r="F772" i="1" a="1"/>
  <c r="F772" i="1"/>
  <c r="F773" i="1" a="1"/>
  <c r="F773" i="1"/>
  <c r="F774" i="1" a="1"/>
  <c r="F774" i="1" s="1"/>
  <c r="F775" i="1" a="1"/>
  <c r="F775" i="1" s="1"/>
  <c r="F776" i="1" a="1"/>
  <c r="F776" i="1" s="1"/>
  <c r="F777" i="1" a="1"/>
  <c r="F777" i="1" s="1"/>
  <c r="F778" i="1" a="1"/>
  <c r="F778" i="1" s="1"/>
  <c r="F779" i="1" a="1"/>
  <c r="F779" i="1" s="1"/>
  <c r="F780" i="1" a="1"/>
  <c r="F780" i="1" s="1"/>
  <c r="F781" i="1" a="1"/>
  <c r="F781" i="1" s="1"/>
  <c r="F782" i="1" a="1"/>
  <c r="F782" i="1" s="1"/>
  <c r="F783" i="1" a="1"/>
  <c r="F783" i="1" s="1"/>
  <c r="F784" i="1" a="1"/>
  <c r="F784" i="1" s="1"/>
  <c r="F785" i="1" a="1"/>
  <c r="F785" i="1" s="1"/>
  <c r="F786" i="1" a="1"/>
  <c r="F786" i="1" s="1"/>
  <c r="F787" i="1" a="1"/>
  <c r="F787" i="1" s="1"/>
  <c r="F788" i="1" a="1"/>
  <c r="F788" i="1" s="1"/>
  <c r="F789" i="1" a="1"/>
  <c r="F789" i="1" s="1"/>
  <c r="F790" i="1" a="1"/>
  <c r="F790" i="1" s="1"/>
  <c r="F791" i="1" a="1"/>
  <c r="F791" i="1" s="1"/>
  <c r="F792" i="1" a="1"/>
  <c r="F792" i="1" s="1"/>
  <c r="F793" i="1" a="1"/>
  <c r="F793" i="1" s="1"/>
  <c r="F794" i="1" a="1"/>
  <c r="F794" i="1" s="1"/>
  <c r="F795" i="1" a="1"/>
  <c r="F795" i="1" s="1"/>
  <c r="F796" i="1" a="1"/>
  <c r="F796" i="1"/>
  <c r="F797" i="1" a="1"/>
  <c r="F797" i="1"/>
  <c r="F798" i="1" a="1"/>
  <c r="F798" i="1" s="1"/>
  <c r="F799" i="1" a="1"/>
  <c r="F799" i="1" s="1"/>
  <c r="F800" i="1" a="1"/>
  <c r="F800" i="1" s="1"/>
  <c r="F801" i="1" a="1"/>
  <c r="F801" i="1" s="1"/>
  <c r="F802" i="1" a="1"/>
  <c r="F802" i="1" s="1"/>
  <c r="F803" i="1" a="1"/>
  <c r="F803" i="1" s="1"/>
  <c r="F804" i="1" a="1"/>
  <c r="F804" i="1" s="1"/>
  <c r="F805" i="1" a="1"/>
  <c r="F805" i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13" i="1" a="1"/>
  <c r="F813" i="1"/>
  <c r="F814" i="1" a="1"/>
  <c r="F814" i="1" s="1"/>
  <c r="F815" i="1" a="1"/>
  <c r="F815" i="1" s="1"/>
  <c r="F816" i="1" a="1"/>
  <c r="F816" i="1" s="1"/>
  <c r="F817" i="1" a="1"/>
  <c r="F817" i="1" s="1"/>
  <c r="F818" i="1" a="1"/>
  <c r="F818" i="1" s="1"/>
  <c r="F819" i="1" a="1"/>
  <c r="F819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28" i="1" a="1"/>
  <c r="F828" i="1" s="1"/>
  <c r="F829" i="1" a="1"/>
  <c r="F829" i="1" s="1"/>
  <c r="F830" i="1" a="1"/>
  <c r="F830" i="1" s="1"/>
  <c r="F831" i="1" a="1"/>
  <c r="F831" i="1" s="1"/>
  <c r="F832" i="1" a="1"/>
  <c r="F832" i="1" s="1"/>
  <c r="F833" i="1" a="1"/>
  <c r="F833" i="1" s="1"/>
  <c r="F834" i="1" a="1"/>
  <c r="F834" i="1" s="1"/>
  <c r="F835" i="1" a="1"/>
  <c r="F835" i="1" s="1"/>
  <c r="F836" i="1" a="1"/>
  <c r="F836" i="1"/>
  <c r="F837" i="1" a="1"/>
  <c r="F837" i="1" s="1"/>
  <c r="F838" i="1" a="1"/>
  <c r="F838" i="1" s="1"/>
  <c r="F839" i="1" a="1"/>
  <c r="F839" i="1" s="1"/>
  <c r="F840" i="1" a="1"/>
  <c r="F840" i="1" s="1"/>
  <c r="F841" i="1" a="1"/>
  <c r="F841" i="1" s="1"/>
  <c r="F842" i="1" a="1"/>
  <c r="F842" i="1" s="1"/>
  <c r="F843" i="1" a="1"/>
  <c r="F843" i="1" s="1"/>
  <c r="F844" i="1" a="1"/>
  <c r="F844" i="1" s="1"/>
  <c r="F845" i="1" a="1"/>
  <c r="F845" i="1" s="1"/>
  <c r="F846" i="1" a="1"/>
  <c r="F846" i="1" s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56" i="1" a="1"/>
  <c r="F856" i="1" s="1"/>
  <c r="F857" i="1" a="1"/>
  <c r="F857" i="1" s="1"/>
  <c r="F858" i="1" a="1"/>
  <c r="F858" i="1" s="1"/>
  <c r="F859" i="1" a="1"/>
  <c r="F859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73" i="1" a="1"/>
  <c r="F873" i="1" s="1"/>
  <c r="F874" i="1" a="1"/>
  <c r="F874" i="1" s="1"/>
  <c r="F875" i="1" a="1"/>
  <c r="F875" i="1" s="1"/>
  <c r="F876" i="1" a="1"/>
  <c r="F876" i="1" s="1"/>
  <c r="F877" i="1" a="1"/>
  <c r="F877" i="1" s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4" i="1" a="1"/>
  <c r="F884" i="1" s="1"/>
  <c r="F885" i="1" a="1"/>
  <c r="F885" i="1" s="1"/>
  <c r="F886" i="1" a="1"/>
  <c r="F886" i="1" s="1"/>
  <c r="F887" i="1" a="1"/>
  <c r="F887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899" i="1" a="1"/>
  <c r="F899" i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 s="1"/>
  <c r="F911" i="1" a="1"/>
  <c r="F911" i="1"/>
  <c r="F912" i="1" a="1"/>
  <c r="F912" i="1" s="1"/>
  <c r="F913" i="1" a="1"/>
  <c r="F913" i="1" s="1"/>
  <c r="F914" i="1" a="1"/>
  <c r="F914" i="1" s="1"/>
  <c r="F915" i="1" a="1"/>
  <c r="F915" i="1" s="1"/>
  <c r="F916" i="1" a="1"/>
  <c r="F916" i="1" s="1"/>
  <c r="F917" i="1" a="1"/>
  <c r="F917" i="1" s="1"/>
  <c r="F918" i="1" a="1"/>
  <c r="F918" i="1" s="1"/>
  <c r="F919" i="1" a="1"/>
  <c r="F919" i="1"/>
  <c r="F920" i="1" a="1"/>
  <c r="F920" i="1" s="1"/>
  <c r="F921" i="1" a="1"/>
  <c r="F921" i="1" s="1"/>
  <c r="F922" i="1" a="1"/>
  <c r="F922" i="1"/>
  <c r="F923" i="1" a="1"/>
  <c r="F923" i="1" s="1"/>
  <c r="F924" i="1" a="1"/>
  <c r="F924" i="1" s="1"/>
  <c r="F925" i="1" a="1"/>
  <c r="F925" i="1" s="1"/>
  <c r="F926" i="1" a="1"/>
  <c r="F926" i="1" s="1"/>
  <c r="F927" i="1" a="1"/>
  <c r="F927" i="1" s="1"/>
  <c r="F928" i="1" a="1"/>
  <c r="F928" i="1" s="1"/>
  <c r="F929" i="1" a="1"/>
  <c r="F929" i="1"/>
  <c r="F930" i="1" a="1"/>
  <c r="F930" i="1" s="1"/>
  <c r="F931" i="1" a="1"/>
  <c r="F931" i="1"/>
  <c r="F932" i="1" a="1"/>
  <c r="F932" i="1" s="1"/>
  <c r="F933" i="1" a="1"/>
  <c r="F933" i="1" s="1"/>
  <c r="F934" i="1" a="1"/>
  <c r="F934" i="1" s="1"/>
  <c r="F935" i="1" a="1"/>
  <c r="F935" i="1" s="1"/>
  <c r="F936" i="1" a="1"/>
  <c r="F936" i="1" s="1"/>
  <c r="F937" i="1" a="1"/>
  <c r="F937" i="1" s="1"/>
  <c r="F938" i="1" a="1"/>
  <c r="F938" i="1"/>
  <c r="F939" i="1" a="1"/>
  <c r="F939" i="1" s="1"/>
  <c r="F940" i="1" a="1"/>
  <c r="F940" i="1" s="1"/>
  <c r="F941" i="1" a="1"/>
  <c r="F941" i="1" s="1"/>
  <c r="F942" i="1" a="1"/>
  <c r="F942" i="1" s="1"/>
  <c r="F943" i="1" a="1"/>
  <c r="F943" i="1" s="1"/>
  <c r="F944" i="1" a="1"/>
  <c r="F944" i="1" s="1"/>
  <c r="F945" i="1" a="1"/>
  <c r="F945" i="1"/>
  <c r="F946" i="1" a="1"/>
  <c r="F946" i="1" s="1"/>
  <c r="F947" i="1" a="1"/>
  <c r="F947" i="1" s="1"/>
  <c r="F948" i="1" a="1"/>
  <c r="F948" i="1" s="1"/>
  <c r="F949" i="1" a="1"/>
  <c r="F949" i="1"/>
  <c r="F950" i="1" a="1"/>
  <c r="F950" i="1" s="1"/>
  <c r="F951" i="1" a="1"/>
  <c r="F951" i="1" s="1"/>
  <c r="F952" i="1" a="1"/>
  <c r="F952" i="1" s="1"/>
  <c r="F953" i="1" a="1"/>
  <c r="F953" i="1" s="1"/>
  <c r="F954" i="1" a="1"/>
  <c r="F954" i="1" s="1"/>
  <c r="F955" i="1" a="1"/>
  <c r="F955" i="1" s="1"/>
  <c r="F956" i="1" a="1"/>
  <c r="F956" i="1" s="1"/>
  <c r="F957" i="1" a="1"/>
  <c r="F957" i="1"/>
  <c r="F958" i="1" a="1"/>
  <c r="F958" i="1" s="1"/>
  <c r="F959" i="1" a="1"/>
  <c r="F959" i="1" s="1"/>
  <c r="F960" i="1" a="1"/>
  <c r="F960" i="1" s="1"/>
  <c r="F961" i="1" a="1"/>
  <c r="F961" i="1" s="1"/>
  <c r="F962" i="1" a="1"/>
  <c r="F962" i="1" s="1"/>
  <c r="F963" i="1" a="1"/>
  <c r="F963" i="1" s="1"/>
  <c r="F964" i="1" a="1"/>
  <c r="F964" i="1" s="1"/>
  <c r="F965" i="1" a="1"/>
  <c r="F965" i="1"/>
  <c r="F966" i="1" a="1"/>
  <c r="F966" i="1" s="1"/>
  <c r="F967" i="1" a="1"/>
  <c r="F967" i="1" s="1"/>
  <c r="F968" i="1" a="1"/>
  <c r="F968" i="1"/>
  <c r="F969" i="1" a="1"/>
  <c r="F969" i="1" s="1"/>
  <c r="F970" i="1" a="1"/>
  <c r="F970" i="1" s="1"/>
  <c r="F971" i="1" a="1"/>
  <c r="F971" i="1" s="1"/>
  <c r="F972" i="1" a="1"/>
  <c r="F972" i="1" s="1"/>
  <c r="F973" i="1" a="1"/>
  <c r="F973" i="1" s="1"/>
  <c r="F974" i="1" a="1"/>
  <c r="F974" i="1" s="1"/>
  <c r="F975" i="1" a="1"/>
  <c r="F975" i="1" s="1"/>
  <c r="F976" i="1" a="1"/>
  <c r="F976" i="1" s="1"/>
  <c r="F977" i="1" a="1"/>
  <c r="F977" i="1"/>
  <c r="F978" i="1" a="1"/>
  <c r="F978" i="1" s="1"/>
  <c r="F979" i="1" a="1"/>
  <c r="F979" i="1" s="1"/>
  <c r="F980" i="1" a="1"/>
  <c r="F980" i="1" s="1"/>
  <c r="F981" i="1" a="1"/>
  <c r="F981" i="1" s="1"/>
  <c r="F982" i="1" a="1"/>
  <c r="F982" i="1" s="1"/>
  <c r="F983" i="1" a="1"/>
  <c r="F983" i="1" s="1"/>
  <c r="F984" i="1" a="1"/>
  <c r="F984" i="1" s="1"/>
  <c r="F985" i="1" a="1"/>
  <c r="F985" i="1" s="1"/>
  <c r="F986" i="1" a="1"/>
  <c r="F986" i="1" s="1"/>
  <c r="F987" i="1" a="1"/>
  <c r="F987" i="1" s="1"/>
  <c r="F988" i="1" a="1"/>
  <c r="F988" i="1" s="1"/>
  <c r="F989" i="1" a="1"/>
  <c r="F989" i="1" s="1"/>
  <c r="F990" i="1" a="1"/>
  <c r="F990" i="1" s="1"/>
  <c r="F991" i="1" a="1"/>
  <c r="F991" i="1" s="1"/>
  <c r="F992" i="1" a="1"/>
  <c r="F992" i="1" s="1"/>
  <c r="F993" i="1" a="1"/>
  <c r="F993" i="1"/>
  <c r="F994" i="1" a="1"/>
  <c r="F994" i="1"/>
  <c r="F995" i="1" a="1"/>
  <c r="F995" i="1" s="1"/>
  <c r="F996" i="1" a="1"/>
  <c r="F996" i="1" s="1"/>
  <c r="F997" i="1" a="1"/>
  <c r="F997" i="1" s="1"/>
  <c r="F998" i="1" a="1"/>
  <c r="F998" i="1" s="1"/>
  <c r="F999" i="1" a="1"/>
  <c r="F999" i="1" s="1"/>
  <c r="F1000" i="1" a="1"/>
  <c r="F1000" i="1" s="1"/>
  <c r="F1001" i="1" a="1"/>
  <c r="F1001" i="1" s="1"/>
  <c r="F1002" i="1" a="1"/>
  <c r="F1002" i="1" s="1"/>
  <c r="F1003" i="1" a="1"/>
  <c r="F1003" i="1" s="1"/>
  <c r="F1004" i="1" a="1"/>
  <c r="F1004" i="1" s="1"/>
  <c r="F1005" i="1" a="1"/>
  <c r="F1005" i="1" s="1"/>
  <c r="F1006" i="1" a="1"/>
  <c r="F1006" i="1" s="1"/>
  <c r="F1007" i="1" a="1"/>
  <c r="F1007" i="1" s="1"/>
  <c r="F1008" i="1" a="1"/>
  <c r="F1008" i="1" s="1"/>
  <c r="F1009" i="1" a="1"/>
  <c r="F1009" i="1" s="1"/>
  <c r="F1010" i="1" a="1"/>
  <c r="F1010" i="1" s="1"/>
  <c r="F1011" i="1" a="1"/>
  <c r="F1011" i="1" s="1"/>
  <c r="F1012" i="1" a="1"/>
  <c r="F1012" i="1" s="1"/>
  <c r="F1013" i="1" a="1"/>
  <c r="F1013" i="1" s="1"/>
  <c r="F1014" i="1" a="1"/>
  <c r="F1014" i="1" s="1"/>
  <c r="F1015" i="1" a="1"/>
  <c r="F1015" i="1" s="1"/>
  <c r="F1016" i="1" a="1"/>
  <c r="F1016" i="1" s="1"/>
  <c r="F1017" i="1" a="1"/>
  <c r="F1017" i="1" s="1"/>
  <c r="F1018" i="1" a="1"/>
  <c r="F1018" i="1" s="1"/>
  <c r="F1019" i="1" a="1"/>
  <c r="F1019" i="1" s="1"/>
  <c r="F1020" i="1" a="1"/>
  <c r="F1020" i="1" s="1"/>
  <c r="F1021" i="1" a="1"/>
  <c r="F1021" i="1" s="1"/>
  <c r="F1022" i="1" a="1"/>
  <c r="F1022" i="1" s="1"/>
  <c r="F1023" i="1" a="1"/>
  <c r="F1023" i="1" s="1"/>
  <c r="F1024" i="1" a="1"/>
  <c r="F1024" i="1" s="1"/>
  <c r="F1025" i="1" a="1"/>
  <c r="F1025" i="1" s="1"/>
  <c r="F1026" i="1" a="1"/>
  <c r="F1026" i="1" s="1"/>
  <c r="F1027" i="1" a="1"/>
  <c r="F1027" i="1" s="1"/>
  <c r="F1028" i="1" a="1"/>
  <c r="F1028" i="1" s="1"/>
  <c r="F1029" i="1" a="1"/>
  <c r="F1029" i="1"/>
  <c r="F1030" i="1" a="1"/>
  <c r="F1030" i="1" s="1"/>
  <c r="F1031" i="1" a="1"/>
  <c r="F1031" i="1" s="1"/>
  <c r="F1032" i="1" a="1"/>
  <c r="F1032" i="1" s="1"/>
  <c r="F1033" i="1" a="1"/>
  <c r="F1033" i="1" s="1"/>
  <c r="F1034" i="1" a="1"/>
  <c r="F1034" i="1"/>
  <c r="F1035" i="1" a="1"/>
  <c r="F1035" i="1" s="1"/>
  <c r="F1036" i="1" a="1"/>
  <c r="F1036" i="1" s="1"/>
  <c r="F1037" i="1" a="1"/>
  <c r="F1037" i="1" s="1"/>
  <c r="F1038" i="1" a="1"/>
  <c r="F1038" i="1" s="1"/>
  <c r="F1039" i="1" a="1"/>
  <c r="F1039" i="1" s="1"/>
  <c r="F1040" i="1" a="1"/>
  <c r="F1040" i="1" s="1"/>
  <c r="F1041" i="1" a="1"/>
  <c r="F1041" i="1" s="1"/>
  <c r="F1042" i="1" a="1"/>
  <c r="F1042" i="1" s="1"/>
  <c r="F1043" i="1" a="1"/>
  <c r="F1043" i="1" s="1"/>
  <c r="F1044" i="1" a="1"/>
  <c r="F1044" i="1" s="1"/>
  <c r="F1045" i="1" a="1"/>
  <c r="F1045" i="1" s="1"/>
  <c r="F1046" i="1" a="1"/>
  <c r="F1046" i="1" s="1"/>
  <c r="F1047" i="1" a="1"/>
  <c r="F1047" i="1" s="1"/>
  <c r="F1048" i="1" a="1"/>
  <c r="F1048" i="1" s="1"/>
  <c r="F1049" i="1" a="1"/>
  <c r="F1049" i="1"/>
  <c r="F1050" i="1" a="1"/>
  <c r="F1050" i="1" s="1"/>
  <c r="F1051" i="1" a="1"/>
  <c r="F1051" i="1" s="1"/>
  <c r="F1052" i="1" a="1"/>
  <c r="F1052" i="1" s="1"/>
  <c r="F1053" i="1" a="1"/>
  <c r="F1053" i="1" s="1"/>
  <c r="F1054" i="1" a="1"/>
  <c r="F1054" i="1" s="1"/>
  <c r="F1055" i="1" a="1"/>
  <c r="F1055" i="1" s="1"/>
  <c r="F1056" i="1" a="1"/>
  <c r="F1056" i="1" s="1"/>
  <c r="F1057" i="1" a="1"/>
  <c r="F1057" i="1" s="1"/>
  <c r="F1058" i="1" a="1"/>
  <c r="F1058" i="1" s="1"/>
  <c r="F1059" i="1" a="1"/>
  <c r="F1059" i="1" s="1"/>
  <c r="F1060" i="1" a="1"/>
  <c r="F1060" i="1" s="1"/>
  <c r="F1061" i="1" a="1"/>
  <c r="F1061" i="1"/>
  <c r="F1062" i="1" a="1"/>
  <c r="F1062" i="1" s="1"/>
  <c r="F1063" i="1" a="1"/>
  <c r="F1063" i="1" s="1"/>
  <c r="F1064" i="1" a="1"/>
  <c r="F1064" i="1"/>
  <c r="F1065" i="1" a="1"/>
  <c r="F1065" i="1"/>
  <c r="F1066" i="1" a="1"/>
  <c r="F1066" i="1"/>
  <c r="F1067" i="1" a="1"/>
  <c r="F1067" i="1" s="1"/>
  <c r="F1068" i="1" a="1"/>
  <c r="F1068" i="1" s="1"/>
  <c r="F1069" i="1" a="1"/>
  <c r="F1069" i="1" s="1"/>
  <c r="F1070" i="1" a="1"/>
  <c r="F1070" i="1" s="1"/>
  <c r="F1071" i="1" a="1"/>
  <c r="F1071" i="1" s="1"/>
  <c r="F1072" i="1" a="1"/>
  <c r="F1072" i="1" s="1"/>
  <c r="F1073" i="1" a="1"/>
  <c r="F1073" i="1"/>
  <c r="F1074" i="1" a="1"/>
  <c r="F1074" i="1" s="1"/>
  <c r="F1075" i="1" a="1"/>
  <c r="F1075" i="1" s="1"/>
  <c r="F1076" i="1" a="1"/>
  <c r="F1076" i="1"/>
  <c r="F1077" i="1" a="1"/>
  <c r="F1077" i="1" s="1"/>
  <c r="F1078" i="1" a="1"/>
  <c r="F1078" i="1" s="1"/>
  <c r="F1079" i="1" a="1"/>
  <c r="F1079" i="1"/>
  <c r="F1080" i="1" a="1"/>
  <c r="F1080" i="1" s="1"/>
  <c r="F1081" i="1" a="1"/>
  <c r="F1081" i="1" s="1"/>
  <c r="F1082" i="1" a="1"/>
  <c r="F1082" i="1" s="1"/>
  <c r="F1083" i="1" a="1"/>
  <c r="F1083" i="1" s="1"/>
  <c r="F1084" i="1" a="1"/>
  <c r="F1084" i="1" s="1"/>
  <c r="F1085" i="1" a="1"/>
  <c r="F1085" i="1" s="1"/>
  <c r="F1086" i="1" a="1"/>
  <c r="F1086" i="1" s="1"/>
  <c r="F1087" i="1" a="1"/>
  <c r="F1087" i="1" s="1"/>
  <c r="F1088" i="1" a="1"/>
  <c r="F1088" i="1"/>
  <c r="F1089" i="1" a="1"/>
  <c r="F1089" i="1" s="1"/>
  <c r="F1090" i="1" a="1"/>
  <c r="F1090" i="1" s="1"/>
  <c r="F1091" i="1" a="1"/>
  <c r="F1091" i="1" s="1"/>
  <c r="F1092" i="1" a="1"/>
  <c r="F1092" i="1" s="1"/>
  <c r="F1093" i="1" a="1"/>
  <c r="F1093" i="1" s="1"/>
  <c r="F1094" i="1" a="1"/>
  <c r="F1094" i="1" s="1"/>
  <c r="F1095" i="1" a="1"/>
  <c r="F1095" i="1"/>
  <c r="F1096" i="1" a="1"/>
  <c r="F1096" i="1"/>
  <c r="F1097" i="1" a="1"/>
  <c r="F1097" i="1" s="1"/>
  <c r="F1098" i="1" a="1"/>
  <c r="F1098" i="1" s="1"/>
  <c r="F1099" i="1" a="1"/>
  <c r="F1099" i="1" s="1"/>
  <c r="F1100" i="1" a="1"/>
  <c r="F1100" i="1" s="1"/>
  <c r="F1101" i="1" a="1"/>
  <c r="F1101" i="1" s="1"/>
  <c r="F1102" i="1" a="1"/>
  <c r="F1102" i="1" s="1"/>
  <c r="F1103" i="1" a="1"/>
  <c r="F1103" i="1"/>
  <c r="F1104" i="1" a="1"/>
  <c r="F1104" i="1" s="1"/>
  <c r="F1105" i="1" a="1"/>
  <c r="F1105" i="1" s="1"/>
  <c r="F1106" i="1" a="1"/>
  <c r="F1106" i="1" s="1"/>
  <c r="F1107" i="1" a="1"/>
  <c r="F1107" i="1" s="1"/>
  <c r="F1108" i="1" a="1"/>
  <c r="F1108" i="1" s="1"/>
  <c r="F1109" i="1" a="1"/>
  <c r="F1109" i="1" s="1"/>
  <c r="F1110" i="1" a="1"/>
  <c r="F1110" i="1" s="1"/>
  <c r="F1111" i="1" a="1"/>
  <c r="F1111" i="1" s="1"/>
  <c r="F1112" i="1" a="1"/>
  <c r="F1112" i="1" s="1"/>
  <c r="F1113" i="1" a="1"/>
  <c r="F1113" i="1" s="1"/>
  <c r="F1114" i="1" a="1"/>
  <c r="F1114" i="1" s="1"/>
  <c r="F1115" i="1" a="1"/>
  <c r="F1115" i="1" s="1"/>
  <c r="F1116" i="1" a="1"/>
  <c r="F1116" i="1" s="1"/>
  <c r="F1117" i="1" a="1"/>
  <c r="F1117" i="1" s="1"/>
  <c r="F1118" i="1" a="1"/>
  <c r="F1118" i="1" s="1"/>
  <c r="F1119" i="1" a="1"/>
  <c r="F1119" i="1" s="1"/>
  <c r="F1120" i="1" a="1"/>
  <c r="F1120" i="1" s="1"/>
  <c r="F1121" i="1" a="1"/>
  <c r="F1121" i="1" s="1"/>
  <c r="F1122" i="1" a="1"/>
  <c r="F1122" i="1" s="1"/>
  <c r="F1123" i="1" a="1"/>
  <c r="F1123" i="1" s="1"/>
  <c r="F1124" i="1" a="1"/>
  <c r="F1124" i="1" s="1"/>
  <c r="F1125" i="1" a="1"/>
  <c r="F1125" i="1" s="1"/>
  <c r="F1126" i="1" a="1"/>
  <c r="F1126" i="1" s="1"/>
  <c r="F1127" i="1" a="1"/>
  <c r="F1127" i="1" s="1"/>
  <c r="F1128" i="1" a="1"/>
  <c r="F1128" i="1" s="1"/>
  <c r="F1129" i="1" a="1"/>
  <c r="F1129" i="1"/>
  <c r="F1130" i="1" a="1"/>
  <c r="F1130" i="1" s="1"/>
  <c r="F1131" i="1" a="1"/>
  <c r="F1131" i="1" s="1"/>
  <c r="F1132" i="1" a="1"/>
  <c r="F1132" i="1" s="1"/>
  <c r="F1133" i="1" a="1"/>
  <c r="F1133" i="1" s="1"/>
  <c r="F1134" i="1" a="1"/>
  <c r="F1134" i="1" s="1"/>
  <c r="F1135" i="1" a="1"/>
  <c r="F1135" i="1" s="1"/>
  <c r="F1136" i="1" a="1"/>
  <c r="F1136" i="1" s="1"/>
  <c r="F1137" i="1" a="1"/>
  <c r="F1137" i="1" s="1"/>
  <c r="F1138" i="1" a="1"/>
  <c r="F1138" i="1" s="1"/>
  <c r="F1139" i="1" a="1"/>
  <c r="F1139" i="1" s="1"/>
  <c r="F1140" i="1" a="1"/>
  <c r="F1140" i="1" s="1"/>
  <c r="F1141" i="1" a="1"/>
  <c r="F1141" i="1"/>
  <c r="F1142" i="1" a="1"/>
  <c r="F1142" i="1" s="1"/>
  <c r="F1143" i="1" a="1"/>
  <c r="F1143" i="1" s="1"/>
  <c r="F1144" i="1" a="1"/>
  <c r="F1144" i="1" s="1"/>
  <c r="F1145" i="1" a="1"/>
  <c r="F1145" i="1" s="1"/>
  <c r="F1146" i="1" a="1"/>
  <c r="F1146" i="1" s="1"/>
  <c r="F1147" i="1" a="1"/>
  <c r="F1147" i="1" s="1"/>
  <c r="F1148" i="1" a="1"/>
  <c r="F1148" i="1" s="1"/>
  <c r="F1149" i="1" a="1"/>
  <c r="F1149" i="1" s="1"/>
  <c r="F1150" i="1" a="1"/>
  <c r="F1150" i="1" s="1"/>
  <c r="F1151" i="1" a="1"/>
  <c r="F1151" i="1" s="1"/>
  <c r="F1152" i="1" a="1"/>
  <c r="F1152" i="1" s="1"/>
  <c r="F1153" i="1" a="1"/>
  <c r="F1153" i="1" s="1"/>
  <c r="F1154" i="1" a="1"/>
  <c r="F1154" i="1" s="1"/>
  <c r="F1155" i="1" a="1"/>
  <c r="F1155" i="1" s="1"/>
  <c r="F1156" i="1" a="1"/>
  <c r="F1156" i="1" s="1"/>
  <c r="F1157" i="1" a="1"/>
  <c r="F1157" i="1" s="1"/>
  <c r="F1158" i="1" a="1"/>
  <c r="F1158" i="1" s="1"/>
  <c r="F1159" i="1" a="1"/>
  <c r="F1159" i="1" s="1"/>
  <c r="F1160" i="1" a="1"/>
  <c r="F1160" i="1" s="1"/>
  <c r="F1161" i="1" a="1"/>
  <c r="F1161" i="1"/>
  <c r="F1162" i="1" a="1"/>
  <c r="F1162" i="1" s="1"/>
  <c r="F1163" i="1" a="1"/>
  <c r="F1163" i="1" s="1"/>
  <c r="F1164" i="1" a="1"/>
  <c r="F1164" i="1" s="1"/>
  <c r="F1165" i="1" a="1"/>
  <c r="F1165" i="1" s="1"/>
  <c r="F1166" i="1" a="1"/>
  <c r="F1166" i="1" s="1"/>
  <c r="F1167" i="1" a="1"/>
  <c r="F1167" i="1" s="1"/>
  <c r="F1168" i="1" a="1"/>
  <c r="F1168" i="1" s="1"/>
  <c r="F1169" i="1" a="1"/>
  <c r="F1169" i="1"/>
  <c r="F1170" i="1" a="1"/>
  <c r="F1170" i="1" s="1"/>
  <c r="F1171" i="1" a="1"/>
  <c r="F1171" i="1" s="1"/>
  <c r="F1172" i="1" a="1"/>
  <c r="F1172" i="1" s="1"/>
  <c r="F1173" i="1" a="1"/>
  <c r="F1173" i="1" s="1"/>
  <c r="F1174" i="1" a="1"/>
  <c r="F1174" i="1" s="1"/>
  <c r="F1175" i="1" a="1"/>
  <c r="F1175" i="1" s="1"/>
  <c r="F1176" i="1" a="1"/>
  <c r="F1176" i="1" s="1"/>
  <c r="F1177" i="1" a="1"/>
  <c r="F1177" i="1"/>
  <c r="F1178" i="1" a="1"/>
  <c r="F1178" i="1" s="1"/>
  <c r="F1179" i="1" a="1"/>
  <c r="F1179" i="1" s="1"/>
  <c r="F1180" i="1" a="1"/>
  <c r="F1180" i="1" s="1"/>
  <c r="F1181" i="1" a="1"/>
  <c r="F1181" i="1" s="1"/>
  <c r="F1182" i="1" a="1"/>
  <c r="F1182" i="1" s="1"/>
  <c r="F1183" i="1" a="1"/>
  <c r="F1183" i="1" s="1"/>
  <c r="F1184" i="1" a="1"/>
  <c r="F1184" i="1" s="1"/>
  <c r="F1185" i="1" a="1"/>
  <c r="F1185" i="1" s="1"/>
  <c r="F1186" i="1" a="1"/>
  <c r="F1186" i="1" s="1"/>
  <c r="F1187" i="1" a="1"/>
  <c r="F1187" i="1"/>
  <c r="F1188" i="1" a="1"/>
  <c r="F1188" i="1" s="1"/>
  <c r="F1189" i="1" a="1"/>
  <c r="F1189" i="1" s="1"/>
  <c r="F1190" i="1" a="1"/>
  <c r="F1190" i="1" s="1"/>
  <c r="F1191" i="1" a="1"/>
  <c r="F1191" i="1" s="1"/>
  <c r="F1192" i="1" a="1"/>
  <c r="F1192" i="1" s="1"/>
  <c r="F1193" i="1" a="1"/>
  <c r="F1193" i="1" s="1"/>
  <c r="F1194" i="1" a="1"/>
  <c r="F1194" i="1"/>
  <c r="F1195" i="1" a="1"/>
  <c r="F1195" i="1"/>
  <c r="F1196" i="1" a="1"/>
  <c r="F1196" i="1" s="1"/>
  <c r="F1197" i="1" a="1"/>
  <c r="F1197" i="1" s="1"/>
  <c r="F1198" i="1" a="1"/>
  <c r="F1198" i="1" s="1"/>
  <c r="F1199" i="1" a="1"/>
  <c r="F1199" i="1" s="1"/>
  <c r="F1200" i="1" a="1"/>
  <c r="F1200" i="1" s="1"/>
  <c r="F1201" i="1" a="1"/>
  <c r="F1201" i="1" s="1"/>
  <c r="F1202" i="1" a="1"/>
  <c r="F1202" i="1"/>
  <c r="F1203" i="1" a="1"/>
  <c r="F1203" i="1"/>
  <c r="F1204" i="1" a="1"/>
  <c r="F1204" i="1" s="1"/>
  <c r="F1205" i="1" a="1"/>
  <c r="F1205" i="1" s="1"/>
  <c r="F1206" i="1" a="1"/>
  <c r="F1206" i="1" s="1"/>
  <c r="F1207" i="1" a="1"/>
  <c r="F1207" i="1" s="1"/>
  <c r="F1208" i="1" a="1"/>
  <c r="F1208" i="1"/>
  <c r="F1209" i="1" a="1"/>
  <c r="F1209" i="1" s="1"/>
  <c r="F1210" i="1" a="1"/>
  <c r="F1210" i="1" s="1"/>
  <c r="F1211" i="1" a="1"/>
  <c r="F1211" i="1" s="1"/>
  <c r="F1212" i="1" a="1"/>
  <c r="F1212" i="1" s="1"/>
  <c r="F1213" i="1" a="1"/>
  <c r="F1213" i="1"/>
  <c r="F1214" i="1" a="1"/>
  <c r="F1214" i="1" s="1"/>
  <c r="F1215" i="1" a="1"/>
  <c r="F1215" i="1" s="1"/>
  <c r="F1216" i="1" a="1"/>
  <c r="F1216" i="1" s="1"/>
  <c r="F1217" i="1" a="1"/>
  <c r="F1217" i="1" s="1"/>
  <c r="F1218" i="1" a="1"/>
  <c r="F1218" i="1" s="1"/>
  <c r="F1219" i="1" a="1"/>
  <c r="F1219" i="1" s="1"/>
  <c r="F1220" i="1" a="1"/>
  <c r="F1220" i="1" s="1"/>
  <c r="F1221" i="1" a="1"/>
  <c r="F1221" i="1" s="1"/>
  <c r="F1222" i="1" a="1"/>
  <c r="F1222" i="1" s="1"/>
  <c r="F1223" i="1" a="1"/>
  <c r="F1223" i="1" s="1"/>
  <c r="F1224" i="1" a="1"/>
  <c r="F1224" i="1" s="1"/>
  <c r="F1225" i="1" a="1"/>
  <c r="F1225" i="1" s="1"/>
  <c r="F1226" i="1" a="1"/>
  <c r="F1226" i="1"/>
  <c r="F1227" i="1" a="1"/>
  <c r="F1227" i="1" s="1"/>
  <c r="F1228" i="1" a="1"/>
  <c r="F1228" i="1" s="1"/>
  <c r="F1229" i="1" a="1"/>
  <c r="F1229" i="1" s="1"/>
  <c r="F1230" i="1" a="1"/>
  <c r="F1230" i="1" s="1"/>
  <c r="F1231" i="1" a="1"/>
  <c r="F1231" i="1"/>
  <c r="F1232" i="1" a="1"/>
  <c r="F1232" i="1" s="1"/>
  <c r="F1233" i="1" a="1"/>
  <c r="F1233" i="1" s="1"/>
  <c r="F1234" i="1" a="1"/>
  <c r="F1234" i="1" s="1"/>
  <c r="F1235" i="1" a="1"/>
  <c r="F1235" i="1"/>
  <c r="F1236" i="1" a="1"/>
  <c r="F1236" i="1" s="1"/>
  <c r="F1237" i="1" a="1"/>
  <c r="F1237" i="1" s="1"/>
  <c r="F1238" i="1" a="1"/>
  <c r="F1238" i="1" s="1"/>
  <c r="F1239" i="1" a="1"/>
  <c r="F1239" i="1" s="1"/>
  <c r="F1240" i="1" a="1"/>
  <c r="F1240" i="1" s="1"/>
  <c r="F1241" i="1" a="1"/>
  <c r="F1241" i="1"/>
  <c r="F1242" i="1" a="1"/>
  <c r="F1242" i="1" s="1"/>
  <c r="F1243" i="1" a="1"/>
  <c r="F1243" i="1"/>
  <c r="F1244" i="1" a="1"/>
  <c r="F1244" i="1" s="1"/>
  <c r="F1245" i="1" a="1"/>
  <c r="F1245" i="1" s="1"/>
  <c r="F1246" i="1" a="1"/>
  <c r="F1246" i="1" s="1"/>
  <c r="F1247" i="1" a="1"/>
  <c r="F1247" i="1" s="1"/>
  <c r="F1248" i="1" a="1"/>
  <c r="F1248" i="1" s="1"/>
  <c r="F1249" i="1" a="1"/>
  <c r="F1249" i="1" s="1"/>
  <c r="F1250" i="1" a="1"/>
  <c r="F1250" i="1" s="1"/>
  <c r="F1251" i="1" a="1"/>
  <c r="F1251" i="1" s="1"/>
  <c r="F1252" i="1" a="1"/>
  <c r="F1252" i="1" s="1"/>
  <c r="F1253" i="1" a="1"/>
  <c r="F1253" i="1" s="1"/>
  <c r="F1254" i="1" a="1"/>
  <c r="F1254" i="1" s="1"/>
  <c r="F1255" i="1" a="1"/>
  <c r="F1255" i="1" s="1"/>
  <c r="F1256" i="1" a="1"/>
  <c r="F1256" i="1" s="1"/>
  <c r="F1257" i="1" a="1"/>
  <c r="F1257" i="1" s="1"/>
  <c r="F1258" i="1" a="1"/>
  <c r="F1258" i="1" s="1"/>
  <c r="F1259" i="1" a="1"/>
  <c r="F1259" i="1" s="1"/>
  <c r="F1260" i="1" a="1"/>
  <c r="F1260" i="1" s="1"/>
  <c r="F1261" i="1" a="1"/>
  <c r="F1261" i="1" s="1"/>
  <c r="F1262" i="1" a="1"/>
  <c r="F1262" i="1" s="1"/>
  <c r="F1263" i="1" a="1"/>
  <c r="F1263" i="1" s="1"/>
  <c r="F1264" i="1" a="1"/>
  <c r="F1264" i="1" s="1"/>
  <c r="F1265" i="1" a="1"/>
  <c r="F1265" i="1"/>
  <c r="F1266" i="1" a="1"/>
  <c r="F1266" i="1" s="1"/>
  <c r="F1267" i="1" a="1"/>
  <c r="F1267" i="1"/>
  <c r="F1268" i="1" a="1"/>
  <c r="F1268" i="1" s="1"/>
  <c r="F1269" i="1" a="1"/>
  <c r="F1269" i="1" s="1"/>
  <c r="F1270" i="1" a="1"/>
  <c r="F1270" i="1" s="1"/>
  <c r="F1271" i="1" a="1"/>
  <c r="F1271" i="1" s="1"/>
  <c r="F1272" i="1" a="1"/>
  <c r="F1272" i="1" s="1"/>
  <c r="F1273" i="1" a="1"/>
  <c r="F1273" i="1" s="1"/>
  <c r="F1274" i="1" a="1"/>
  <c r="F1274" i="1" s="1"/>
  <c r="F1275" i="1" a="1"/>
  <c r="F1275" i="1"/>
  <c r="F1276" i="1" a="1"/>
  <c r="F1276" i="1" s="1"/>
  <c r="F1277" i="1" a="1"/>
  <c r="F1277" i="1" s="1"/>
  <c r="F1278" i="1" a="1"/>
  <c r="F1278" i="1" s="1"/>
  <c r="F1279" i="1" a="1"/>
  <c r="F1279" i="1" s="1"/>
  <c r="F1280" i="1" a="1"/>
  <c r="F1280" i="1" s="1"/>
  <c r="F1281" i="1" a="1"/>
  <c r="F1281" i="1" s="1"/>
  <c r="F1282" i="1" a="1"/>
  <c r="F1282" i="1" s="1"/>
  <c r="F1283" i="1" a="1"/>
  <c r="F1283" i="1" s="1"/>
  <c r="F1284" i="1" a="1"/>
  <c r="F1284" i="1" s="1"/>
  <c r="F1285" i="1" a="1"/>
  <c r="F1285" i="1" s="1"/>
  <c r="F1286" i="1" a="1"/>
  <c r="F1286" i="1" s="1"/>
  <c r="F1287" i="1" a="1"/>
  <c r="F1287" i="1" s="1"/>
  <c r="F1288" i="1" a="1"/>
  <c r="F1288" i="1" s="1"/>
  <c r="F1289" i="1" a="1"/>
  <c r="F1289" i="1" s="1"/>
  <c r="F1290" i="1" a="1"/>
  <c r="F1290" i="1" s="1"/>
  <c r="F1291" i="1" a="1"/>
  <c r="F1291" i="1" s="1"/>
  <c r="F1292" i="1" a="1"/>
  <c r="F1292" i="1" s="1"/>
  <c r="F1293" i="1" a="1"/>
  <c r="F1293" i="1" s="1"/>
  <c r="F1294" i="1" a="1"/>
  <c r="F1294" i="1" s="1"/>
  <c r="F1295" i="1" a="1"/>
  <c r="F1295" i="1" s="1"/>
  <c r="F1296" i="1" a="1"/>
  <c r="F1296" i="1" s="1"/>
  <c r="F1297" i="1" a="1"/>
  <c r="F1297" i="1" s="1"/>
  <c r="F1298" i="1" a="1"/>
  <c r="F1298" i="1" s="1"/>
  <c r="F1299" i="1" a="1"/>
  <c r="F1299" i="1" s="1"/>
  <c r="F1300" i="1" a="1"/>
  <c r="F1300" i="1" s="1"/>
  <c r="F1301" i="1" a="1"/>
  <c r="F1301" i="1" s="1"/>
  <c r="F1302" i="1" a="1"/>
  <c r="F1302" i="1" s="1"/>
  <c r="F1303" i="1" a="1"/>
  <c r="F1303" i="1" s="1"/>
  <c r="F1304" i="1" a="1"/>
  <c r="F1304" i="1" s="1"/>
  <c r="F1305" i="1" a="1"/>
  <c r="F1305" i="1" s="1"/>
  <c r="F1306" i="1" a="1"/>
  <c r="F1306" i="1" s="1"/>
  <c r="F1307" i="1" a="1"/>
  <c r="F1307" i="1" s="1"/>
  <c r="F1308" i="1" a="1"/>
  <c r="F1308" i="1" s="1"/>
  <c r="F1309" i="1" a="1"/>
  <c r="F1309" i="1"/>
  <c r="F1310" i="1" a="1"/>
  <c r="F1310" i="1" s="1"/>
  <c r="F1311" i="1" a="1"/>
  <c r="F1311" i="1" s="1"/>
  <c r="F1312" i="1" a="1"/>
  <c r="F1312" i="1" s="1"/>
  <c r="F1313" i="1" a="1"/>
  <c r="F1313" i="1" s="1"/>
  <c r="F1314" i="1" a="1"/>
  <c r="F1314" i="1" s="1"/>
  <c r="F1315" i="1" a="1"/>
  <c r="F1315" i="1" s="1"/>
  <c r="F1316" i="1" a="1"/>
  <c r="F1316" i="1" s="1"/>
  <c r="F1317" i="1" a="1"/>
  <c r="F1317" i="1" s="1"/>
  <c r="F1318" i="1" a="1"/>
  <c r="F1318" i="1" s="1"/>
  <c r="F1319" i="1" a="1"/>
  <c r="F1319" i="1" s="1"/>
  <c r="F1320" i="1" a="1"/>
  <c r="F1320" i="1"/>
  <c r="F1321" i="1" a="1"/>
  <c r="F1321" i="1" s="1"/>
  <c r="F1322" i="1" a="1"/>
  <c r="F1322" i="1" s="1"/>
  <c r="F1323" i="1" a="1"/>
  <c r="F1323" i="1" s="1"/>
  <c r="F1324" i="1" a="1"/>
  <c r="F1324" i="1" s="1"/>
  <c r="F1325" i="1" a="1"/>
  <c r="F1325" i="1" s="1"/>
  <c r="F1326" i="1" a="1"/>
  <c r="F1326" i="1" s="1"/>
  <c r="F1327" i="1" a="1"/>
  <c r="F1327" i="1" s="1"/>
  <c r="F1328" i="1" a="1"/>
  <c r="F1328" i="1" s="1"/>
  <c r="F1329" i="1" a="1"/>
  <c r="F1329" i="1" s="1"/>
  <c r="F1330" i="1" a="1"/>
  <c r="F1330" i="1" s="1"/>
  <c r="F1331" i="1" a="1"/>
  <c r="F1331" i="1" s="1"/>
  <c r="F1332" i="1" a="1"/>
  <c r="F1332" i="1" s="1"/>
  <c r="F1333" i="1" a="1"/>
  <c r="F1333" i="1" s="1"/>
  <c r="F1334" i="1" a="1"/>
  <c r="F1334" i="1" s="1"/>
  <c r="F1335" i="1" a="1"/>
  <c r="F1335" i="1" s="1"/>
  <c r="F1336" i="1" a="1"/>
  <c r="F1336" i="1" s="1"/>
  <c r="F1337" i="1" a="1"/>
  <c r="F1337" i="1" s="1"/>
  <c r="F1338" i="1" a="1"/>
  <c r="F1338" i="1" s="1"/>
  <c r="F1339" i="1" a="1"/>
  <c r="F1339" i="1" s="1"/>
  <c r="F1340" i="1" a="1"/>
  <c r="F1340" i="1" s="1"/>
  <c r="F1341" i="1" a="1"/>
  <c r="F1341" i="1" s="1"/>
  <c r="F1342" i="1" a="1"/>
  <c r="F1342" i="1" s="1"/>
  <c r="F1343" i="1" a="1"/>
  <c r="F1343" i="1" s="1"/>
  <c r="F1344" i="1" a="1"/>
  <c r="F1344" i="1" s="1"/>
  <c r="F1345" i="1" a="1"/>
  <c r="F1345" i="1" s="1"/>
  <c r="F1346" i="1" a="1"/>
  <c r="F1346" i="1"/>
  <c r="F1347" i="1" a="1"/>
  <c r="F1347" i="1" s="1"/>
  <c r="F1348" i="1" a="1"/>
  <c r="F1348" i="1" s="1"/>
  <c r="F1349" i="1" a="1"/>
  <c r="F1349" i="1"/>
  <c r="F1350" i="1" a="1"/>
  <c r="F1350" i="1" s="1"/>
  <c r="F1351" i="1" a="1"/>
  <c r="F1351" i="1" s="1"/>
  <c r="F1352" i="1" a="1"/>
  <c r="F1352" i="1" s="1"/>
  <c r="F1353" i="1" a="1"/>
  <c r="F1353" i="1" s="1"/>
  <c r="F1354" i="1" a="1"/>
  <c r="F1354" i="1" s="1"/>
  <c r="F1355" i="1" a="1"/>
  <c r="F1355" i="1" s="1"/>
  <c r="F1356" i="1" a="1"/>
  <c r="F1356" i="1"/>
  <c r="F1357" i="1" a="1"/>
  <c r="F1357" i="1" s="1"/>
  <c r="F1358" i="1" a="1"/>
  <c r="F1358" i="1" s="1"/>
  <c r="F1359" i="1" a="1"/>
  <c r="F1359" i="1"/>
  <c r="F1360" i="1" a="1"/>
  <c r="F1360" i="1" s="1"/>
  <c r="F1361" i="1" a="1"/>
  <c r="F1361" i="1" s="1"/>
  <c r="F1362" i="1" a="1"/>
  <c r="F1362" i="1" s="1"/>
  <c r="F1363" i="1" a="1"/>
  <c r="F1363" i="1" s="1"/>
  <c r="F1364" i="1" a="1"/>
  <c r="F1364" i="1" s="1"/>
  <c r="F1365" i="1" a="1"/>
  <c r="F1365" i="1" s="1"/>
  <c r="F1366" i="1" a="1"/>
  <c r="F1366" i="1" s="1"/>
  <c r="F1367" i="1" a="1"/>
  <c r="F1367" i="1"/>
  <c r="F1368" i="1" a="1"/>
  <c r="F1368" i="1" s="1"/>
  <c r="F1369" i="1" a="1"/>
  <c r="F1369" i="1" s="1"/>
  <c r="F1370" i="1" a="1"/>
  <c r="F1370" i="1" s="1"/>
  <c r="F1371" i="1" a="1"/>
  <c r="F1371" i="1" s="1"/>
  <c r="F1372" i="1" a="1"/>
  <c r="F1372" i="1" s="1"/>
  <c r="F1373" i="1" a="1"/>
  <c r="F1373" i="1" s="1"/>
  <c r="F1374" i="1" a="1"/>
  <c r="F1374" i="1" s="1"/>
  <c r="F1375" i="1" a="1"/>
  <c r="F1375" i="1" s="1"/>
  <c r="F1376" i="1" a="1"/>
  <c r="F1376" i="1" s="1"/>
  <c r="F1377" i="1" a="1"/>
  <c r="F1377" i="1" s="1"/>
  <c r="F1378" i="1" a="1"/>
  <c r="F1378" i="1" s="1"/>
  <c r="F1379" i="1" a="1"/>
  <c r="F1379" i="1" s="1"/>
  <c r="F1380" i="1" a="1"/>
  <c r="F1380" i="1" s="1"/>
  <c r="F1381" i="1" a="1"/>
  <c r="F1381" i="1"/>
  <c r="F1382" i="1" a="1"/>
  <c r="F1382" i="1" s="1"/>
  <c r="F1383" i="1" a="1"/>
  <c r="F1383" i="1" s="1"/>
  <c r="F1384" i="1" a="1"/>
  <c r="F1384" i="1" s="1"/>
  <c r="F1385" i="1" a="1"/>
  <c r="F1385" i="1" s="1"/>
  <c r="F1386" i="1" a="1"/>
  <c r="F1386" i="1" s="1"/>
  <c r="F1387" i="1" a="1"/>
  <c r="F1387" i="1" s="1"/>
  <c r="F1388" i="1" a="1"/>
  <c r="F1388" i="1" s="1"/>
  <c r="F1389" i="1" a="1"/>
  <c r="F1389" i="1" s="1"/>
  <c r="F1390" i="1" a="1"/>
  <c r="F1390" i="1" s="1"/>
  <c r="F1391" i="1" a="1"/>
  <c r="F1391" i="1" s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 s="1"/>
  <c r="F1397" i="1" a="1"/>
  <c r="F1397" i="1" s="1"/>
  <c r="F1398" i="1" a="1"/>
  <c r="F1398" i="1"/>
  <c r="F1399" i="1" a="1"/>
  <c r="F1399" i="1" s="1"/>
  <c r="F1400" i="1" a="1"/>
  <c r="F1400" i="1"/>
  <c r="F1401" i="1" a="1"/>
  <c r="F1401" i="1" s="1"/>
  <c r="F1402" i="1" a="1"/>
  <c r="F1402" i="1" s="1"/>
  <c r="F1403" i="1" a="1"/>
  <c r="F1403" i="1" s="1"/>
  <c r="F1404" i="1" a="1"/>
  <c r="F1404" i="1" s="1"/>
  <c r="F1405" i="1" a="1"/>
  <c r="F1405" i="1"/>
  <c r="F1406" i="1" a="1"/>
  <c r="F1406" i="1"/>
  <c r="F1407" i="1" a="1"/>
  <c r="F1407" i="1" s="1"/>
  <c r="F1408" i="1" a="1"/>
  <c r="F1408" i="1" s="1"/>
  <c r="F1409" i="1" a="1"/>
  <c r="F1409" i="1"/>
  <c r="F1410" i="1" a="1"/>
  <c r="F1410" i="1" s="1"/>
  <c r="F1411" i="1" a="1"/>
  <c r="F1411" i="1" s="1"/>
  <c r="F1412" i="1" a="1"/>
  <c r="F1412" i="1" s="1"/>
  <c r="F1413" i="1" a="1"/>
  <c r="F1413" i="1" s="1"/>
  <c r="F1414" i="1" a="1"/>
  <c r="F1414" i="1" s="1"/>
  <c r="F1415" i="1" a="1"/>
  <c r="F1415" i="1" s="1"/>
  <c r="F1416" i="1" a="1"/>
  <c r="F1416" i="1" s="1"/>
  <c r="F1417" i="1" a="1"/>
  <c r="F1417" i="1" s="1"/>
  <c r="F1418" i="1" a="1"/>
  <c r="F1418" i="1" s="1"/>
  <c r="F1419" i="1" a="1"/>
  <c r="F1419" i="1" s="1"/>
  <c r="F1420" i="1" a="1"/>
  <c r="F1420" i="1" s="1"/>
  <c r="F1421" i="1" a="1"/>
  <c r="F1421" i="1" s="1"/>
  <c r="F1422" i="1" a="1"/>
  <c r="F1422" i="1" s="1"/>
  <c r="F1423" i="1" a="1"/>
  <c r="F1423" i="1" s="1"/>
  <c r="F1424" i="1" a="1"/>
  <c r="F1424" i="1" s="1"/>
  <c r="F1425" i="1" a="1"/>
  <c r="F1425" i="1" s="1"/>
  <c r="F1426" i="1" a="1"/>
  <c r="F1426" i="1" s="1"/>
  <c r="F1427" i="1" a="1"/>
  <c r="F1427" i="1" s="1"/>
  <c r="F1428" i="1" a="1"/>
  <c r="F1428" i="1"/>
  <c r="F1429" i="1" a="1"/>
  <c r="F1429" i="1" s="1"/>
  <c r="F1430" i="1" a="1"/>
  <c r="F1430" i="1" s="1"/>
  <c r="F1431" i="1" a="1"/>
  <c r="F1431" i="1" s="1"/>
  <c r="F1432" i="1" a="1"/>
  <c r="F1432" i="1" s="1"/>
  <c r="F1433" i="1" a="1"/>
  <c r="F1433" i="1" s="1"/>
  <c r="F1434" i="1" a="1"/>
  <c r="F1434" i="1" s="1"/>
  <c r="F1435" i="1" a="1"/>
  <c r="F1435" i="1" s="1"/>
  <c r="F1436" i="1" a="1"/>
  <c r="F1436" i="1" s="1"/>
  <c r="F1437" i="1" a="1"/>
  <c r="F1437" i="1"/>
  <c r="F1438" i="1" a="1"/>
  <c r="F1438" i="1" s="1"/>
  <c r="F1439" i="1" a="1"/>
  <c r="F1439" i="1" s="1"/>
  <c r="F1440" i="1" a="1"/>
  <c r="F1440" i="1" s="1"/>
  <c r="F1441" i="1" a="1"/>
  <c r="F1441" i="1" s="1"/>
  <c r="F1442" i="1" a="1"/>
  <c r="F1442" i="1" s="1"/>
  <c r="F1443" i="1" a="1"/>
  <c r="F1443" i="1" s="1"/>
  <c r="F1444" i="1" a="1"/>
  <c r="F1444" i="1" s="1"/>
  <c r="F1445" i="1" a="1"/>
  <c r="F1445" i="1" s="1"/>
  <c r="F1446" i="1" a="1"/>
  <c r="F1446" i="1" s="1"/>
  <c r="F1447" i="1" a="1"/>
  <c r="F1447" i="1" s="1"/>
  <c r="F1448" i="1" a="1"/>
  <c r="F1448" i="1" s="1"/>
  <c r="F1449" i="1" a="1"/>
  <c r="F1449" i="1" s="1"/>
  <c r="F1450" i="1" a="1"/>
  <c r="F1450" i="1" s="1"/>
  <c r="F1451" i="1" a="1"/>
  <c r="F1451" i="1" s="1"/>
  <c r="F1452" i="1" a="1"/>
  <c r="F1452" i="1"/>
  <c r="F1453" i="1" a="1"/>
  <c r="F1453" i="1" s="1"/>
  <c r="F1454" i="1" a="1"/>
  <c r="F1454" i="1" s="1"/>
  <c r="F1455" i="1" a="1"/>
  <c r="F1455" i="1"/>
  <c r="F1456" i="1" a="1"/>
  <c r="F1456" i="1" s="1"/>
  <c r="F1457" i="1" a="1"/>
  <c r="F1457" i="1" s="1"/>
  <c r="F1458" i="1" a="1"/>
  <c r="F1458" i="1" s="1"/>
  <c r="F1459" i="1" a="1"/>
  <c r="F1459" i="1" s="1"/>
  <c r="F1460" i="1" a="1"/>
  <c r="F1460" i="1" s="1"/>
  <c r="F1461" i="1" a="1"/>
  <c r="F1461" i="1" s="1"/>
  <c r="F1462" i="1" a="1"/>
  <c r="F1462" i="1" s="1"/>
  <c r="F1463" i="1" a="1"/>
  <c r="F1463" i="1" s="1"/>
  <c r="F1464" i="1" a="1"/>
  <c r="F1464" i="1" s="1"/>
  <c r="F1465" i="1" a="1"/>
  <c r="F1465" i="1" s="1"/>
  <c r="F1466" i="1" a="1"/>
  <c r="F1466" i="1" s="1"/>
  <c r="F1467" i="1" a="1"/>
  <c r="F1467" i="1" s="1"/>
  <c r="F1468" i="1" a="1"/>
  <c r="F1468" i="1" s="1"/>
  <c r="F1469" i="1" a="1"/>
  <c r="F1469" i="1" s="1"/>
  <c r="F1470" i="1" a="1"/>
  <c r="F1470" i="1" s="1"/>
  <c r="F1471" i="1" a="1"/>
  <c r="F1471" i="1" s="1"/>
  <c r="F1472" i="1" a="1"/>
  <c r="F1472" i="1" s="1"/>
  <c r="F1473" i="1" a="1"/>
  <c r="F1473" i="1" s="1"/>
  <c r="F1474" i="1" a="1"/>
  <c r="F1474" i="1" s="1"/>
  <c r="F1475" i="1" a="1"/>
  <c r="F1475" i="1" s="1"/>
  <c r="F1476" i="1" a="1"/>
  <c r="F1476" i="1" s="1"/>
  <c r="F1477" i="1" a="1"/>
  <c r="F1477" i="1" s="1"/>
  <c r="F1478" i="1" a="1"/>
  <c r="F1478" i="1" s="1"/>
  <c r="F1479" i="1" a="1"/>
  <c r="F1479" i="1" s="1"/>
  <c r="F1480" i="1" a="1"/>
  <c r="F1480" i="1" s="1"/>
  <c r="F1481" i="1" a="1"/>
  <c r="F1481" i="1" s="1"/>
  <c r="F1482" i="1" a="1"/>
  <c r="F1482" i="1" s="1"/>
  <c r="F1483" i="1" a="1"/>
  <c r="F1483" i="1" s="1"/>
  <c r="F1484" i="1" a="1"/>
  <c r="F1484" i="1" s="1"/>
  <c r="F1485" i="1" a="1"/>
  <c r="F1485" i="1" s="1"/>
  <c r="F1486" i="1" a="1"/>
  <c r="F1486" i="1" s="1"/>
  <c r="F1487" i="1" a="1"/>
  <c r="F1487" i="1" s="1"/>
  <c r="F1488" i="1" a="1"/>
  <c r="F1488" i="1" s="1"/>
  <c r="F1489" i="1" a="1"/>
  <c r="F1489" i="1" s="1"/>
  <c r="F1490" i="1" a="1"/>
  <c r="F1490" i="1" s="1"/>
  <c r="F1491" i="1" a="1"/>
  <c r="F1491" i="1" s="1"/>
  <c r="F1492" i="1" a="1"/>
  <c r="F1492" i="1" s="1"/>
  <c r="F1493" i="1" a="1"/>
  <c r="F1493" i="1" s="1"/>
  <c r="F1494" i="1" a="1"/>
  <c r="F1494" i="1" s="1"/>
  <c r="F1495" i="1" a="1"/>
  <c r="F1495" i="1"/>
  <c r="F1496" i="1" a="1"/>
  <c r="F1496" i="1" s="1"/>
  <c r="F1497" i="1" a="1"/>
  <c r="F1497" i="1" s="1"/>
  <c r="F1498" i="1" a="1"/>
  <c r="F1498" i="1" s="1"/>
  <c r="F1499" i="1" a="1"/>
  <c r="F1499" i="1" s="1"/>
  <c r="F1500" i="1" a="1"/>
  <c r="F1500" i="1" s="1"/>
  <c r="F1501" i="1" a="1"/>
  <c r="F1501" i="1" s="1"/>
  <c r="F1502" i="1" a="1"/>
  <c r="F1502" i="1" s="1"/>
  <c r="F1503" i="1" a="1"/>
  <c r="F1503" i="1" s="1"/>
  <c r="F1504" i="1" a="1"/>
  <c r="F1504" i="1" s="1"/>
  <c r="F1505" i="1" a="1"/>
  <c r="F1505" i="1" s="1"/>
  <c r="F1506" i="1" a="1"/>
  <c r="F1506" i="1" s="1"/>
  <c r="F1507" i="1" a="1"/>
  <c r="F1507" i="1" s="1"/>
  <c r="F1508" i="1" a="1"/>
  <c r="F1508" i="1"/>
  <c r="F1509" i="1" a="1"/>
  <c r="F1509" i="1" s="1"/>
  <c r="F1510" i="1" a="1"/>
  <c r="F1510" i="1" s="1"/>
  <c r="F1511" i="1" a="1"/>
  <c r="F1511" i="1" s="1"/>
  <c r="F1512" i="1" a="1"/>
  <c r="F1512" i="1" s="1"/>
  <c r="F1513" i="1" a="1"/>
  <c r="F1513" i="1" s="1"/>
  <c r="F1514" i="1" a="1"/>
  <c r="F1514" i="1"/>
  <c r="F1515" i="1" a="1"/>
  <c r="F1515" i="1" s="1"/>
  <c r="F1516" i="1" a="1"/>
  <c r="F1516" i="1" s="1"/>
  <c r="F1517" i="1" a="1"/>
  <c r="F1517" i="1" s="1"/>
  <c r="F1518" i="1" a="1"/>
  <c r="F1518" i="1" s="1"/>
  <c r="F1519" i="1" a="1"/>
  <c r="F1519" i="1" s="1"/>
  <c r="F1520" i="1" a="1"/>
  <c r="F1520" i="1" s="1"/>
  <c r="F1521" i="1" a="1"/>
  <c r="F1521" i="1" s="1"/>
  <c r="F1522" i="1" a="1"/>
  <c r="F1522" i="1" s="1"/>
  <c r="F1523" i="1" a="1"/>
  <c r="F1523" i="1" s="1"/>
  <c r="F1524" i="1" a="1"/>
  <c r="F1524" i="1" s="1"/>
  <c r="F1525" i="1" a="1"/>
  <c r="F1525" i="1" s="1"/>
  <c r="F1526" i="1" a="1"/>
  <c r="F1526" i="1" s="1"/>
  <c r="F1527" i="1" a="1"/>
  <c r="F1527" i="1" s="1"/>
  <c r="F1528" i="1" a="1"/>
  <c r="F1528" i="1" s="1"/>
  <c r="F1529" i="1" a="1"/>
  <c r="F1529" i="1" s="1"/>
  <c r="F1530" i="1" a="1"/>
  <c r="F1530" i="1" s="1"/>
  <c r="F1531" i="1" a="1"/>
  <c r="F1531" i="1" s="1"/>
  <c r="F1532" i="1" a="1"/>
  <c r="F1532" i="1" s="1"/>
  <c r="F1533" i="1" a="1"/>
  <c r="F1533" i="1" s="1"/>
  <c r="F1534" i="1" a="1"/>
  <c r="F1534" i="1" s="1"/>
  <c r="F1535" i="1" a="1"/>
  <c r="F1535" i="1" s="1"/>
  <c r="F1536" i="1" a="1"/>
  <c r="F1536" i="1" s="1"/>
  <c r="F1537" i="1" a="1"/>
  <c r="F1537" i="1" s="1"/>
  <c r="F1538" i="1" a="1"/>
  <c r="F1538" i="1" s="1"/>
  <c r="F1539" i="1" a="1"/>
  <c r="F1539" i="1" s="1"/>
  <c r="F1540" i="1" a="1"/>
  <c r="F1540" i="1" s="1"/>
  <c r="F1541" i="1" a="1"/>
  <c r="F1541" i="1"/>
  <c r="F1542" i="1" a="1"/>
  <c r="F1542" i="1" s="1"/>
  <c r="F1543" i="1" a="1"/>
  <c r="F1543" i="1" s="1"/>
  <c r="F1544" i="1" a="1"/>
  <c r="F1544" i="1" s="1"/>
  <c r="F1545" i="1" a="1"/>
  <c r="F1545" i="1" s="1"/>
  <c r="F1546" i="1" a="1"/>
  <c r="F1546" i="1" s="1"/>
  <c r="F1547" i="1" a="1"/>
  <c r="F1547" i="1" s="1"/>
  <c r="F1548" i="1" a="1"/>
  <c r="F1548" i="1" s="1"/>
  <c r="F1549" i="1" a="1"/>
  <c r="F1549" i="1" s="1"/>
  <c r="F1550" i="1" a="1"/>
  <c r="F1550" i="1" s="1"/>
  <c r="F1551" i="1" a="1"/>
  <c r="F1551" i="1" s="1"/>
  <c r="F1552" i="1" a="1"/>
  <c r="F1552" i="1" s="1"/>
  <c r="F1553" i="1" a="1"/>
  <c r="F1553" i="1" s="1"/>
  <c r="F1554" i="1" a="1"/>
  <c r="F1554" i="1" s="1"/>
  <c r="F1555" i="1" a="1"/>
  <c r="F1555" i="1" s="1"/>
  <c r="F1556" i="1" a="1"/>
  <c r="F1556" i="1" s="1"/>
  <c r="F1557" i="1" a="1"/>
  <c r="F1557" i="1" s="1"/>
  <c r="F1558" i="1" a="1"/>
  <c r="F1558" i="1" s="1"/>
  <c r="F1559" i="1" a="1"/>
  <c r="F1559" i="1" s="1"/>
  <c r="F1560" i="1" a="1"/>
  <c r="F1560" i="1" s="1"/>
  <c r="F1561" i="1" a="1"/>
  <c r="F1561" i="1" s="1"/>
  <c r="F1562" i="1" a="1"/>
  <c r="F1562" i="1" s="1"/>
  <c r="F1563" i="1" a="1"/>
  <c r="F1563" i="1" s="1"/>
  <c r="F1564" i="1" a="1"/>
  <c r="F1564" i="1" s="1"/>
  <c r="F1565" i="1" a="1"/>
  <c r="F1565" i="1" s="1"/>
  <c r="F1566" i="1" a="1"/>
  <c r="F1566" i="1" s="1"/>
  <c r="F1567" i="1" a="1"/>
  <c r="F1567" i="1"/>
  <c r="F1568" i="1" a="1"/>
  <c r="F1568" i="1"/>
  <c r="F1569" i="1" a="1"/>
  <c r="F1569" i="1" s="1"/>
  <c r="F1570" i="1" a="1"/>
  <c r="F1570" i="1" s="1"/>
  <c r="F1571" i="1" a="1"/>
  <c r="F1571" i="1" s="1"/>
  <c r="F1572" i="1" a="1"/>
  <c r="F1572" i="1" s="1"/>
  <c r="F1573" i="1" a="1"/>
  <c r="F1573" i="1" s="1"/>
  <c r="F1574" i="1" a="1"/>
  <c r="F1574" i="1" s="1"/>
  <c r="F1575" i="1" a="1"/>
  <c r="F1575" i="1" s="1"/>
  <c r="F1576" i="1" a="1"/>
  <c r="F1576" i="1" s="1"/>
  <c r="F1577" i="1" a="1"/>
  <c r="F1577" i="1" s="1"/>
  <c r="F1578" i="1" a="1"/>
  <c r="F1578" i="1" s="1"/>
  <c r="F1579" i="1" a="1"/>
  <c r="F1579" i="1" s="1"/>
  <c r="F1580" i="1" a="1"/>
  <c r="F1580" i="1" s="1"/>
  <c r="F1581" i="1" a="1"/>
  <c r="F1581" i="1" s="1"/>
  <c r="F1582" i="1" a="1"/>
  <c r="F1582" i="1" s="1"/>
  <c r="F1583" i="1" a="1"/>
  <c r="F1583" i="1"/>
  <c r="F1584" i="1" a="1"/>
  <c r="F1584" i="1" s="1"/>
  <c r="F1585" i="1" a="1"/>
  <c r="F1585" i="1" s="1"/>
  <c r="F1586" i="1" a="1"/>
  <c r="F1586" i="1" s="1"/>
  <c r="F1587" i="1" a="1"/>
  <c r="F1587" i="1" s="1"/>
  <c r="F1588" i="1" a="1"/>
  <c r="F1588" i="1" s="1"/>
  <c r="F1589" i="1" a="1"/>
  <c r="F1589" i="1" s="1"/>
  <c r="F1590" i="1" a="1"/>
  <c r="F1590" i="1" s="1"/>
  <c r="F1591" i="1" a="1"/>
  <c r="F1591" i="1" s="1"/>
  <c r="F1592" i="1" a="1"/>
  <c r="F1592" i="1" s="1"/>
  <c r="F1593" i="1" a="1"/>
  <c r="F1593" i="1"/>
  <c r="F1594" i="1" a="1"/>
  <c r="F1594" i="1" s="1"/>
  <c r="F1595" i="1" a="1"/>
  <c r="F1595" i="1" s="1"/>
  <c r="F1596" i="1" a="1"/>
  <c r="F1596" i="1" s="1"/>
  <c r="F1597" i="1" a="1"/>
  <c r="F1597" i="1" s="1"/>
  <c r="F1598" i="1" a="1"/>
  <c r="F1598" i="1" s="1"/>
  <c r="F1599" i="1" a="1"/>
  <c r="F1599" i="1" s="1"/>
  <c r="F1600" i="1" a="1"/>
  <c r="F1600" i="1" s="1"/>
  <c r="F1601" i="1" a="1"/>
  <c r="F1601" i="1"/>
  <c r="F1602" i="1" a="1"/>
  <c r="F1602" i="1" s="1"/>
  <c r="F1603" i="1" a="1"/>
  <c r="F1603" i="1" s="1"/>
  <c r="F1604" i="1" a="1"/>
  <c r="F1604" i="1" s="1"/>
  <c r="F1605" i="1" a="1"/>
  <c r="F1605" i="1" s="1"/>
  <c r="F1606" i="1" a="1"/>
  <c r="F1606" i="1" s="1"/>
  <c r="F1607" i="1" a="1"/>
  <c r="F1607" i="1" s="1"/>
  <c r="F1608" i="1" a="1"/>
  <c r="F1608" i="1" s="1"/>
  <c r="F1609" i="1" a="1"/>
  <c r="F1609" i="1" s="1"/>
  <c r="F1610" i="1" a="1"/>
  <c r="F1610" i="1"/>
  <c r="F1611" i="1" a="1"/>
  <c r="F1611" i="1" s="1"/>
  <c r="F1612" i="1" a="1"/>
  <c r="F1612" i="1" s="1"/>
  <c r="F1613" i="1" a="1"/>
  <c r="F1613" i="1" s="1"/>
  <c r="F1614" i="1" a="1"/>
  <c r="F1614" i="1"/>
  <c r="F1615" i="1" a="1"/>
  <c r="F1615" i="1" s="1"/>
  <c r="F1616" i="1" a="1"/>
  <c r="F1616" i="1" s="1"/>
  <c r="F1617" i="1" a="1"/>
  <c r="F1617" i="1" s="1"/>
  <c r="F1618" i="1" a="1"/>
  <c r="F1618" i="1" s="1"/>
  <c r="F1619" i="1" a="1"/>
  <c r="F1619" i="1" s="1"/>
  <c r="F1620" i="1" a="1"/>
  <c r="F1620" i="1" s="1"/>
  <c r="F1621" i="1" a="1"/>
  <c r="F1621" i="1" s="1"/>
  <c r="F1622" i="1" a="1"/>
  <c r="F1622" i="1" s="1"/>
  <c r="F1623" i="1" a="1"/>
  <c r="F1623" i="1"/>
  <c r="F1624" i="1" a="1"/>
  <c r="F1624" i="1" s="1"/>
  <c r="F1625" i="1" a="1"/>
  <c r="F1625" i="1" s="1"/>
  <c r="F1626" i="1" a="1"/>
  <c r="F1626" i="1" s="1"/>
  <c r="F1627" i="1" a="1"/>
  <c r="F1627" i="1" s="1"/>
  <c r="F1628" i="1" a="1"/>
  <c r="F1628" i="1" s="1"/>
  <c r="F1629" i="1" a="1"/>
  <c r="F1629" i="1" s="1"/>
  <c r="F1630" i="1" a="1"/>
  <c r="F1630" i="1" s="1"/>
  <c r="F1631" i="1" a="1"/>
  <c r="F1631" i="1" s="1"/>
  <c r="F1632" i="1" a="1"/>
  <c r="F1632" i="1" s="1"/>
  <c r="F1633" i="1" a="1"/>
  <c r="F1633" i="1" s="1"/>
  <c r="F1634" i="1" a="1"/>
  <c r="F1634" i="1" s="1"/>
  <c r="F1635" i="1" a="1"/>
  <c r="F1635" i="1" s="1"/>
  <c r="F1636" i="1" a="1"/>
  <c r="F1636" i="1" s="1"/>
  <c r="F1637" i="1" a="1"/>
  <c r="F1637" i="1" s="1"/>
  <c r="F1638" i="1" a="1"/>
  <c r="F1638" i="1" s="1"/>
  <c r="F1639" i="1" a="1"/>
  <c r="F1639" i="1" s="1"/>
  <c r="F1640" i="1" a="1"/>
  <c r="F1640" i="1"/>
  <c r="F1641" i="1" a="1"/>
  <c r="F1641" i="1" s="1"/>
  <c r="F1642" i="1" a="1"/>
  <c r="F1642" i="1" s="1"/>
  <c r="F1643" i="1" a="1"/>
  <c r="F1643" i="1" s="1"/>
  <c r="F1644" i="1" a="1"/>
  <c r="F1644" i="1" s="1"/>
  <c r="F1645" i="1" a="1"/>
  <c r="F1645" i="1"/>
  <c r="F1646" i="1" a="1"/>
  <c r="F1646" i="1" s="1"/>
  <c r="F1647" i="1" a="1"/>
  <c r="F1647" i="1" s="1"/>
  <c r="F1648" i="1" a="1"/>
  <c r="F1648" i="1" s="1"/>
  <c r="F1649" i="1" a="1"/>
  <c r="F1649" i="1" s="1"/>
  <c r="F1650" i="1" a="1"/>
  <c r="F1650" i="1" s="1"/>
  <c r="F1651" i="1" a="1"/>
  <c r="F1651" i="1" s="1"/>
  <c r="F1652" i="1" a="1"/>
  <c r="F1652" i="1" s="1"/>
  <c r="F1653" i="1" a="1"/>
  <c r="F1653" i="1" s="1"/>
  <c r="F1654" i="1" a="1"/>
  <c r="F1654" i="1" s="1"/>
  <c r="F1655" i="1" a="1"/>
  <c r="F1655" i="1"/>
  <c r="F1656" i="1" a="1"/>
  <c r="F1656" i="1" s="1"/>
  <c r="F1657" i="1" a="1"/>
  <c r="F1657" i="1" s="1"/>
  <c r="F1658" i="1" a="1"/>
  <c r="F1658" i="1" s="1"/>
  <c r="F1659" i="1" a="1"/>
  <c r="F1659" i="1" s="1"/>
  <c r="F1660" i="1" a="1"/>
  <c r="F1660" i="1" s="1"/>
  <c r="F1661" i="1" a="1"/>
  <c r="F1661" i="1" s="1"/>
  <c r="F1662" i="1" a="1"/>
  <c r="F1662" i="1" s="1"/>
  <c r="F1663" i="1" a="1"/>
  <c r="F1663" i="1" s="1"/>
  <c r="F1664" i="1" a="1"/>
  <c r="F1664" i="1" s="1"/>
  <c r="F1665" i="1" a="1"/>
  <c r="F1665" i="1" s="1"/>
  <c r="F1666" i="1" a="1"/>
  <c r="F1666" i="1" s="1"/>
  <c r="F1667" i="1" a="1"/>
  <c r="F1667" i="1" s="1"/>
  <c r="F1668" i="1" a="1"/>
  <c r="F1668" i="1" s="1"/>
  <c r="F1669" i="1" a="1"/>
  <c r="F1669" i="1" s="1"/>
  <c r="F1670" i="1" a="1"/>
  <c r="F1670" i="1" s="1"/>
  <c r="F1671" i="1" a="1"/>
  <c r="F1671" i="1" s="1"/>
  <c r="F1672" i="1" a="1"/>
  <c r="F1672" i="1" s="1"/>
  <c r="F1673" i="1" a="1"/>
  <c r="F1673" i="1" s="1"/>
  <c r="F1674" i="1" a="1"/>
  <c r="F1674" i="1" s="1"/>
  <c r="F1675" i="1" a="1"/>
  <c r="F1675" i="1" s="1"/>
  <c r="F1676" i="1" a="1"/>
  <c r="F1676" i="1" s="1"/>
  <c r="F1677" i="1" a="1"/>
  <c r="F1677" i="1" s="1"/>
  <c r="F1678" i="1" a="1"/>
  <c r="F1678" i="1" s="1"/>
  <c r="F1679" i="1" a="1"/>
  <c r="F1679" i="1" s="1"/>
  <c r="F1680" i="1" a="1"/>
  <c r="F1680" i="1" s="1"/>
  <c r="F1681" i="1" a="1"/>
  <c r="F1681" i="1" s="1"/>
  <c r="F1682" i="1" a="1"/>
  <c r="F1682" i="1"/>
  <c r="F1683" i="1" a="1"/>
  <c r="F1683" i="1" s="1"/>
  <c r="F1684" i="1" a="1"/>
  <c r="F1684" i="1" s="1"/>
  <c r="F1685" i="1" a="1"/>
  <c r="F1685" i="1"/>
  <c r="F1686" i="1" a="1"/>
  <c r="F1686" i="1"/>
  <c r="F1687" i="1" a="1"/>
  <c r="F1687" i="1" s="1"/>
  <c r="F1688" i="1" a="1"/>
  <c r="F1688" i="1" s="1"/>
  <c r="F1689" i="1" a="1"/>
  <c r="F1689" i="1" s="1"/>
  <c r="F1690" i="1" a="1"/>
  <c r="F1690" i="1" s="1"/>
  <c r="F1691" i="1" a="1"/>
  <c r="F1691" i="1" s="1"/>
  <c r="F1692" i="1" a="1"/>
  <c r="F1692" i="1" s="1"/>
  <c r="F1693" i="1" a="1"/>
  <c r="F1693" i="1" s="1"/>
  <c r="F1694" i="1" a="1"/>
  <c r="F1694" i="1"/>
  <c r="F1695" i="1" a="1"/>
  <c r="F1695" i="1"/>
  <c r="F1696" i="1" a="1"/>
  <c r="F1696" i="1" s="1"/>
  <c r="F1697" i="1" a="1"/>
  <c r="F1697" i="1" s="1"/>
  <c r="F1698" i="1" a="1"/>
  <c r="F1698" i="1" s="1"/>
  <c r="F1699" i="1" a="1"/>
  <c r="F1699" i="1" s="1"/>
  <c r="F1700" i="1" a="1"/>
  <c r="F1700" i="1" s="1"/>
  <c r="F1701" i="1" a="1"/>
  <c r="F1701" i="1" s="1"/>
  <c r="F1702" i="1" a="1"/>
  <c r="F1702" i="1" s="1"/>
  <c r="F1703" i="1" a="1"/>
  <c r="F1703" i="1" s="1"/>
  <c r="F1704" i="1" a="1"/>
  <c r="F1704" i="1" s="1"/>
  <c r="F1705" i="1" a="1"/>
  <c r="F1705" i="1" s="1"/>
  <c r="F1706" i="1" a="1"/>
  <c r="F1706" i="1" s="1"/>
  <c r="F1707" i="1" a="1"/>
  <c r="F1707" i="1" s="1"/>
  <c r="F1708" i="1" a="1"/>
  <c r="F1708" i="1" s="1"/>
  <c r="F1709" i="1" a="1"/>
  <c r="F1709" i="1" s="1"/>
  <c r="F1710" i="1" a="1"/>
  <c r="F1710" i="1" s="1"/>
  <c r="F1711" i="1" a="1"/>
  <c r="F1711" i="1" s="1"/>
  <c r="F1712" i="1" a="1"/>
  <c r="F1712" i="1" s="1"/>
  <c r="F1713" i="1" a="1"/>
  <c r="F1713" i="1" s="1"/>
  <c r="F1714" i="1" a="1"/>
  <c r="F1714" i="1" s="1"/>
  <c r="F1715" i="1" a="1"/>
  <c r="F1715" i="1"/>
  <c r="F1716" i="1" a="1"/>
  <c r="F1716" i="1" s="1"/>
  <c r="F1717" i="1" a="1"/>
  <c r="F1717" i="1" s="1"/>
  <c r="F1718" i="1" a="1"/>
  <c r="F1718" i="1" s="1"/>
  <c r="F1719" i="1" a="1"/>
  <c r="F1719" i="1" s="1"/>
  <c r="F1720" i="1" a="1"/>
  <c r="F1720" i="1" s="1"/>
  <c r="F1721" i="1" a="1"/>
  <c r="F1721" i="1" s="1"/>
  <c r="F1722" i="1" a="1"/>
  <c r="F1722" i="1" s="1"/>
  <c r="F1723" i="1" a="1"/>
  <c r="F1723" i="1" s="1"/>
  <c r="F1724" i="1" a="1"/>
  <c r="F1724" i="1" s="1"/>
  <c r="F1725" i="1" a="1"/>
  <c r="F1725" i="1"/>
  <c r="F1726" i="1" a="1"/>
  <c r="F1726" i="1" s="1"/>
  <c r="F1727" i="1" a="1"/>
  <c r="F1727" i="1" s="1"/>
  <c r="F1728" i="1" a="1"/>
  <c r="F1728" i="1" s="1"/>
  <c r="F1729" i="1" a="1"/>
  <c r="F1729" i="1" s="1"/>
  <c r="F1730" i="1" a="1"/>
  <c r="F1730" i="1" s="1"/>
  <c r="F1731" i="1" a="1"/>
  <c r="F1731" i="1" s="1"/>
  <c r="F1732" i="1" a="1"/>
  <c r="F1732" i="1" s="1"/>
  <c r="F1733" i="1" a="1"/>
  <c r="F1733" i="1" s="1"/>
  <c r="F1734" i="1" a="1"/>
  <c r="F1734" i="1"/>
  <c r="F1735" i="1" a="1"/>
  <c r="F1735" i="1" s="1"/>
  <c r="F1736" i="1" a="1"/>
  <c r="F1736" i="1" s="1"/>
  <c r="F1737" i="1" a="1"/>
  <c r="F1737" i="1"/>
  <c r="F1738" i="1" a="1"/>
  <c r="F1738" i="1" s="1"/>
  <c r="F1739" i="1" a="1"/>
  <c r="F1739" i="1" s="1"/>
  <c r="F1740" i="1" a="1"/>
  <c r="F1740" i="1" s="1"/>
  <c r="F1741" i="1" a="1"/>
  <c r="F1741" i="1" s="1"/>
  <c r="F1742" i="1" a="1"/>
  <c r="F1742" i="1" s="1"/>
  <c r="F1743" i="1" a="1"/>
  <c r="F1743" i="1" s="1"/>
  <c r="F1744" i="1" a="1"/>
  <c r="F1744" i="1" s="1"/>
  <c r="F1745" i="1" a="1"/>
  <c r="F1745" i="1" s="1"/>
  <c r="F1746" i="1" a="1"/>
  <c r="F1746" i="1" s="1"/>
  <c r="F1747" i="1" a="1"/>
  <c r="F1747" i="1"/>
  <c r="F1748" i="1" a="1"/>
  <c r="F1748" i="1" s="1"/>
  <c r="F1749" i="1" a="1"/>
  <c r="F1749" i="1" s="1"/>
  <c r="F1750" i="1" a="1"/>
  <c r="F1750" i="1" s="1"/>
  <c r="F1751" i="1" a="1"/>
  <c r="F1751" i="1" s="1"/>
  <c r="F1752" i="1" a="1"/>
  <c r="F1752" i="1" s="1"/>
  <c r="F1753" i="1" a="1"/>
  <c r="F1753" i="1" s="1"/>
  <c r="F1754" i="1" a="1"/>
  <c r="F1754" i="1" s="1"/>
  <c r="F1755" i="1" a="1"/>
  <c r="F1755" i="1" s="1"/>
  <c r="F1756" i="1" a="1"/>
  <c r="F1756" i="1" s="1"/>
  <c r="F1757" i="1" a="1"/>
  <c r="F1757" i="1" s="1"/>
  <c r="F1758" i="1" a="1"/>
  <c r="F1758" i="1" s="1"/>
  <c r="F1759" i="1" a="1"/>
  <c r="F1759" i="1" s="1"/>
  <c r="F1760" i="1" a="1"/>
  <c r="F1760" i="1" s="1"/>
  <c r="F1761" i="1" a="1"/>
  <c r="F1761" i="1" s="1"/>
  <c r="F1762" i="1" a="1"/>
  <c r="F1762" i="1" s="1"/>
  <c r="F1763" i="1" a="1"/>
  <c r="F1763" i="1" s="1"/>
  <c r="F1764" i="1" a="1"/>
  <c r="F1764" i="1" s="1"/>
  <c r="F1765" i="1" a="1"/>
  <c r="F1765" i="1" s="1"/>
  <c r="F1766" i="1" a="1"/>
  <c r="F1766" i="1"/>
  <c r="F1767" i="1" a="1"/>
  <c r="F1767" i="1" s="1"/>
  <c r="F1768" i="1" a="1"/>
  <c r="F1768" i="1" s="1"/>
  <c r="F1769" i="1" a="1"/>
  <c r="F1769" i="1" s="1"/>
  <c r="F1770" i="1" a="1"/>
  <c r="F1770" i="1" s="1"/>
  <c r="F1771" i="1" a="1"/>
  <c r="F1771" i="1" s="1"/>
  <c r="F1772" i="1" a="1"/>
  <c r="F1772" i="1" s="1"/>
  <c r="F1773" i="1" a="1"/>
  <c r="F1773" i="1" s="1"/>
  <c r="F1774" i="1" a="1"/>
  <c r="F1774" i="1" s="1"/>
  <c r="F1775" i="1" a="1"/>
  <c r="F1775" i="1" s="1"/>
  <c r="F1776" i="1" a="1"/>
  <c r="F1776" i="1" s="1"/>
  <c r="F1777" i="1" a="1"/>
  <c r="F1777" i="1" s="1"/>
  <c r="F1778" i="1" a="1"/>
  <c r="F1778" i="1" s="1"/>
  <c r="F1779" i="1" a="1"/>
  <c r="F1779" i="1" s="1"/>
  <c r="F1780" i="1" a="1"/>
  <c r="F1780" i="1" s="1"/>
  <c r="F1781" i="1" a="1"/>
  <c r="F1781" i="1" s="1"/>
  <c r="F1782" i="1" a="1"/>
  <c r="F1782" i="1" s="1"/>
  <c r="F1783" i="1" a="1"/>
  <c r="F1783" i="1" s="1"/>
  <c r="F1784" i="1" a="1"/>
  <c r="F1784" i="1" s="1"/>
  <c r="F1785" i="1" a="1"/>
  <c r="F1785" i="1" s="1"/>
  <c r="F1786" i="1" a="1"/>
  <c r="F1786" i="1" s="1"/>
  <c r="F1787" i="1" a="1"/>
  <c r="F1787" i="1" s="1"/>
  <c r="F1788" i="1" a="1"/>
  <c r="F1788" i="1" s="1"/>
  <c r="F1789" i="1" a="1"/>
  <c r="F1789" i="1" s="1"/>
  <c r="F1790" i="1" a="1"/>
  <c r="F1790" i="1" s="1"/>
  <c r="F1791" i="1" a="1"/>
  <c r="F1791" i="1" s="1"/>
  <c r="F1792" i="1" a="1"/>
  <c r="F1792" i="1" s="1"/>
  <c r="F1793" i="1" a="1"/>
  <c r="F1793" i="1" s="1"/>
  <c r="F1794" i="1" a="1"/>
  <c r="F1794" i="1" s="1"/>
  <c r="F1795" i="1" a="1"/>
  <c r="F1795" i="1" s="1"/>
  <c r="F1796" i="1" a="1"/>
  <c r="F1796" i="1" s="1"/>
  <c r="F1797" i="1" a="1"/>
  <c r="F1797" i="1" s="1"/>
  <c r="F1798" i="1" a="1"/>
  <c r="F1798" i="1" s="1"/>
  <c r="F1799" i="1" a="1"/>
  <c r="F1799" i="1"/>
  <c r="F1800" i="1" a="1"/>
  <c r="F1800" i="1"/>
  <c r="F1801" i="1" a="1"/>
  <c r="F1801" i="1" s="1"/>
  <c r="F1802" i="1" a="1"/>
  <c r="F1802" i="1" s="1"/>
  <c r="F1803" i="1" a="1"/>
  <c r="F1803" i="1" s="1"/>
  <c r="F1804" i="1" a="1"/>
  <c r="F1804" i="1" s="1"/>
  <c r="F1805" i="1" a="1"/>
  <c r="F1805" i="1" s="1"/>
  <c r="F1806" i="1" a="1"/>
  <c r="F1806" i="1" s="1"/>
  <c r="F1807" i="1" a="1"/>
  <c r="F1807" i="1" s="1"/>
  <c r="F1808" i="1" a="1"/>
  <c r="F1808" i="1" s="1"/>
  <c r="F1809" i="1" a="1"/>
  <c r="F1809" i="1"/>
  <c r="F1810" i="1" a="1"/>
  <c r="F1810" i="1" s="1"/>
  <c r="F1811" i="1" a="1"/>
  <c r="F1811" i="1" s="1"/>
  <c r="F1812" i="1" a="1"/>
  <c r="F1812" i="1" s="1"/>
  <c r="F1813" i="1" a="1"/>
  <c r="F1813" i="1" s="1"/>
  <c r="F1814" i="1" a="1"/>
  <c r="F1814" i="1" s="1"/>
  <c r="F1815" i="1" a="1"/>
  <c r="F1815" i="1" s="1"/>
  <c r="F1816" i="1" a="1"/>
  <c r="F1816" i="1" s="1"/>
  <c r="F1817" i="1" a="1"/>
  <c r="F1817" i="1" s="1"/>
  <c r="F1818" i="1" a="1"/>
  <c r="F1818" i="1" s="1"/>
  <c r="F1819" i="1" a="1"/>
  <c r="F1819" i="1" s="1"/>
  <c r="F1820" i="1" a="1"/>
  <c r="F1820" i="1" s="1"/>
  <c r="F1821" i="1" a="1"/>
  <c r="F1821" i="1" s="1"/>
  <c r="F1822" i="1" a="1"/>
  <c r="F1822" i="1" s="1"/>
  <c r="F1823" i="1" a="1"/>
  <c r="F1823" i="1" s="1"/>
  <c r="F1824" i="1" a="1"/>
  <c r="F1824" i="1" s="1"/>
  <c r="F1825" i="1" a="1"/>
  <c r="F1825" i="1" s="1"/>
  <c r="F1826" i="1" a="1"/>
  <c r="F1826" i="1" s="1"/>
  <c r="F1827" i="1" a="1"/>
  <c r="F1827" i="1" s="1"/>
  <c r="F1828" i="1" a="1"/>
  <c r="F1828" i="1" s="1"/>
  <c r="F1829" i="1" a="1"/>
  <c r="F1829" i="1" s="1"/>
  <c r="F1830" i="1" a="1"/>
  <c r="F1830" i="1" s="1"/>
  <c r="F1831" i="1" a="1"/>
  <c r="F1831" i="1" s="1"/>
  <c r="F1832" i="1" a="1"/>
  <c r="F1832" i="1" s="1"/>
  <c r="F1833" i="1" a="1"/>
  <c r="F1833" i="1" s="1"/>
  <c r="F1834" i="1" a="1"/>
  <c r="F1834" i="1" s="1"/>
  <c r="F1835" i="1" a="1"/>
  <c r="F1835" i="1" s="1"/>
  <c r="F1836" i="1" a="1"/>
  <c r="F1836" i="1" s="1"/>
  <c r="F1837" i="1" a="1"/>
  <c r="F1837" i="1" s="1"/>
  <c r="F1838" i="1" a="1"/>
  <c r="F1838" i="1" s="1"/>
  <c r="F1839" i="1" a="1"/>
  <c r="F1839" i="1" s="1"/>
  <c r="F1840" i="1" a="1"/>
  <c r="F1840" i="1" s="1"/>
  <c r="F1841" i="1" a="1"/>
  <c r="F1841" i="1" s="1"/>
  <c r="F1842" i="1" a="1"/>
  <c r="F1842" i="1" s="1"/>
  <c r="F1843" i="1" a="1"/>
  <c r="F1843" i="1" s="1"/>
  <c r="F1844" i="1" a="1"/>
  <c r="F1844" i="1" s="1"/>
  <c r="F1845" i="1" a="1"/>
  <c r="F1845" i="1"/>
  <c r="F1846" i="1" a="1"/>
  <c r="F1846" i="1" s="1"/>
  <c r="F1847" i="1" a="1"/>
  <c r="F1847" i="1" s="1"/>
  <c r="F1848" i="1" a="1"/>
  <c r="F1848" i="1" s="1"/>
  <c r="F1849" i="1" a="1"/>
  <c r="F1849" i="1" s="1"/>
  <c r="F1850" i="1" a="1"/>
  <c r="F1850" i="1" s="1"/>
  <c r="F1851" i="1" a="1"/>
  <c r="F1851" i="1" s="1"/>
  <c r="F1852" i="1" a="1"/>
  <c r="F1852" i="1" s="1"/>
  <c r="F1853" i="1" a="1"/>
  <c r="F1853" i="1" s="1"/>
  <c r="F1854" i="1" a="1"/>
  <c r="F1854" i="1" s="1"/>
  <c r="F1855" i="1" a="1"/>
  <c r="F1855" i="1"/>
  <c r="F1856" i="1" a="1"/>
  <c r="F1856" i="1" s="1"/>
  <c r="F1857" i="1" a="1"/>
  <c r="F1857" i="1" s="1"/>
  <c r="F1858" i="1" a="1"/>
  <c r="F1858" i="1" s="1"/>
  <c r="F1859" i="1" a="1"/>
  <c r="F1859" i="1"/>
  <c r="F1860" i="1" a="1"/>
  <c r="F1860" i="1" s="1"/>
  <c r="F1861" i="1" a="1"/>
  <c r="F1861" i="1" s="1"/>
  <c r="F1862" i="1" a="1"/>
  <c r="F1862" i="1" s="1"/>
  <c r="F1863" i="1" a="1"/>
  <c r="F1863" i="1" s="1"/>
  <c r="F1864" i="1" a="1"/>
  <c r="F1864" i="1" s="1"/>
  <c r="F1865" i="1" a="1"/>
  <c r="F1865" i="1"/>
  <c r="F1866" i="1" a="1"/>
  <c r="F1866" i="1" s="1"/>
  <c r="F1867" i="1" a="1"/>
  <c r="F1867" i="1" s="1"/>
  <c r="F1868" i="1" a="1"/>
  <c r="F1868" i="1" s="1"/>
  <c r="F1869" i="1" a="1"/>
  <c r="F1869" i="1" s="1"/>
  <c r="F1870" i="1" a="1"/>
  <c r="F1870" i="1" s="1"/>
  <c r="F1871" i="1" a="1"/>
  <c r="F1871" i="1" s="1"/>
  <c r="F1872" i="1" a="1"/>
  <c r="F1872" i="1" s="1"/>
  <c r="F1873" i="1" a="1"/>
  <c r="F1873" i="1" s="1"/>
  <c r="F1874" i="1" a="1"/>
  <c r="F1874" i="1" s="1"/>
  <c r="F1875" i="1" a="1"/>
  <c r="F1875" i="1" s="1"/>
  <c r="F1876" i="1" a="1"/>
  <c r="F1876" i="1" s="1"/>
  <c r="F1877" i="1" a="1"/>
  <c r="F1877" i="1" s="1"/>
  <c r="F1878" i="1" a="1"/>
  <c r="F1878" i="1" s="1"/>
  <c r="F1879" i="1" a="1"/>
  <c r="F1879" i="1" s="1"/>
  <c r="F1880" i="1" a="1"/>
  <c r="F1880" i="1" s="1"/>
  <c r="F1881" i="1" a="1"/>
  <c r="F1881" i="1" s="1"/>
  <c r="F1882" i="1" a="1"/>
  <c r="F1882" i="1" s="1"/>
  <c r="F1883" i="1" a="1"/>
  <c r="F1883" i="1" s="1"/>
  <c r="F1884" i="1" a="1"/>
  <c r="F1884" i="1"/>
  <c r="F1885" i="1" a="1"/>
  <c r="F1885" i="1"/>
  <c r="F1886" i="1" a="1"/>
  <c r="F1886" i="1" s="1"/>
  <c r="F1887" i="1" a="1"/>
  <c r="F1887" i="1" s="1"/>
  <c r="F1888" i="1" a="1"/>
  <c r="F1888" i="1" s="1"/>
  <c r="F1889" i="1" a="1"/>
  <c r="F1889" i="1" s="1"/>
  <c r="F1890" i="1" a="1"/>
  <c r="F1890" i="1" s="1"/>
  <c r="F1891" i="1" a="1"/>
  <c r="F1891" i="1" s="1"/>
  <c r="F1892" i="1" a="1"/>
  <c r="F1892" i="1" s="1"/>
  <c r="F1893" i="1" a="1"/>
  <c r="F1893" i="1" s="1"/>
  <c r="F1894" i="1" a="1"/>
  <c r="F1894" i="1" s="1"/>
  <c r="F1895" i="1" a="1"/>
  <c r="F1895" i="1" s="1"/>
  <c r="F1896" i="1" a="1"/>
  <c r="F1896" i="1" s="1"/>
  <c r="F1897" i="1" a="1"/>
  <c r="F1897" i="1" s="1"/>
  <c r="F1898" i="1" a="1"/>
  <c r="F1898" i="1"/>
  <c r="F1899" i="1" a="1"/>
  <c r="F1899" i="1" s="1"/>
  <c r="F1900" i="1" a="1"/>
  <c r="F1900" i="1" s="1"/>
  <c r="F1901" i="1" a="1"/>
  <c r="F1901" i="1"/>
  <c r="F1902" i="1" a="1"/>
  <c r="F1902" i="1" s="1"/>
  <c r="F1903" i="1" a="1"/>
  <c r="F1903" i="1" s="1"/>
  <c r="F1904" i="1" a="1"/>
  <c r="F1904" i="1" s="1"/>
  <c r="F1905" i="1" a="1"/>
  <c r="F1905" i="1" s="1"/>
  <c r="F1906" i="1" a="1"/>
  <c r="F1906" i="1" s="1"/>
  <c r="F1907" i="1" a="1"/>
  <c r="F1907" i="1" s="1"/>
  <c r="F1908" i="1" a="1"/>
  <c r="F1908" i="1" s="1"/>
  <c r="F1909" i="1" a="1"/>
  <c r="F1909" i="1" s="1"/>
  <c r="F1910" i="1" a="1"/>
  <c r="F1910" i="1" s="1"/>
  <c r="F1911" i="1" a="1"/>
  <c r="F1911" i="1" s="1"/>
  <c r="F1912" i="1" a="1"/>
  <c r="F1912" i="1" s="1"/>
  <c r="F1913" i="1" a="1"/>
  <c r="F1913" i="1" s="1"/>
  <c r="F1914" i="1" a="1"/>
  <c r="F1914" i="1" s="1"/>
  <c r="F1915" i="1" a="1"/>
  <c r="F1915" i="1" s="1"/>
  <c r="F1916" i="1" a="1"/>
  <c r="F1916" i="1" s="1"/>
  <c r="F1917" i="1" a="1"/>
  <c r="F1917" i="1" s="1"/>
  <c r="F1918" i="1" a="1"/>
  <c r="F1918" i="1" s="1"/>
  <c r="F1919" i="1" a="1"/>
  <c r="F1919" i="1" s="1"/>
  <c r="F1920" i="1" a="1"/>
  <c r="F1920" i="1" s="1"/>
  <c r="F1921" i="1" a="1"/>
  <c r="F1921" i="1" s="1"/>
  <c r="F1922" i="1" a="1"/>
  <c r="F1922" i="1" s="1"/>
  <c r="F1923" i="1" a="1"/>
  <c r="F1923" i="1" s="1"/>
  <c r="F1924" i="1" a="1"/>
  <c r="F1924" i="1" s="1"/>
  <c r="F1925" i="1" a="1"/>
  <c r="F1925" i="1" s="1"/>
  <c r="F1926" i="1" a="1"/>
  <c r="F1926" i="1" s="1"/>
  <c r="F1927" i="1" a="1"/>
  <c r="F1927" i="1" s="1"/>
  <c r="F1928" i="1" a="1"/>
  <c r="F1928" i="1" s="1"/>
  <c r="F1929" i="1" a="1"/>
  <c r="F1929" i="1" s="1"/>
  <c r="F1930" i="1" a="1"/>
  <c r="F1930" i="1" s="1"/>
  <c r="F1931" i="1" a="1"/>
  <c r="F1931" i="1"/>
  <c r="F1932" i="1" a="1"/>
  <c r="F1932" i="1" s="1"/>
  <c r="F1933" i="1" a="1"/>
  <c r="F1933" i="1" s="1"/>
  <c r="F1934" i="1" a="1"/>
  <c r="F1934" i="1" s="1"/>
  <c r="F1935" i="1" a="1"/>
  <c r="F1935" i="1" s="1"/>
  <c r="F1936" i="1" a="1"/>
  <c r="F1936" i="1" s="1"/>
  <c r="F1937" i="1" a="1"/>
  <c r="F1937" i="1" s="1"/>
  <c r="F1938" i="1" a="1"/>
  <c r="F1938" i="1" s="1"/>
  <c r="F1939" i="1" a="1"/>
  <c r="F1939" i="1" s="1"/>
  <c r="F1940" i="1" a="1"/>
  <c r="F1940" i="1"/>
  <c r="F1941" i="1" a="1"/>
  <c r="F1941" i="1" s="1"/>
  <c r="F1942" i="1" a="1"/>
  <c r="F1942" i="1" s="1"/>
  <c r="F1943" i="1" a="1"/>
  <c r="F1943" i="1" s="1"/>
  <c r="F1944" i="1" a="1"/>
  <c r="F1944" i="1" s="1"/>
  <c r="F1945" i="1" a="1"/>
  <c r="F1945" i="1" s="1"/>
  <c r="F1946" i="1" a="1"/>
  <c r="F1946" i="1" s="1"/>
  <c r="F1947" i="1" a="1"/>
  <c r="F1947" i="1" s="1"/>
  <c r="F1948" i="1" a="1"/>
  <c r="F1948" i="1" s="1"/>
  <c r="F1949" i="1" a="1"/>
  <c r="F1949" i="1" s="1"/>
  <c r="F1950" i="1" a="1"/>
  <c r="F1950" i="1"/>
  <c r="F1951" i="1" a="1"/>
  <c r="F1951" i="1" s="1"/>
  <c r="F1952" i="1" a="1"/>
  <c r="F1952" i="1" s="1"/>
  <c r="F1953" i="1" a="1"/>
  <c r="F1953" i="1" s="1"/>
  <c r="F1954" i="1" a="1"/>
  <c r="F1954" i="1" s="1"/>
  <c r="F1955" i="1" a="1"/>
  <c r="F1955" i="1" s="1"/>
  <c r="F1956" i="1" a="1"/>
  <c r="F1956" i="1" s="1"/>
  <c r="F1957" i="1" a="1"/>
  <c r="F1957" i="1"/>
  <c r="F1958" i="1" a="1"/>
  <c r="F1958" i="1" s="1"/>
  <c r="F1959" i="1" a="1"/>
  <c r="F1959" i="1" s="1"/>
  <c r="F1960" i="1" a="1"/>
  <c r="F1960" i="1" s="1"/>
  <c r="F1961" i="1" a="1"/>
  <c r="F1961" i="1" s="1"/>
  <c r="F1962" i="1" a="1"/>
  <c r="F1962" i="1" s="1"/>
  <c r="F1963" i="1" a="1"/>
  <c r="F1963" i="1" s="1"/>
  <c r="F1964" i="1" a="1"/>
  <c r="F1964" i="1" s="1"/>
  <c r="F1965" i="1" a="1"/>
  <c r="F1965" i="1" s="1"/>
  <c r="F1966" i="1" a="1"/>
  <c r="F1966" i="1" s="1"/>
  <c r="F1967" i="1" a="1"/>
  <c r="F1967" i="1" s="1"/>
  <c r="F1968" i="1" a="1"/>
  <c r="F1968" i="1" s="1"/>
  <c r="F1969" i="1" a="1"/>
  <c r="F1969" i="1"/>
  <c r="F1970" i="1" a="1"/>
  <c r="F1970" i="1" s="1"/>
  <c r="F1971" i="1" a="1"/>
  <c r="F1971" i="1" s="1"/>
  <c r="F1972" i="1" a="1"/>
  <c r="F1972" i="1" s="1"/>
  <c r="F1973" i="1" a="1"/>
  <c r="F1973" i="1" s="1"/>
  <c r="F1974" i="1" a="1"/>
  <c r="F1974" i="1" s="1"/>
  <c r="F1975" i="1" a="1"/>
  <c r="F1975" i="1" s="1"/>
  <c r="F1976" i="1" a="1"/>
  <c r="F1976" i="1"/>
  <c r="F1977" i="1" a="1"/>
  <c r="F1977" i="1" s="1"/>
  <c r="F1978" i="1" a="1"/>
  <c r="F1978" i="1" s="1"/>
  <c r="F1979" i="1" a="1"/>
  <c r="F1979" i="1" s="1"/>
  <c r="F1980" i="1" a="1"/>
  <c r="F1980" i="1" s="1"/>
  <c r="F1981" i="1" a="1"/>
  <c r="F1981" i="1" s="1"/>
  <c r="F1982" i="1" a="1"/>
  <c r="F1982" i="1" s="1"/>
  <c r="F1983" i="1" a="1"/>
  <c r="F1983" i="1" s="1"/>
  <c r="F1984" i="1" a="1"/>
  <c r="F1984" i="1" s="1"/>
  <c r="F1985" i="1" a="1"/>
  <c r="F1985" i="1" s="1"/>
  <c r="F1986" i="1" a="1"/>
  <c r="F1986" i="1" s="1"/>
  <c r="F1987" i="1" a="1"/>
  <c r="F1987" i="1" s="1"/>
  <c r="F1988" i="1" a="1"/>
  <c r="F1988" i="1" s="1"/>
  <c r="F1989" i="1" a="1"/>
  <c r="F1989" i="1" s="1"/>
  <c r="F1990" i="1" a="1"/>
  <c r="F1990" i="1" s="1"/>
  <c r="F1991" i="1" a="1"/>
  <c r="F1991" i="1" s="1"/>
  <c r="F1992" i="1" a="1"/>
  <c r="F1992" i="1" s="1"/>
  <c r="F1993" i="1" a="1"/>
  <c r="F1993" i="1" s="1"/>
  <c r="F1994" i="1" a="1"/>
  <c r="F1994" i="1" s="1"/>
  <c r="F1995" i="1" a="1"/>
  <c r="F1995" i="1" s="1"/>
  <c r="F1996" i="1" a="1"/>
  <c r="F1996" i="1" s="1"/>
  <c r="F1997" i="1" a="1"/>
  <c r="F1997" i="1" s="1"/>
  <c r="F1998" i="1" a="1"/>
  <c r="F1998" i="1" s="1"/>
  <c r="F1999" i="1" a="1"/>
  <c r="F1999" i="1" s="1"/>
  <c r="F2000" i="1" a="1"/>
  <c r="F2000" i="1" s="1"/>
  <c r="F2001" i="1" a="1"/>
  <c r="F2001" i="1" s="1"/>
  <c r="F2002" i="1" a="1"/>
  <c r="F2002" i="1" s="1"/>
  <c r="F2003" i="1" a="1"/>
  <c r="F2003" i="1" s="1"/>
  <c r="F2004" i="1" a="1"/>
  <c r="F2004" i="1" s="1"/>
  <c r="F2005" i="1" a="1"/>
  <c r="F2005" i="1" s="1"/>
  <c r="F2006" i="1" a="1"/>
  <c r="F2006" i="1" s="1"/>
  <c r="F2007" i="1" a="1"/>
  <c r="F2007" i="1" s="1"/>
  <c r="F2008" i="1" a="1"/>
  <c r="F2008" i="1" s="1"/>
  <c r="F2009" i="1" a="1"/>
  <c r="F2009" i="1" s="1"/>
  <c r="F2010" i="1" a="1"/>
  <c r="F2010" i="1" s="1"/>
  <c r="F2011" i="1" a="1"/>
  <c r="F2011" i="1" s="1"/>
  <c r="F2012" i="1" a="1"/>
  <c r="F2012" i="1" s="1"/>
  <c r="F2013" i="1" a="1"/>
  <c r="F2013" i="1" s="1"/>
  <c r="F2014" i="1" a="1"/>
  <c r="F2014" i="1" s="1"/>
  <c r="F2015" i="1" a="1"/>
  <c r="F2015" i="1" s="1"/>
  <c r="F2016" i="1" a="1"/>
  <c r="F2016" i="1"/>
  <c r="F2017" i="1" a="1"/>
  <c r="F2017" i="1" s="1"/>
  <c r="F2018" i="1" a="1"/>
  <c r="F2018" i="1" s="1"/>
  <c r="F2019" i="1" a="1"/>
  <c r="F2019" i="1" s="1"/>
  <c r="F2020" i="1" a="1"/>
  <c r="F2020" i="1" s="1"/>
  <c r="F2021" i="1" a="1"/>
  <c r="F2021" i="1" s="1"/>
  <c r="F2022" i="1" a="1"/>
  <c r="F2022" i="1"/>
  <c r="F2023" i="1" a="1"/>
  <c r="F2023" i="1" s="1"/>
  <c r="F2024" i="1" a="1"/>
  <c r="F2024" i="1" s="1"/>
  <c r="F2025" i="1" a="1"/>
  <c r="F2025" i="1"/>
  <c r="F2026" i="1" a="1"/>
  <c r="F2026" i="1" s="1"/>
  <c r="F2027" i="1" a="1"/>
  <c r="F2027" i="1" s="1"/>
  <c r="F2028" i="1" a="1"/>
  <c r="F2028" i="1" s="1"/>
  <c r="F2029" i="1" a="1"/>
  <c r="F2029" i="1" s="1"/>
  <c r="F2030" i="1" a="1"/>
  <c r="F2030" i="1" s="1"/>
  <c r="F2031" i="1" a="1"/>
  <c r="F2031" i="1" s="1"/>
  <c r="F2032" i="1" a="1"/>
  <c r="F2032" i="1" s="1"/>
  <c r="F2033" i="1" a="1"/>
  <c r="F2033" i="1" s="1"/>
  <c r="F2034" i="1" a="1"/>
  <c r="F2034" i="1" s="1"/>
  <c r="F2035" i="1" a="1"/>
  <c r="F2035" i="1"/>
  <c r="F2036" i="1" a="1"/>
  <c r="F2036" i="1" s="1"/>
  <c r="F2037" i="1" a="1"/>
  <c r="F2037" i="1" s="1"/>
  <c r="F2038" i="1" a="1"/>
  <c r="F2038" i="1" s="1"/>
  <c r="F2039" i="1" a="1"/>
  <c r="F2039" i="1" s="1"/>
  <c r="F2040" i="1" a="1"/>
  <c r="F2040" i="1" s="1"/>
  <c r="F2041" i="1" a="1"/>
  <c r="F2041" i="1" s="1"/>
  <c r="F2042" i="1" a="1"/>
  <c r="F2042" i="1" s="1"/>
  <c r="F2043" i="1" a="1"/>
  <c r="F2043" i="1" s="1"/>
  <c r="F2044" i="1" a="1"/>
  <c r="F2044" i="1" s="1"/>
  <c r="F2045" i="1" a="1"/>
  <c r="F2045" i="1"/>
  <c r="F2046" i="1" a="1"/>
  <c r="F2046" i="1" s="1"/>
  <c r="F2047" i="1" a="1"/>
  <c r="F2047" i="1" s="1"/>
  <c r="F2048" i="1" a="1"/>
  <c r="F2048" i="1" s="1"/>
  <c r="F2049" i="1" a="1"/>
  <c r="F2049" i="1" s="1"/>
  <c r="F2050" i="1" a="1"/>
  <c r="F2050" i="1" s="1"/>
  <c r="F2051" i="1" a="1"/>
  <c r="F2051" i="1" s="1"/>
  <c r="F2052" i="1" a="1"/>
  <c r="F2052" i="1" s="1"/>
  <c r="F2053" i="1" a="1"/>
  <c r="F2053" i="1"/>
  <c r="F2054" i="1" a="1"/>
  <c r="F2054" i="1"/>
  <c r="F2055" i="1" a="1"/>
  <c r="F2055" i="1" s="1"/>
  <c r="F2056" i="1" a="1"/>
  <c r="F2056" i="1" s="1"/>
  <c r="F2057" i="1" a="1"/>
  <c r="F2057" i="1" s="1"/>
  <c r="F2058" i="1" a="1"/>
  <c r="F2058" i="1"/>
  <c r="F2059" i="1" a="1"/>
  <c r="F2059" i="1" s="1"/>
  <c r="F2060" i="1" a="1"/>
  <c r="F2060" i="1" s="1"/>
  <c r="F2061" i="1" a="1"/>
  <c r="F2061" i="1"/>
  <c r="F2062" i="1" a="1"/>
  <c r="F2062" i="1" s="1"/>
  <c r="F2063" i="1" a="1"/>
  <c r="F2063" i="1" s="1"/>
  <c r="F2064" i="1" a="1"/>
  <c r="F2064" i="1" s="1"/>
  <c r="F2065" i="1" a="1"/>
  <c r="F2065" i="1" s="1"/>
  <c r="F2066" i="1" a="1"/>
  <c r="F2066" i="1" s="1"/>
  <c r="F2067" i="1" a="1"/>
  <c r="F2067" i="1"/>
  <c r="F2068" i="1" a="1"/>
  <c r="F2068" i="1" s="1"/>
  <c r="F2069" i="1" a="1"/>
  <c r="F2069" i="1" s="1"/>
  <c r="F2070" i="1" a="1"/>
  <c r="F2070" i="1" s="1"/>
  <c r="F2071" i="1" a="1"/>
  <c r="F2071" i="1"/>
  <c r="F2072" i="1" a="1"/>
  <c r="F2072" i="1" s="1"/>
  <c r="F2073" i="1" a="1"/>
  <c r="F2073" i="1" s="1"/>
  <c r="F2074" i="1" a="1"/>
  <c r="F2074" i="1" s="1"/>
  <c r="F2075" i="1" a="1"/>
  <c r="F2075" i="1" s="1"/>
  <c r="F2076" i="1" a="1"/>
  <c r="F2076" i="1" s="1"/>
  <c r="F2077" i="1" a="1"/>
  <c r="F2077" i="1" s="1"/>
  <c r="F2078" i="1" a="1"/>
  <c r="F2078" i="1" s="1"/>
  <c r="F2079" i="1" a="1"/>
  <c r="F2079" i="1" s="1"/>
  <c r="F2080" i="1" a="1"/>
  <c r="F2080" i="1" s="1"/>
  <c r="F2081" i="1" a="1"/>
  <c r="F2081" i="1"/>
  <c r="F2082" i="1" a="1"/>
  <c r="F2082" i="1" s="1"/>
  <c r="F2083" i="1" a="1"/>
  <c r="F2083" i="1" s="1"/>
  <c r="F2084" i="1" a="1"/>
  <c r="F2084" i="1"/>
  <c r="F2085" i="1" a="1"/>
  <c r="F2085" i="1" s="1"/>
  <c r="F2086" i="1" a="1"/>
  <c r="F2086" i="1" s="1"/>
  <c r="F2087" i="1" a="1"/>
  <c r="F2087" i="1" s="1"/>
  <c r="F2088" i="1" a="1"/>
  <c r="F2088" i="1"/>
  <c r="F2089" i="1" a="1"/>
  <c r="F2089" i="1" s="1"/>
  <c r="F2090" i="1" a="1"/>
  <c r="F2090" i="1" s="1"/>
  <c r="F2091" i="1" a="1"/>
  <c r="F2091" i="1" s="1"/>
  <c r="F2092" i="1" a="1"/>
  <c r="F2092" i="1" s="1"/>
  <c r="F2093" i="1" a="1"/>
  <c r="F2093" i="1" s="1"/>
  <c r="F2094" i="1" a="1"/>
  <c r="F2094" i="1" s="1"/>
  <c r="F2095" i="1" a="1"/>
  <c r="F2095" i="1" s="1"/>
  <c r="F2096" i="1" a="1"/>
  <c r="F2096" i="1" s="1"/>
  <c r="F2097" i="1" a="1"/>
  <c r="F2097" i="1" s="1"/>
  <c r="F2098" i="1" a="1"/>
  <c r="F2098" i="1" s="1"/>
  <c r="F2099" i="1" a="1"/>
  <c r="F2099" i="1"/>
  <c r="F2100" i="1" a="1"/>
  <c r="F2100" i="1" s="1"/>
  <c r="F2101" i="1" a="1"/>
  <c r="F2101" i="1"/>
  <c r="F2102" i="1" a="1"/>
  <c r="F2102" i="1" s="1"/>
  <c r="F2103" i="1" a="1"/>
  <c r="F2103" i="1" s="1"/>
  <c r="F2104" i="1" a="1"/>
  <c r="F2104" i="1" s="1"/>
  <c r="F2105" i="1" a="1"/>
  <c r="F2105" i="1" s="1"/>
  <c r="F2106" i="1" a="1"/>
  <c r="F2106" i="1" s="1"/>
  <c r="F2107" i="1" a="1"/>
  <c r="F2107" i="1"/>
  <c r="F2108" i="1" a="1"/>
  <c r="F2108" i="1" s="1"/>
  <c r="F2109" i="1" a="1"/>
  <c r="F2109" i="1" s="1"/>
  <c r="F2110" i="1" a="1"/>
  <c r="F2110" i="1" s="1"/>
  <c r="F2111" i="1" a="1"/>
  <c r="F2111" i="1" s="1"/>
  <c r="F2112" i="1" a="1"/>
  <c r="F2112" i="1" s="1"/>
  <c r="F2113" i="1" a="1"/>
  <c r="F2113" i="1" s="1"/>
  <c r="F2114" i="1" a="1"/>
  <c r="F2114" i="1" s="1"/>
  <c r="F2115" i="1" a="1"/>
  <c r="F2115" i="1" s="1"/>
  <c r="F2116" i="1" a="1"/>
  <c r="F2116" i="1" s="1"/>
  <c r="F2117" i="1" a="1"/>
  <c r="F2117" i="1" s="1"/>
  <c r="F2118" i="1" a="1"/>
  <c r="F2118" i="1" s="1"/>
  <c r="F2119" i="1" a="1"/>
  <c r="F2119" i="1" s="1"/>
  <c r="F2120" i="1" a="1"/>
  <c r="F2120" i="1" s="1"/>
  <c r="F2121" i="1" a="1"/>
  <c r="F2121" i="1" s="1"/>
  <c r="F2122" i="1" a="1"/>
  <c r="F2122" i="1" s="1"/>
  <c r="F2123" i="1" a="1"/>
  <c r="F2123" i="1" s="1"/>
  <c r="F2124" i="1" a="1"/>
  <c r="F2124" i="1" s="1"/>
  <c r="F2125" i="1" a="1"/>
  <c r="F2125" i="1" s="1"/>
  <c r="F2126" i="1" a="1"/>
  <c r="F2126" i="1"/>
  <c r="F2127" i="1" a="1"/>
  <c r="F2127" i="1" s="1"/>
  <c r="F2128" i="1" a="1"/>
  <c r="F2128" i="1" s="1"/>
  <c r="F2129" i="1" a="1"/>
  <c r="F2129" i="1" s="1"/>
  <c r="F2130" i="1" a="1"/>
  <c r="F2130" i="1"/>
  <c r="F2131" i="1" a="1"/>
  <c r="F2131" i="1" s="1"/>
  <c r="F2132" i="1" a="1"/>
  <c r="F2132" i="1" s="1"/>
  <c r="F2133" i="1" a="1"/>
  <c r="F2133" i="1"/>
  <c r="F2134" i="1" a="1"/>
  <c r="F2134" i="1" s="1"/>
  <c r="F2135" i="1" a="1"/>
  <c r="F2135" i="1" s="1"/>
  <c r="F2136" i="1" a="1"/>
  <c r="F2136" i="1" s="1"/>
  <c r="F2137" i="1" a="1"/>
  <c r="F2137" i="1" s="1"/>
  <c r="F2138" i="1" a="1"/>
  <c r="F2138" i="1"/>
  <c r="F2139" i="1" a="1"/>
  <c r="F2139" i="1"/>
  <c r="F2140" i="1" a="1"/>
  <c r="F2140" i="1" s="1"/>
  <c r="F2141" i="1" a="1"/>
  <c r="F2141" i="1" s="1"/>
  <c r="F2142" i="1" a="1"/>
  <c r="F2142" i="1" s="1"/>
  <c r="F2143" i="1" a="1"/>
  <c r="F2143" i="1" s="1"/>
  <c r="F2144" i="1" a="1"/>
  <c r="F2144" i="1" s="1"/>
  <c r="F2145" i="1" a="1"/>
  <c r="F2145" i="1" s="1"/>
  <c r="F2146" i="1" a="1"/>
  <c r="F2146" i="1" s="1"/>
  <c r="F2147" i="1" a="1"/>
  <c r="F2147" i="1" s="1"/>
  <c r="F2148" i="1" a="1"/>
  <c r="F2148" i="1" s="1"/>
  <c r="F2149" i="1" a="1"/>
  <c r="F2149" i="1" s="1"/>
  <c r="F2150" i="1" a="1"/>
  <c r="F2150" i="1" s="1"/>
  <c r="F2151" i="1" a="1"/>
  <c r="F2151" i="1" s="1"/>
  <c r="F2152" i="1" a="1"/>
  <c r="F2152" i="1" s="1"/>
  <c r="F2153" i="1" a="1"/>
  <c r="F2153" i="1"/>
  <c r="F2154" i="1" a="1"/>
  <c r="F2154" i="1" s="1"/>
  <c r="F2155" i="1" a="1"/>
  <c r="F2155" i="1" s="1"/>
  <c r="F2156" i="1" a="1"/>
  <c r="F2156" i="1" s="1"/>
  <c r="F2157" i="1" a="1"/>
  <c r="F2157" i="1" s="1"/>
  <c r="F2158" i="1" a="1"/>
  <c r="F2158" i="1" s="1"/>
  <c r="F2159" i="1" a="1"/>
  <c r="F2159" i="1" s="1"/>
  <c r="F2160" i="1" a="1"/>
  <c r="F2160" i="1"/>
  <c r="F2161" i="1" a="1"/>
  <c r="F2161" i="1"/>
  <c r="F2162" i="1" a="1"/>
  <c r="F2162" i="1" s="1"/>
  <c r="F2163" i="1" a="1"/>
  <c r="F2163" i="1" s="1"/>
  <c r="F2164" i="1" a="1"/>
  <c r="F2164" i="1" s="1"/>
  <c r="F2165" i="1" a="1"/>
  <c r="F2165" i="1" s="1"/>
  <c r="F2166" i="1" a="1"/>
  <c r="F2166" i="1" s="1"/>
  <c r="F2167" i="1" a="1"/>
  <c r="F2167" i="1" s="1"/>
  <c r="F2168" i="1" a="1"/>
  <c r="F2168" i="1" s="1"/>
  <c r="F2169" i="1" a="1"/>
  <c r="F2169" i="1"/>
  <c r="F2170" i="1" a="1"/>
  <c r="F2170" i="1" s="1"/>
  <c r="F2171" i="1" a="1"/>
  <c r="F2171" i="1"/>
  <c r="F2172" i="1" a="1"/>
  <c r="F2172" i="1" s="1"/>
  <c r="F2173" i="1" a="1"/>
  <c r="F2173" i="1" s="1"/>
  <c r="F2174" i="1" a="1"/>
  <c r="F2174" i="1" s="1"/>
  <c r="F2175" i="1" a="1"/>
  <c r="F2175" i="1" s="1"/>
  <c r="F2176" i="1" a="1"/>
  <c r="F2176" i="1" s="1"/>
  <c r="F2177" i="1" a="1"/>
  <c r="F2177" i="1" s="1"/>
  <c r="F2178" i="1" a="1"/>
  <c r="F2178" i="1" s="1"/>
  <c r="F2179" i="1" a="1"/>
  <c r="F2179" i="1"/>
  <c r="F2180" i="1" a="1"/>
  <c r="F2180" i="1" s="1"/>
  <c r="F2181" i="1" a="1"/>
  <c r="F2181" i="1" s="1"/>
  <c r="F2182" i="1" a="1"/>
  <c r="F2182" i="1" s="1"/>
  <c r="F2183" i="1" a="1"/>
  <c r="F2183" i="1" s="1"/>
  <c r="F2184" i="1" a="1"/>
  <c r="F2184" i="1" s="1"/>
  <c r="F2185" i="1" a="1"/>
  <c r="F2185" i="1" s="1"/>
  <c r="F2186" i="1" a="1"/>
  <c r="F2186" i="1"/>
  <c r="F2187" i="1" a="1"/>
  <c r="F2187" i="1" s="1"/>
  <c r="F2188" i="1" a="1"/>
  <c r="F2188" i="1" s="1"/>
  <c r="F2189" i="1" a="1"/>
  <c r="F2189" i="1"/>
  <c r="F2190" i="1" a="1"/>
  <c r="F2190" i="1" s="1"/>
  <c r="F2191" i="1" a="1"/>
  <c r="F2191" i="1" s="1"/>
  <c r="F2192" i="1" a="1"/>
  <c r="F2192" i="1" s="1"/>
  <c r="F2193" i="1" a="1"/>
  <c r="F2193" i="1" s="1"/>
  <c r="F2194" i="1" a="1"/>
  <c r="F2194" i="1" s="1"/>
  <c r="F2195" i="1" a="1"/>
  <c r="F2195" i="1" s="1"/>
  <c r="F2196" i="1" a="1"/>
  <c r="F2196" i="1" s="1"/>
  <c r="F2197" i="1" a="1"/>
  <c r="F2197" i="1" s="1"/>
  <c r="F2198" i="1" a="1"/>
  <c r="F2198" i="1"/>
  <c r="F2199" i="1" a="1"/>
  <c r="F2199" i="1"/>
  <c r="F2200" i="1" a="1"/>
  <c r="F2200" i="1" s="1"/>
  <c r="F2201" i="1" a="1"/>
  <c r="F2201" i="1" s="1"/>
  <c r="F2202" i="1" a="1"/>
  <c r="F2202" i="1" s="1"/>
  <c r="F2203" i="1" a="1"/>
  <c r="F2203" i="1" s="1"/>
  <c r="F2204" i="1" a="1"/>
  <c r="F2204" i="1" s="1"/>
  <c r="F2205" i="1" a="1"/>
  <c r="F2205" i="1"/>
  <c r="F2206" i="1" a="1"/>
  <c r="F2206" i="1" s="1"/>
  <c r="F2207" i="1" a="1"/>
  <c r="F2207" i="1" s="1"/>
  <c r="F2208" i="1" a="1"/>
  <c r="F2208" i="1" s="1"/>
  <c r="F2209" i="1" a="1"/>
  <c r="F2209" i="1" s="1"/>
  <c r="F2210" i="1" a="1"/>
  <c r="F2210" i="1" s="1"/>
  <c r="F2211" i="1" a="1"/>
  <c r="F2211" i="1"/>
  <c r="F2212" i="1" a="1"/>
  <c r="F2212" i="1"/>
  <c r="F2213" i="1" a="1"/>
  <c r="F2213" i="1" s="1"/>
  <c r="F2214" i="1" a="1"/>
  <c r="F2214" i="1" s="1"/>
  <c r="F2215" i="1" a="1"/>
  <c r="F2215" i="1" s="1"/>
  <c r="F2216" i="1" a="1"/>
  <c r="F2216" i="1" s="1"/>
  <c r="F2217" i="1" a="1"/>
  <c r="F2217" i="1"/>
  <c r="F2218" i="1" a="1"/>
  <c r="F2218" i="1" s="1"/>
  <c r="F2219" i="1" a="1"/>
  <c r="F2219" i="1" s="1"/>
  <c r="F2220" i="1" a="1"/>
  <c r="F2220" i="1" s="1"/>
  <c r="F2221" i="1" a="1"/>
  <c r="F2221" i="1" s="1"/>
  <c r="F2222" i="1" a="1"/>
  <c r="F2222" i="1" s="1"/>
  <c r="F2223" i="1" a="1"/>
  <c r="F2223" i="1" s="1"/>
  <c r="F2224" i="1" a="1"/>
  <c r="F2224" i="1" s="1"/>
  <c r="F2225" i="1" a="1"/>
  <c r="F2225" i="1" s="1"/>
  <c r="F2226" i="1" a="1"/>
  <c r="F2226" i="1" s="1"/>
  <c r="F2227" i="1" a="1"/>
  <c r="F2227" i="1" s="1"/>
  <c r="F2228" i="1" a="1"/>
  <c r="F2228" i="1" s="1"/>
  <c r="F2229" i="1" a="1"/>
  <c r="F2229" i="1" s="1"/>
  <c r="F2230" i="1" a="1"/>
  <c r="F2230" i="1"/>
  <c r="F2231" i="1" a="1"/>
  <c r="F2231" i="1"/>
  <c r="F2232" i="1" a="1"/>
  <c r="F2232" i="1"/>
  <c r="F2233" i="1" a="1"/>
  <c r="F2233" i="1" s="1"/>
  <c r="F2234" i="1" a="1"/>
  <c r="F2234" i="1" s="1"/>
  <c r="F2235" i="1" a="1"/>
  <c r="F2235" i="1" s="1"/>
  <c r="F2236" i="1" a="1"/>
  <c r="F2236" i="1" s="1"/>
  <c r="F2237" i="1" a="1"/>
  <c r="F2237" i="1"/>
  <c r="F2238" i="1" a="1"/>
  <c r="F2238" i="1"/>
  <c r="F2239" i="1" a="1"/>
  <c r="F2239" i="1" s="1"/>
  <c r="F2240" i="1" a="1"/>
  <c r="F2240" i="1" s="1"/>
  <c r="F2241" i="1" a="1"/>
  <c r="F2241" i="1" s="1"/>
  <c r="F2242" i="1" a="1"/>
  <c r="F2242" i="1" s="1"/>
  <c r="F2243" i="1" a="1"/>
  <c r="F2243" i="1" s="1"/>
  <c r="F2244" i="1" a="1"/>
  <c r="F2244" i="1" s="1"/>
  <c r="F2245" i="1" a="1"/>
  <c r="F2245" i="1" s="1"/>
  <c r="F2246" i="1" a="1"/>
  <c r="F2246" i="1" s="1"/>
  <c r="F2247" i="1" a="1"/>
  <c r="F2247" i="1" s="1"/>
  <c r="F2248" i="1" a="1"/>
  <c r="F2248" i="1"/>
  <c r="F2249" i="1" a="1"/>
  <c r="F2249" i="1" s="1"/>
  <c r="F2250" i="1" a="1"/>
  <c r="F2250" i="1" s="1"/>
  <c r="F2251" i="1" a="1"/>
  <c r="F2251" i="1" s="1"/>
  <c r="F2252" i="1" a="1"/>
  <c r="F2252" i="1" s="1"/>
  <c r="F2253" i="1" a="1"/>
  <c r="F2253" i="1" s="1"/>
  <c r="F2254" i="1" a="1"/>
  <c r="F2254" i="1" s="1"/>
  <c r="F2255" i="1" a="1"/>
  <c r="F2255" i="1" s="1"/>
  <c r="F2256" i="1" a="1"/>
  <c r="F2256" i="1"/>
  <c r="F2257" i="1" a="1"/>
  <c r="F2257" i="1" s="1"/>
  <c r="F2258" i="1" a="1"/>
  <c r="F2258" i="1" s="1"/>
  <c r="F2259" i="1" a="1"/>
  <c r="F2259" i="1" s="1"/>
  <c r="F2260" i="1" a="1"/>
  <c r="F2260" i="1"/>
  <c r="F2261" i="1" a="1"/>
  <c r="F2261" i="1" s="1"/>
  <c r="F2262" i="1" a="1"/>
  <c r="F2262" i="1" s="1"/>
  <c r="F2263" i="1" a="1"/>
  <c r="F2263" i="1" s="1"/>
  <c r="F2264" i="1" a="1"/>
  <c r="F2264" i="1" s="1"/>
  <c r="F2265" i="1" a="1"/>
  <c r="F2265" i="1" s="1"/>
  <c r="F2266" i="1" a="1"/>
  <c r="F2266" i="1" s="1"/>
  <c r="F2267" i="1" a="1"/>
  <c r="F2267" i="1" s="1"/>
  <c r="F2268" i="1" a="1"/>
  <c r="F2268" i="1" s="1"/>
  <c r="F2269" i="1" a="1"/>
  <c r="F2269" i="1" s="1"/>
  <c r="F2270" i="1" a="1"/>
  <c r="F2270" i="1" s="1"/>
  <c r="F2271" i="1" a="1"/>
  <c r="F2271" i="1" s="1"/>
  <c r="F2272" i="1" a="1"/>
  <c r="F2272" i="1" s="1"/>
  <c r="F2273" i="1" a="1"/>
  <c r="F2273" i="1" s="1"/>
  <c r="F2274" i="1" a="1"/>
  <c r="F2274" i="1" s="1"/>
  <c r="F2275" i="1" a="1"/>
  <c r="F2275" i="1" s="1"/>
  <c r="F2276" i="1" a="1"/>
  <c r="F2276" i="1" s="1"/>
  <c r="F2277" i="1" a="1"/>
  <c r="F2277" i="1" s="1"/>
  <c r="F2278" i="1" a="1"/>
  <c r="F2278" i="1"/>
  <c r="F2279" i="1" a="1"/>
  <c r="F2279" i="1" s="1"/>
  <c r="F2280" i="1" a="1"/>
  <c r="F2280" i="1"/>
  <c r="F2281" i="1" a="1"/>
  <c r="F2281" i="1" s="1"/>
  <c r="F2282" i="1" a="1"/>
  <c r="F2282" i="1" s="1"/>
  <c r="F2283" i="1" a="1"/>
  <c r="F2283" i="1" s="1"/>
  <c r="F2284" i="1" a="1"/>
  <c r="F2284" i="1" s="1"/>
  <c r="F2285" i="1" a="1"/>
  <c r="F2285" i="1"/>
  <c r="F2286" i="1" a="1"/>
  <c r="F2286" i="1"/>
  <c r="F2287" i="1" a="1"/>
  <c r="F2287" i="1" s="1"/>
  <c r="F2288" i="1" a="1"/>
  <c r="F2288" i="1" s="1"/>
  <c r="F2289" i="1" a="1"/>
  <c r="F2289" i="1" s="1"/>
  <c r="F2290" i="1" a="1"/>
  <c r="F2290" i="1"/>
  <c r="F2291" i="1" a="1"/>
  <c r="F2291" i="1" s="1"/>
  <c r="F2292" i="1" a="1"/>
  <c r="F2292" i="1" s="1"/>
  <c r="F2293" i="1" a="1"/>
  <c r="F2293" i="1" s="1"/>
  <c r="F2294" i="1" a="1"/>
  <c r="F2294" i="1" s="1"/>
  <c r="F2295" i="1" a="1"/>
  <c r="F2295" i="1" s="1"/>
  <c r="F2296" i="1" a="1"/>
  <c r="F2296" i="1" s="1"/>
  <c r="F2297" i="1" a="1"/>
  <c r="F2297" i="1" s="1"/>
  <c r="F2298" i="1" a="1"/>
  <c r="F2298" i="1" s="1"/>
  <c r="F2299" i="1" a="1"/>
  <c r="F2299" i="1" s="1"/>
  <c r="F2300" i="1" a="1"/>
  <c r="F2300" i="1" s="1"/>
  <c r="F2301" i="1" a="1"/>
  <c r="F2301" i="1" s="1"/>
  <c r="F2302" i="1" a="1"/>
  <c r="F2302" i="1" s="1"/>
  <c r="F2303" i="1" a="1"/>
  <c r="F2303" i="1"/>
  <c r="F2304" i="1" a="1"/>
  <c r="F2304" i="1"/>
  <c r="F2305" i="1" a="1"/>
  <c r="F2305" i="1" s="1"/>
  <c r="F2306" i="1" a="1"/>
  <c r="F2306" i="1" s="1"/>
  <c r="F2307" i="1" a="1"/>
  <c r="F2307" i="1" s="1"/>
  <c r="F2308" i="1" a="1"/>
  <c r="F2308" i="1"/>
  <c r="F2309" i="1" a="1"/>
  <c r="F2309" i="1"/>
  <c r="F2310" i="1" a="1"/>
  <c r="F2310" i="1" s="1"/>
  <c r="F2311" i="1" a="1"/>
  <c r="F2311" i="1" s="1"/>
  <c r="F2312" i="1" a="1"/>
  <c r="F2312" i="1" s="1"/>
  <c r="F2313" i="1" a="1"/>
  <c r="F2313" i="1" s="1"/>
  <c r="F2314" i="1" a="1"/>
  <c r="F2314" i="1" s="1"/>
  <c r="F2315" i="1" a="1"/>
  <c r="F2315" i="1"/>
  <c r="F2316" i="1" a="1"/>
  <c r="F2316" i="1" s="1"/>
  <c r="F2317" i="1" a="1"/>
  <c r="F2317" i="1" s="1"/>
  <c r="F2318" i="1" a="1"/>
  <c r="F2318" i="1" s="1"/>
  <c r="F2319" i="1" a="1"/>
  <c r="F2319" i="1" s="1"/>
  <c r="F2320" i="1" a="1"/>
  <c r="F2320" i="1" s="1"/>
  <c r="F2321" i="1" a="1"/>
  <c r="F2321" i="1" s="1"/>
  <c r="F2322" i="1" a="1"/>
  <c r="F2322" i="1" s="1"/>
  <c r="F2323" i="1" a="1"/>
  <c r="F2323" i="1" s="1"/>
  <c r="F2324" i="1" a="1"/>
  <c r="F2324" i="1" s="1"/>
  <c r="F2325" i="1" a="1"/>
  <c r="F2325" i="1" s="1"/>
  <c r="F2326" i="1" a="1"/>
  <c r="F2326" i="1"/>
  <c r="F2327" i="1" a="1"/>
  <c r="F2327" i="1"/>
  <c r="F2328" i="1" a="1"/>
  <c r="F2328" i="1" s="1"/>
  <c r="F2329" i="1" a="1"/>
  <c r="F2329" i="1" s="1"/>
  <c r="F2330" i="1" a="1"/>
  <c r="F2330" i="1" s="1"/>
  <c r="F2331" i="1" a="1"/>
  <c r="F2331" i="1" s="1"/>
  <c r="F2332" i="1" a="1"/>
  <c r="F2332" i="1" s="1"/>
  <c r="F2333" i="1" a="1"/>
  <c r="F2333" i="1"/>
  <c r="F2334" i="1" a="1"/>
  <c r="F2334" i="1"/>
  <c r="F2335" i="1" a="1"/>
  <c r="F2335" i="1" s="1"/>
  <c r="F2336" i="1" a="1"/>
  <c r="F2336" i="1" s="1"/>
  <c r="F2337" i="1" a="1"/>
  <c r="F2337" i="1" s="1"/>
  <c r="F2338" i="1" a="1"/>
  <c r="F2338" i="1" s="1"/>
  <c r="F2339" i="1" a="1"/>
  <c r="F2339" i="1" s="1"/>
  <c r="F2340" i="1" a="1"/>
  <c r="F2340" i="1" s="1"/>
  <c r="F2341" i="1" a="1"/>
  <c r="F2341" i="1" s="1"/>
  <c r="F2342" i="1" a="1"/>
  <c r="F2342" i="1" s="1"/>
  <c r="F2343" i="1" a="1"/>
  <c r="F2343" i="1" s="1"/>
  <c r="F2344" i="1" a="1"/>
  <c r="F2344" i="1"/>
  <c r="F2345" i="1" a="1"/>
  <c r="F2345" i="1"/>
  <c r="F2346" i="1" a="1"/>
  <c r="F2346" i="1" s="1"/>
  <c r="F2347" i="1" a="1"/>
  <c r="F2347" i="1" s="1"/>
  <c r="F2348" i="1" a="1"/>
  <c r="F2348" i="1" s="1"/>
  <c r="F2349" i="1" a="1"/>
  <c r="F2349" i="1" s="1"/>
  <c r="F2350" i="1" a="1"/>
  <c r="F2350" i="1" s="1"/>
  <c r="F2351" i="1" a="1"/>
  <c r="F2351" i="1"/>
  <c r="F2352" i="1" a="1"/>
  <c r="F2352" i="1" s="1"/>
  <c r="F2353" i="1" a="1"/>
  <c r="F2353" i="1"/>
  <c r="F2354" i="1" a="1"/>
  <c r="F2354" i="1" s="1"/>
  <c r="F2355" i="1" a="1"/>
  <c r="F2355" i="1" s="1"/>
  <c r="F2356" i="1" a="1"/>
  <c r="F2356" i="1" s="1"/>
  <c r="F2357" i="1" a="1"/>
  <c r="F2357" i="1"/>
  <c r="F2358" i="1" a="1"/>
  <c r="F2358" i="1"/>
  <c r="F2359" i="1" a="1"/>
  <c r="F2359" i="1" s="1"/>
  <c r="F2360" i="1" a="1"/>
  <c r="F2360" i="1" s="1"/>
  <c r="F2361" i="1" a="1"/>
  <c r="F2361" i="1" s="1"/>
  <c r="F2362" i="1" a="1"/>
  <c r="F2362" i="1" s="1"/>
  <c r="F2363" i="1" a="1"/>
  <c r="F2363" i="1" s="1"/>
  <c r="F2364" i="1" a="1"/>
  <c r="F2364" i="1"/>
  <c r="F2365" i="1" a="1"/>
  <c r="F2365" i="1" s="1"/>
  <c r="F2366" i="1" a="1"/>
  <c r="F2366" i="1" s="1"/>
  <c r="F2367" i="1" a="1"/>
  <c r="F2367" i="1" s="1"/>
  <c r="F2368" i="1" a="1"/>
  <c r="F2368" i="1" s="1"/>
  <c r="F2369" i="1" a="1"/>
  <c r="F2369" i="1" s="1"/>
  <c r="F2370" i="1" a="1"/>
  <c r="F2370" i="1" s="1"/>
  <c r="F2371" i="1" a="1"/>
  <c r="F2371" i="1"/>
  <c r="F2372" i="1" a="1"/>
  <c r="F2372" i="1" s="1"/>
  <c r="F2373" i="1" a="1"/>
  <c r="F2373" i="1" s="1"/>
  <c r="F2374" i="1" a="1"/>
  <c r="F2374" i="1" s="1"/>
  <c r="F2375" i="1" a="1"/>
  <c r="F2375" i="1" s="1"/>
  <c r="F2376" i="1" a="1"/>
  <c r="F2376" i="1" s="1"/>
  <c r="F2377" i="1" a="1"/>
  <c r="F2377" i="1" s="1"/>
  <c r="F2378" i="1" a="1"/>
  <c r="F2378" i="1" s="1"/>
  <c r="F2379" i="1" a="1"/>
  <c r="F2379" i="1" s="1"/>
  <c r="F2380" i="1" a="1"/>
  <c r="F2380" i="1"/>
  <c r="F2381" i="1" a="1"/>
  <c r="F2381" i="1" s="1"/>
  <c r="F2382" i="1" a="1"/>
  <c r="F2382" i="1" s="1"/>
  <c r="F2383" i="1" a="1"/>
  <c r="F2383" i="1" s="1"/>
  <c r="F2384" i="1" a="1"/>
  <c r="F2384" i="1" s="1"/>
  <c r="F2385" i="1" a="1"/>
  <c r="F2385" i="1" s="1"/>
  <c r="F2386" i="1" a="1"/>
  <c r="F2386" i="1" s="1"/>
  <c r="F2387" i="1" a="1"/>
  <c r="F2387" i="1" s="1"/>
  <c r="F2388" i="1" a="1"/>
  <c r="F2388" i="1" s="1"/>
  <c r="F2389" i="1" a="1"/>
  <c r="F2389" i="1" s="1"/>
  <c r="F2390" i="1" a="1"/>
  <c r="F2390" i="1" s="1"/>
  <c r="F2391" i="1" a="1"/>
  <c r="F2391" i="1" s="1"/>
  <c r="F2392" i="1" a="1"/>
  <c r="F2392" i="1" s="1"/>
  <c r="F2393" i="1" a="1"/>
  <c r="F2393" i="1"/>
  <c r="F2394" i="1" a="1"/>
  <c r="F2394" i="1" s="1"/>
  <c r="F2395" i="1" a="1"/>
  <c r="F2395" i="1" s="1"/>
  <c r="F2396" i="1" a="1"/>
  <c r="F2396" i="1" s="1"/>
  <c r="F2397" i="1" a="1"/>
  <c r="F2397" i="1" s="1"/>
  <c r="F2398" i="1" a="1"/>
  <c r="F2398" i="1" s="1"/>
  <c r="F2399" i="1" a="1"/>
  <c r="F2399" i="1" s="1"/>
  <c r="F2400" i="1" a="1"/>
  <c r="F2400" i="1"/>
  <c r="F2401" i="1" a="1"/>
  <c r="F2401" i="1" s="1"/>
  <c r="F2402" i="1" a="1"/>
  <c r="F2402" i="1" s="1"/>
  <c r="F2403" i="1" a="1"/>
  <c r="F2403" i="1" s="1"/>
  <c r="F2404" i="1" a="1"/>
  <c r="F2404" i="1" s="1"/>
  <c r="F2405" i="1" a="1"/>
  <c r="F2405" i="1" s="1"/>
  <c r="F2406" i="1" a="1"/>
  <c r="F2406" i="1" s="1"/>
  <c r="F2407" i="1" a="1"/>
  <c r="F2407" i="1"/>
  <c r="F2408" i="1" a="1"/>
  <c r="F2408" i="1" s="1"/>
  <c r="F2409" i="1" a="1"/>
  <c r="F2409" i="1" s="1"/>
  <c r="F2410" i="1" a="1"/>
  <c r="F2410" i="1" s="1"/>
  <c r="F2411" i="1" a="1"/>
  <c r="F2411" i="1" s="1"/>
  <c r="F2412" i="1" a="1"/>
  <c r="F2412" i="1" s="1"/>
  <c r="F2413" i="1" a="1"/>
  <c r="F2413" i="1" s="1"/>
  <c r="F2414" i="1" a="1"/>
  <c r="F2414" i="1" s="1"/>
  <c r="F2415" i="1" a="1"/>
  <c r="F2415" i="1" s="1"/>
  <c r="F2416" i="1" a="1"/>
  <c r="F2416" i="1" s="1"/>
  <c r="F2417" i="1" a="1"/>
  <c r="F2417" i="1" s="1"/>
  <c r="F2418" i="1" a="1"/>
  <c r="F2418" i="1" s="1"/>
  <c r="F2419" i="1" a="1"/>
  <c r="F2419" i="1" s="1"/>
  <c r="F2420" i="1" a="1"/>
  <c r="F2420" i="1" s="1"/>
  <c r="F2421" i="1" a="1"/>
  <c r="F2421" i="1" s="1"/>
  <c r="F2422" i="1" a="1"/>
  <c r="F2422" i="1" s="1"/>
  <c r="F2423" i="1" a="1"/>
  <c r="F2423" i="1" s="1"/>
  <c r="F2424" i="1" a="1"/>
  <c r="F2424" i="1" s="1"/>
  <c r="F2425" i="1" a="1"/>
  <c r="F2425" i="1" s="1"/>
  <c r="F2426" i="1" a="1"/>
  <c r="F2426" i="1" s="1"/>
  <c r="F2427" i="1" a="1"/>
  <c r="F2427" i="1" s="1"/>
  <c r="F2428" i="1" a="1"/>
  <c r="F2428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X3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F15" i="1" s="1" a="1"/>
  <c r="F15" i="1" s="1"/>
  <c r="X29" i="4"/>
  <c r="G15" i="1" s="1" a="1"/>
  <c r="G15" i="1" s="1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F28" i="1" s="1" a="1"/>
  <c r="F28" i="1" s="1"/>
  <c r="X55" i="4"/>
  <c r="G28" i="1" s="1" a="1"/>
  <c r="G28" i="1" s="1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X147" i="4"/>
  <c r="X148" i="4"/>
  <c r="X149" i="4"/>
  <c r="X150" i="4"/>
  <c r="X151" i="4"/>
  <c r="X152" i="4"/>
  <c r="X153" i="4"/>
  <c r="X154" i="4"/>
  <c r="X155" i="4"/>
  <c r="X156" i="4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X190" i="4"/>
  <c r="X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X207" i="4"/>
  <c r="X208" i="4"/>
  <c r="X209" i="4"/>
  <c r="X210" i="4"/>
  <c r="X211" i="4"/>
  <c r="X212" i="4"/>
  <c r="X213" i="4"/>
  <c r="X214" i="4"/>
  <c r="X215" i="4"/>
  <c r="X216" i="4"/>
  <c r="X217" i="4"/>
  <c r="X218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6" i="4"/>
  <c r="X237" i="4"/>
  <c r="X238" i="4"/>
  <c r="X239" i="4"/>
  <c r="X240" i="4"/>
  <c r="X241" i="4"/>
  <c r="X242" i="4"/>
  <c r="X243" i="4"/>
  <c r="X244" i="4"/>
  <c r="X245" i="4"/>
  <c r="X246" i="4"/>
  <c r="X247" i="4"/>
  <c r="X248" i="4"/>
  <c r="X249" i="4"/>
  <c r="X250" i="4"/>
  <c r="X251" i="4"/>
  <c r="X252" i="4"/>
  <c r="X253" i="4"/>
  <c r="X254" i="4"/>
  <c r="X255" i="4"/>
  <c r="X256" i="4"/>
  <c r="X257" i="4"/>
  <c r="X258" i="4"/>
  <c r="X259" i="4"/>
  <c r="X260" i="4"/>
  <c r="X261" i="4"/>
  <c r="X262" i="4"/>
  <c r="X263" i="4"/>
  <c r="X264" i="4"/>
  <c r="X265" i="4"/>
  <c r="X266" i="4"/>
  <c r="X267" i="4"/>
  <c r="X268" i="4"/>
  <c r="X269" i="4"/>
  <c r="X270" i="4"/>
  <c r="X271" i="4"/>
  <c r="X272" i="4"/>
  <c r="X273" i="4"/>
  <c r="X274" i="4"/>
  <c r="X275" i="4"/>
  <c r="X276" i="4"/>
  <c r="X277" i="4"/>
  <c r="X278" i="4"/>
  <c r="X279" i="4"/>
  <c r="X280" i="4"/>
  <c r="X281" i="4"/>
  <c r="X282" i="4"/>
  <c r="X283" i="4"/>
  <c r="X284" i="4"/>
  <c r="X285" i="4"/>
  <c r="X286" i="4"/>
  <c r="X287" i="4"/>
  <c r="X288" i="4"/>
  <c r="X289" i="4"/>
  <c r="X290" i="4"/>
  <c r="X291" i="4"/>
  <c r="X292" i="4"/>
  <c r="X293" i="4"/>
  <c r="X294" i="4"/>
  <c r="X295" i="4"/>
  <c r="X296" i="4"/>
  <c r="X297" i="4"/>
  <c r="X298" i="4"/>
  <c r="X299" i="4"/>
  <c r="X300" i="4"/>
  <c r="X301" i="4"/>
  <c r="X302" i="4"/>
  <c r="X303" i="4"/>
  <c r="X304" i="4"/>
  <c r="X305" i="4"/>
  <c r="X306" i="4"/>
  <c r="X307" i="4"/>
  <c r="X308" i="4"/>
  <c r="X309" i="4"/>
  <c r="X310" i="4"/>
  <c r="X311" i="4"/>
  <c r="X312" i="4"/>
  <c r="X313" i="4"/>
  <c r="X314" i="4"/>
  <c r="X315" i="4"/>
  <c r="X316" i="4"/>
  <c r="X317" i="4"/>
  <c r="X318" i="4"/>
  <c r="X319" i="4"/>
  <c r="X320" i="4"/>
  <c r="X321" i="4"/>
  <c r="X322" i="4"/>
  <c r="X323" i="4"/>
  <c r="X324" i="4"/>
  <c r="X325" i="4"/>
  <c r="X326" i="4"/>
  <c r="X327" i="4"/>
  <c r="X328" i="4"/>
  <c r="X329" i="4"/>
  <c r="X330" i="4"/>
  <c r="X331" i="4"/>
  <c r="X332" i="4"/>
  <c r="X333" i="4"/>
  <c r="X334" i="4"/>
  <c r="X335" i="4"/>
  <c r="X336" i="4"/>
  <c r="X337" i="4"/>
  <c r="X338" i="4"/>
  <c r="X339" i="4"/>
  <c r="X340" i="4"/>
  <c r="X341" i="4"/>
  <c r="X342" i="4"/>
  <c r="X343" i="4"/>
  <c r="X344" i="4"/>
  <c r="X345" i="4"/>
  <c r="X346" i="4"/>
  <c r="X347" i="4"/>
  <c r="X348" i="4"/>
  <c r="X349" i="4"/>
  <c r="X350" i="4"/>
  <c r="X351" i="4"/>
  <c r="X352" i="4"/>
  <c r="X353" i="4"/>
  <c r="X354" i="4"/>
  <c r="X355" i="4"/>
  <c r="X356" i="4"/>
  <c r="X357" i="4"/>
  <c r="X358" i="4"/>
  <c r="X359" i="4"/>
  <c r="X360" i="4"/>
  <c r="X361" i="4"/>
  <c r="X362" i="4"/>
  <c r="X363" i="4"/>
  <c r="X364" i="4"/>
  <c r="X365" i="4"/>
  <c r="X366" i="4"/>
  <c r="X367" i="4"/>
  <c r="X368" i="4"/>
  <c r="X369" i="4"/>
  <c r="X370" i="4"/>
  <c r="X371" i="4"/>
  <c r="X372" i="4"/>
  <c r="X373" i="4"/>
  <c r="X374" i="4"/>
  <c r="X375" i="4"/>
  <c r="X376" i="4"/>
  <c r="X377" i="4"/>
  <c r="X378" i="4"/>
  <c r="X379" i="4"/>
  <c r="X380" i="4"/>
  <c r="X381" i="4"/>
  <c r="X382" i="4"/>
  <c r="X383" i="4"/>
  <c r="X384" i="4"/>
  <c r="X385" i="4"/>
  <c r="X386" i="4"/>
  <c r="X387" i="4"/>
  <c r="X388" i="4"/>
  <c r="X389" i="4"/>
  <c r="X390" i="4"/>
  <c r="X391" i="4"/>
  <c r="X392" i="4"/>
  <c r="X393" i="4"/>
  <c r="X394" i="4"/>
  <c r="X395" i="4"/>
  <c r="X396" i="4"/>
  <c r="X397" i="4"/>
  <c r="X398" i="4"/>
  <c r="X399" i="4"/>
  <c r="X400" i="4"/>
  <c r="X401" i="4"/>
  <c r="X402" i="4"/>
  <c r="X403" i="4"/>
  <c r="X404" i="4"/>
  <c r="X405" i="4"/>
  <c r="X406" i="4"/>
  <c r="X407" i="4"/>
  <c r="X408" i="4"/>
  <c r="X409" i="4"/>
  <c r="X410" i="4"/>
  <c r="X411" i="4"/>
  <c r="X412" i="4"/>
  <c r="X413" i="4"/>
  <c r="X414" i="4"/>
  <c r="X415" i="4"/>
  <c r="X416" i="4"/>
  <c r="X417" i="4"/>
  <c r="X418" i="4"/>
  <c r="X419" i="4"/>
  <c r="X420" i="4"/>
  <c r="X421" i="4"/>
  <c r="X422" i="4"/>
  <c r="X423" i="4"/>
  <c r="X424" i="4"/>
  <c r="X425" i="4"/>
  <c r="X426" i="4"/>
  <c r="X427" i="4"/>
  <c r="X428" i="4"/>
  <c r="X429" i="4"/>
  <c r="X430" i="4"/>
  <c r="X431" i="4"/>
  <c r="X432" i="4"/>
  <c r="X433" i="4"/>
  <c r="X434" i="4"/>
  <c r="X435" i="4"/>
  <c r="X436" i="4"/>
  <c r="X437" i="4"/>
  <c r="X438" i="4"/>
  <c r="X439" i="4"/>
  <c r="X440" i="4"/>
  <c r="X441" i="4"/>
  <c r="X442" i="4"/>
  <c r="X443" i="4"/>
  <c r="X444" i="4"/>
  <c r="X445" i="4"/>
  <c r="X446" i="4"/>
  <c r="X447" i="4"/>
  <c r="X448" i="4"/>
  <c r="X449" i="4"/>
  <c r="X450" i="4"/>
  <c r="X451" i="4"/>
  <c r="X452" i="4"/>
  <c r="X453" i="4"/>
  <c r="X454" i="4"/>
  <c r="X455" i="4"/>
  <c r="X456" i="4"/>
  <c r="X457" i="4"/>
  <c r="X458" i="4"/>
  <c r="X459" i="4"/>
  <c r="X460" i="4"/>
  <c r="X461" i="4"/>
  <c r="X462" i="4"/>
  <c r="X463" i="4"/>
  <c r="X464" i="4"/>
  <c r="X465" i="4"/>
  <c r="X466" i="4"/>
  <c r="X467" i="4"/>
  <c r="X468" i="4"/>
  <c r="X469" i="4"/>
  <c r="X470" i="4"/>
  <c r="X471" i="4"/>
  <c r="X472" i="4"/>
  <c r="X473" i="4"/>
  <c r="X474" i="4"/>
  <c r="X475" i="4"/>
  <c r="X476" i="4"/>
  <c r="X477" i="4"/>
  <c r="X478" i="4"/>
  <c r="X479" i="4"/>
  <c r="X480" i="4"/>
  <c r="X481" i="4"/>
  <c r="X482" i="4"/>
  <c r="X483" i="4"/>
  <c r="X484" i="4"/>
  <c r="X485" i="4"/>
  <c r="X486" i="4"/>
  <c r="X487" i="4"/>
  <c r="X488" i="4"/>
  <c r="X489" i="4"/>
  <c r="X490" i="4"/>
  <c r="X491" i="4"/>
  <c r="X492" i="4"/>
  <c r="X493" i="4"/>
  <c r="X494" i="4"/>
  <c r="X495" i="4"/>
  <c r="X496" i="4"/>
  <c r="X497" i="4"/>
  <c r="X498" i="4"/>
  <c r="X499" i="4"/>
  <c r="X500" i="4"/>
  <c r="X501" i="4"/>
  <c r="X502" i="4"/>
  <c r="X503" i="4"/>
  <c r="X504" i="4"/>
  <c r="X505" i="4"/>
  <c r="X506" i="4"/>
  <c r="X507" i="4"/>
  <c r="X508" i="4"/>
  <c r="X509" i="4"/>
  <c r="X510" i="4"/>
  <c r="X511" i="4"/>
  <c r="X512" i="4"/>
  <c r="X513" i="4"/>
  <c r="X514" i="4"/>
  <c r="X515" i="4"/>
  <c r="X516" i="4"/>
  <c r="X517" i="4"/>
  <c r="X518" i="4"/>
  <c r="X519" i="4"/>
  <c r="X520" i="4"/>
  <c r="X521" i="4"/>
  <c r="X522" i="4"/>
  <c r="X523" i="4"/>
  <c r="X524" i="4"/>
  <c r="X525" i="4"/>
  <c r="X526" i="4"/>
  <c r="X527" i="4"/>
  <c r="X528" i="4"/>
  <c r="X529" i="4"/>
  <c r="X530" i="4"/>
  <c r="X531" i="4"/>
  <c r="X532" i="4"/>
  <c r="X533" i="4"/>
  <c r="X534" i="4"/>
  <c r="X535" i="4"/>
  <c r="X536" i="4"/>
  <c r="X537" i="4"/>
  <c r="X538" i="4"/>
  <c r="X539" i="4"/>
  <c r="X540" i="4"/>
  <c r="X541" i="4"/>
  <c r="X542" i="4"/>
  <c r="X543" i="4"/>
  <c r="X544" i="4"/>
  <c r="X545" i="4"/>
  <c r="X546" i="4"/>
  <c r="X547" i="4"/>
  <c r="X548" i="4"/>
  <c r="X549" i="4"/>
  <c r="X550" i="4"/>
  <c r="X551" i="4"/>
  <c r="X552" i="4"/>
  <c r="X553" i="4"/>
  <c r="X554" i="4"/>
  <c r="X555" i="4"/>
  <c r="X556" i="4"/>
  <c r="X557" i="4"/>
  <c r="X558" i="4"/>
  <c r="X559" i="4"/>
  <c r="X560" i="4"/>
  <c r="X561" i="4"/>
  <c r="X562" i="4"/>
  <c r="X563" i="4"/>
  <c r="X564" i="4"/>
  <c r="X565" i="4"/>
  <c r="X566" i="4"/>
  <c r="X567" i="4"/>
  <c r="X568" i="4"/>
  <c r="X569" i="4"/>
  <c r="X570" i="4"/>
  <c r="X571" i="4"/>
  <c r="X572" i="4"/>
  <c r="X573" i="4"/>
  <c r="X574" i="4"/>
  <c r="X575" i="4"/>
  <c r="X576" i="4"/>
  <c r="X577" i="4"/>
  <c r="X578" i="4"/>
  <c r="X579" i="4"/>
  <c r="X580" i="4"/>
  <c r="X581" i="4"/>
  <c r="X582" i="4"/>
  <c r="X583" i="4"/>
  <c r="X584" i="4"/>
  <c r="X585" i="4"/>
  <c r="X586" i="4"/>
  <c r="X587" i="4"/>
  <c r="X588" i="4"/>
  <c r="X589" i="4"/>
  <c r="X590" i="4"/>
  <c r="X591" i="4"/>
  <c r="X592" i="4"/>
  <c r="X593" i="4"/>
  <c r="X594" i="4"/>
  <c r="X595" i="4"/>
  <c r="X596" i="4"/>
  <c r="X597" i="4"/>
  <c r="X598" i="4"/>
  <c r="X599" i="4"/>
  <c r="X600" i="4"/>
  <c r="X601" i="4"/>
  <c r="X602" i="4"/>
  <c r="X603" i="4"/>
  <c r="X604" i="4"/>
  <c r="X605" i="4"/>
  <c r="X606" i="4"/>
  <c r="X607" i="4"/>
  <c r="X608" i="4"/>
  <c r="X609" i="4"/>
  <c r="X610" i="4"/>
  <c r="X611" i="4"/>
  <c r="X612" i="4"/>
  <c r="X613" i="4"/>
  <c r="X614" i="4"/>
  <c r="X615" i="4"/>
  <c r="X616" i="4"/>
  <c r="X617" i="4"/>
  <c r="X618" i="4"/>
  <c r="X619" i="4"/>
  <c r="X620" i="4"/>
  <c r="X621" i="4"/>
  <c r="X622" i="4"/>
  <c r="X623" i="4"/>
  <c r="X624" i="4"/>
  <c r="X625" i="4"/>
  <c r="X626" i="4"/>
  <c r="X627" i="4"/>
  <c r="X628" i="4"/>
  <c r="X629" i="4"/>
  <c r="X630" i="4"/>
  <c r="X631" i="4"/>
  <c r="X632" i="4"/>
  <c r="X633" i="4"/>
  <c r="X634" i="4"/>
  <c r="X635" i="4"/>
  <c r="X636" i="4"/>
  <c r="X637" i="4"/>
  <c r="X638" i="4"/>
  <c r="X639" i="4"/>
  <c r="X640" i="4"/>
  <c r="X641" i="4"/>
  <c r="X642" i="4"/>
  <c r="X643" i="4"/>
  <c r="X644" i="4"/>
  <c r="X645" i="4"/>
  <c r="X646" i="4"/>
  <c r="X647" i="4"/>
  <c r="X648" i="4"/>
  <c r="X649" i="4"/>
  <c r="X650" i="4"/>
  <c r="X651" i="4"/>
  <c r="X652" i="4"/>
  <c r="X653" i="4"/>
  <c r="X654" i="4"/>
  <c r="X655" i="4"/>
  <c r="X656" i="4"/>
  <c r="X657" i="4"/>
  <c r="X658" i="4"/>
  <c r="X659" i="4"/>
  <c r="X660" i="4"/>
  <c r="X661" i="4"/>
  <c r="X662" i="4"/>
  <c r="X663" i="4"/>
  <c r="X664" i="4"/>
  <c r="X665" i="4"/>
  <c r="X666" i="4"/>
  <c r="X667" i="4"/>
  <c r="X668" i="4"/>
  <c r="X669" i="4"/>
  <c r="X670" i="4"/>
  <c r="X671" i="4"/>
  <c r="X672" i="4"/>
  <c r="X673" i="4"/>
  <c r="X674" i="4"/>
  <c r="X675" i="4"/>
  <c r="X676" i="4"/>
  <c r="X677" i="4"/>
  <c r="X678" i="4"/>
  <c r="X679" i="4"/>
  <c r="X680" i="4"/>
  <c r="X681" i="4"/>
  <c r="X682" i="4"/>
  <c r="X683" i="4"/>
  <c r="X684" i="4"/>
  <c r="X685" i="4"/>
  <c r="X686" i="4"/>
  <c r="X687" i="4"/>
  <c r="X688" i="4"/>
  <c r="X689" i="4"/>
  <c r="X690" i="4"/>
  <c r="X691" i="4"/>
  <c r="X692" i="4"/>
  <c r="X693" i="4"/>
  <c r="X694" i="4"/>
  <c r="X695" i="4"/>
  <c r="X696" i="4"/>
  <c r="X697" i="4"/>
  <c r="X698" i="4"/>
  <c r="X699" i="4"/>
  <c r="X700" i="4"/>
  <c r="X701" i="4"/>
  <c r="X702" i="4"/>
  <c r="X703" i="4"/>
  <c r="X704" i="4"/>
  <c r="X705" i="4"/>
  <c r="X706" i="4"/>
  <c r="X707" i="4"/>
  <c r="X708" i="4"/>
  <c r="X709" i="4"/>
  <c r="X710" i="4"/>
  <c r="X711" i="4"/>
  <c r="X712" i="4"/>
  <c r="X713" i="4"/>
  <c r="X714" i="4"/>
  <c r="X715" i="4"/>
  <c r="X716" i="4"/>
  <c r="X717" i="4"/>
  <c r="X718" i="4"/>
  <c r="X719" i="4"/>
  <c r="X720" i="4"/>
  <c r="X721" i="4"/>
  <c r="X722" i="4"/>
  <c r="X723" i="4"/>
  <c r="X724" i="4"/>
  <c r="X725" i="4"/>
  <c r="X726" i="4"/>
  <c r="X727" i="4"/>
  <c r="X728" i="4"/>
  <c r="X729" i="4"/>
  <c r="X730" i="4"/>
  <c r="X731" i="4"/>
  <c r="X732" i="4"/>
  <c r="X733" i="4"/>
  <c r="X734" i="4"/>
  <c r="X735" i="4"/>
  <c r="X736" i="4"/>
  <c r="X737" i="4"/>
  <c r="X738" i="4"/>
  <c r="X739" i="4"/>
  <c r="X740" i="4"/>
  <c r="X741" i="4"/>
  <c r="X742" i="4"/>
  <c r="X743" i="4"/>
  <c r="X744" i="4"/>
  <c r="X745" i="4"/>
  <c r="X746" i="4"/>
  <c r="X747" i="4"/>
  <c r="X748" i="4"/>
  <c r="X749" i="4"/>
  <c r="X750" i="4"/>
  <c r="X751" i="4"/>
  <c r="X752" i="4"/>
  <c r="X753" i="4"/>
  <c r="X754" i="4"/>
  <c r="X755" i="4"/>
  <c r="X756" i="4"/>
  <c r="X757" i="4"/>
  <c r="X758" i="4"/>
  <c r="X759" i="4"/>
  <c r="X760" i="4"/>
  <c r="X761" i="4"/>
  <c r="X762" i="4"/>
  <c r="X763" i="4"/>
  <c r="X764" i="4"/>
  <c r="X765" i="4"/>
  <c r="X766" i="4"/>
  <c r="X767" i="4"/>
  <c r="X768" i="4"/>
  <c r="X769" i="4"/>
  <c r="X770" i="4"/>
  <c r="X771" i="4"/>
  <c r="X772" i="4"/>
  <c r="X773" i="4"/>
  <c r="X774" i="4"/>
  <c r="X775" i="4"/>
  <c r="X776" i="4"/>
  <c r="X777" i="4"/>
  <c r="X778" i="4"/>
  <c r="X779" i="4"/>
  <c r="X780" i="4"/>
  <c r="X781" i="4"/>
  <c r="X782" i="4"/>
  <c r="X783" i="4"/>
  <c r="X784" i="4"/>
  <c r="X785" i="4"/>
  <c r="X786" i="4"/>
  <c r="X787" i="4"/>
  <c r="X788" i="4"/>
  <c r="X789" i="4"/>
  <c r="X790" i="4"/>
  <c r="X791" i="4"/>
  <c r="X792" i="4"/>
  <c r="X793" i="4"/>
  <c r="X794" i="4"/>
  <c r="X795" i="4"/>
  <c r="X796" i="4"/>
  <c r="X797" i="4"/>
  <c r="X798" i="4"/>
  <c r="X799" i="4"/>
  <c r="X800" i="4"/>
  <c r="X801" i="4"/>
  <c r="X802" i="4"/>
  <c r="X803" i="4"/>
  <c r="X804" i="4"/>
  <c r="X805" i="4"/>
  <c r="X806" i="4"/>
  <c r="X807" i="4"/>
  <c r="X808" i="4"/>
  <c r="X809" i="4"/>
  <c r="X810" i="4"/>
  <c r="X811" i="4"/>
  <c r="X812" i="4"/>
  <c r="X813" i="4"/>
  <c r="X814" i="4"/>
  <c r="X815" i="4"/>
  <c r="X816" i="4"/>
  <c r="X817" i="4"/>
  <c r="X818" i="4"/>
  <c r="X819" i="4"/>
  <c r="X820" i="4"/>
  <c r="X821" i="4"/>
  <c r="X822" i="4"/>
  <c r="X823" i="4"/>
  <c r="X824" i="4"/>
  <c r="X825" i="4"/>
  <c r="X826" i="4"/>
  <c r="X827" i="4"/>
  <c r="X828" i="4"/>
  <c r="X829" i="4"/>
  <c r="X830" i="4"/>
  <c r="X831" i="4"/>
  <c r="X832" i="4"/>
  <c r="X833" i="4"/>
  <c r="X834" i="4"/>
  <c r="X835" i="4"/>
  <c r="X836" i="4"/>
  <c r="X837" i="4"/>
  <c r="X838" i="4"/>
  <c r="X839" i="4"/>
  <c r="X840" i="4"/>
  <c r="X841" i="4"/>
  <c r="X842" i="4"/>
  <c r="X843" i="4"/>
  <c r="X844" i="4"/>
  <c r="X845" i="4"/>
  <c r="X846" i="4"/>
  <c r="X847" i="4"/>
  <c r="X848" i="4"/>
  <c r="X849" i="4"/>
  <c r="X850" i="4"/>
  <c r="X851" i="4"/>
  <c r="X852" i="4"/>
  <c r="X853" i="4"/>
  <c r="X854" i="4"/>
  <c r="X855" i="4"/>
  <c r="X856" i="4"/>
  <c r="X857" i="4"/>
  <c r="X858" i="4"/>
  <c r="X859" i="4"/>
  <c r="X860" i="4"/>
  <c r="X861" i="4"/>
  <c r="X862" i="4"/>
  <c r="X863" i="4"/>
  <c r="X864" i="4"/>
  <c r="X865" i="4"/>
  <c r="X866" i="4"/>
  <c r="X867" i="4"/>
  <c r="X868" i="4"/>
  <c r="X869" i="4"/>
  <c r="X870" i="4"/>
  <c r="X871" i="4"/>
  <c r="X872" i="4"/>
  <c r="X873" i="4"/>
  <c r="X874" i="4"/>
  <c r="X875" i="4"/>
  <c r="X876" i="4"/>
  <c r="X877" i="4"/>
  <c r="X878" i="4"/>
  <c r="X879" i="4"/>
  <c r="X880" i="4"/>
  <c r="X881" i="4"/>
  <c r="X882" i="4"/>
  <c r="X883" i="4"/>
  <c r="X884" i="4"/>
  <c r="X885" i="4"/>
  <c r="X886" i="4"/>
  <c r="X887" i="4"/>
  <c r="X888" i="4"/>
  <c r="X889" i="4"/>
  <c r="X890" i="4"/>
  <c r="X891" i="4"/>
  <c r="X892" i="4"/>
  <c r="X893" i="4"/>
  <c r="X894" i="4"/>
  <c r="X895" i="4"/>
  <c r="X896" i="4"/>
  <c r="X897" i="4"/>
  <c r="X898" i="4"/>
  <c r="X899" i="4"/>
  <c r="X900" i="4"/>
  <c r="X901" i="4"/>
  <c r="X902" i="4"/>
  <c r="X903" i="4"/>
  <c r="X904" i="4"/>
  <c r="X905" i="4"/>
  <c r="X906" i="4"/>
  <c r="X907" i="4"/>
  <c r="X908" i="4"/>
  <c r="X909" i="4"/>
  <c r="X910" i="4"/>
  <c r="X911" i="4"/>
  <c r="X912" i="4"/>
  <c r="X913" i="4"/>
  <c r="X914" i="4"/>
  <c r="X915" i="4"/>
  <c r="X916" i="4"/>
  <c r="X917" i="4"/>
  <c r="X918" i="4"/>
  <c r="X919" i="4"/>
  <c r="X920" i="4"/>
  <c r="X921" i="4"/>
  <c r="X922" i="4"/>
  <c r="X923" i="4"/>
  <c r="X924" i="4"/>
  <c r="X925" i="4"/>
  <c r="X926" i="4"/>
  <c r="X927" i="4"/>
  <c r="X928" i="4"/>
  <c r="X929" i="4"/>
  <c r="X930" i="4"/>
  <c r="X931" i="4"/>
  <c r="X932" i="4"/>
  <c r="X933" i="4"/>
  <c r="X934" i="4"/>
  <c r="X935" i="4"/>
  <c r="X936" i="4"/>
  <c r="X937" i="4"/>
  <c r="X938" i="4"/>
  <c r="X939" i="4"/>
  <c r="X940" i="4"/>
  <c r="X941" i="4"/>
  <c r="X942" i="4"/>
  <c r="X943" i="4"/>
  <c r="X944" i="4"/>
  <c r="X945" i="4"/>
  <c r="X946" i="4"/>
  <c r="X947" i="4"/>
  <c r="X948" i="4"/>
  <c r="X949" i="4"/>
  <c r="X950" i="4"/>
  <c r="X951" i="4"/>
  <c r="X952" i="4"/>
  <c r="X953" i="4"/>
  <c r="X954" i="4"/>
  <c r="X955" i="4"/>
  <c r="X956" i="4"/>
  <c r="X957" i="4"/>
  <c r="X958" i="4"/>
  <c r="X959" i="4"/>
  <c r="X960" i="4"/>
  <c r="X961" i="4"/>
  <c r="X962" i="4"/>
  <c r="X963" i="4"/>
  <c r="X964" i="4"/>
  <c r="X965" i="4"/>
  <c r="X966" i="4"/>
  <c r="X967" i="4"/>
  <c r="X968" i="4"/>
  <c r="X969" i="4"/>
  <c r="X970" i="4"/>
  <c r="X971" i="4"/>
  <c r="X972" i="4"/>
  <c r="X973" i="4"/>
  <c r="X974" i="4"/>
  <c r="X975" i="4"/>
  <c r="X976" i="4"/>
  <c r="X977" i="4"/>
  <c r="X978" i="4"/>
  <c r="X979" i="4"/>
  <c r="X980" i="4"/>
  <c r="X981" i="4"/>
  <c r="X982" i="4"/>
  <c r="X983" i="4"/>
  <c r="X984" i="4"/>
  <c r="X985" i="4"/>
  <c r="X986" i="4"/>
  <c r="X987" i="4"/>
  <c r="X988" i="4"/>
  <c r="X989" i="4"/>
  <c r="X990" i="4"/>
  <c r="X991" i="4"/>
  <c r="X992" i="4"/>
  <c r="X993" i="4"/>
  <c r="X994" i="4"/>
  <c r="X995" i="4"/>
  <c r="X996" i="4"/>
  <c r="X997" i="4"/>
  <c r="X998" i="4"/>
  <c r="X999" i="4"/>
  <c r="X1000" i="4"/>
  <c r="X1001" i="4"/>
  <c r="X1002" i="4"/>
  <c r="X1003" i="4"/>
  <c r="X1004" i="4"/>
  <c r="X1005" i="4"/>
  <c r="X1006" i="4"/>
  <c r="X1007" i="4"/>
  <c r="X1008" i="4"/>
  <c r="X1009" i="4"/>
  <c r="X1010" i="4"/>
  <c r="X1011" i="4"/>
  <c r="X1012" i="4"/>
  <c r="X1013" i="4"/>
  <c r="X1014" i="4"/>
  <c r="X1015" i="4"/>
  <c r="X1016" i="4"/>
  <c r="X1017" i="4"/>
  <c r="X1018" i="4"/>
  <c r="X1019" i="4"/>
  <c r="X1020" i="4"/>
  <c r="X1021" i="4"/>
  <c r="X1022" i="4"/>
  <c r="X1023" i="4"/>
  <c r="X1024" i="4"/>
  <c r="X1025" i="4"/>
  <c r="X1026" i="4"/>
  <c r="X1027" i="4"/>
  <c r="X1028" i="4"/>
  <c r="X1029" i="4"/>
  <c r="X1030" i="4"/>
  <c r="X1031" i="4"/>
  <c r="X1032" i="4"/>
  <c r="X1033" i="4"/>
  <c r="X1034" i="4"/>
  <c r="X1035" i="4"/>
  <c r="X1036" i="4"/>
  <c r="X1037" i="4"/>
  <c r="X1038" i="4"/>
  <c r="X1039" i="4"/>
  <c r="X1040" i="4"/>
  <c r="X1041" i="4"/>
  <c r="X1042" i="4"/>
  <c r="X1043" i="4"/>
  <c r="X1044" i="4"/>
  <c r="X1045" i="4"/>
  <c r="X1046" i="4"/>
  <c r="X1047" i="4"/>
  <c r="X1048" i="4"/>
  <c r="X1049" i="4"/>
  <c r="X1050" i="4"/>
  <c r="X1051" i="4"/>
  <c r="X1052" i="4"/>
  <c r="X1053" i="4"/>
  <c r="X1054" i="4"/>
  <c r="X1055" i="4"/>
  <c r="X1056" i="4"/>
  <c r="X1057" i="4"/>
  <c r="X1058" i="4"/>
  <c r="X1059" i="4"/>
  <c r="X1060" i="4"/>
  <c r="X1061" i="4"/>
  <c r="X1062" i="4"/>
  <c r="X1063" i="4"/>
  <c r="X1064" i="4"/>
  <c r="X1065" i="4"/>
  <c r="X1066" i="4"/>
  <c r="X1067" i="4"/>
  <c r="X1068" i="4"/>
  <c r="X1069" i="4"/>
  <c r="X1070" i="4"/>
  <c r="X1071" i="4"/>
  <c r="X1072" i="4"/>
  <c r="X1073" i="4"/>
  <c r="X1074" i="4"/>
  <c r="X1075" i="4"/>
  <c r="X1076" i="4"/>
  <c r="X1077" i="4"/>
  <c r="X1078" i="4"/>
  <c r="X1079" i="4"/>
  <c r="X1080" i="4"/>
  <c r="X1081" i="4"/>
  <c r="X1082" i="4"/>
  <c r="X1083" i="4"/>
  <c r="X1084" i="4"/>
  <c r="X1085" i="4"/>
  <c r="X1086" i="4"/>
  <c r="X1087" i="4"/>
  <c r="X1088" i="4"/>
  <c r="X1089" i="4"/>
  <c r="X1090" i="4"/>
  <c r="X1091" i="4"/>
  <c r="X1092" i="4"/>
  <c r="X1093" i="4"/>
  <c r="X1094" i="4"/>
  <c r="X1095" i="4"/>
  <c r="X1096" i="4"/>
  <c r="X1097" i="4"/>
  <c r="X1098" i="4"/>
  <c r="X1099" i="4"/>
  <c r="X1100" i="4"/>
  <c r="X1101" i="4"/>
  <c r="X1102" i="4"/>
  <c r="X1103" i="4"/>
  <c r="X1104" i="4"/>
  <c r="X1105" i="4"/>
  <c r="X1106" i="4"/>
  <c r="X1107" i="4"/>
  <c r="X1108" i="4"/>
  <c r="X1109" i="4"/>
  <c r="X1110" i="4"/>
  <c r="X1111" i="4"/>
  <c r="X1112" i="4"/>
  <c r="X1113" i="4"/>
  <c r="X1114" i="4"/>
  <c r="X1115" i="4"/>
  <c r="X1116" i="4"/>
  <c r="X1117" i="4"/>
  <c r="X1118" i="4"/>
  <c r="X1119" i="4"/>
  <c r="X1120" i="4"/>
  <c r="X1121" i="4"/>
  <c r="X1122" i="4"/>
  <c r="X1123" i="4"/>
  <c r="X1124" i="4"/>
  <c r="X1125" i="4"/>
  <c r="X1126" i="4"/>
  <c r="X1127" i="4"/>
  <c r="X1128" i="4"/>
  <c r="X1129" i="4"/>
  <c r="X1130" i="4"/>
  <c r="X1131" i="4"/>
  <c r="X1132" i="4"/>
  <c r="X1133" i="4"/>
  <c r="X1134" i="4"/>
  <c r="X1135" i="4"/>
  <c r="X1136" i="4"/>
  <c r="X1137" i="4"/>
  <c r="X1138" i="4"/>
  <c r="X1139" i="4"/>
  <c r="X1140" i="4"/>
  <c r="X1141" i="4"/>
  <c r="X1142" i="4"/>
  <c r="X1143" i="4"/>
  <c r="X1144" i="4"/>
  <c r="X1145" i="4"/>
  <c r="X1146" i="4"/>
  <c r="X1147" i="4"/>
  <c r="X1148" i="4"/>
  <c r="X1149" i="4"/>
  <c r="X1150" i="4"/>
  <c r="X1151" i="4"/>
  <c r="X1152" i="4"/>
  <c r="X1153" i="4"/>
  <c r="X1154" i="4"/>
  <c r="X1155" i="4"/>
  <c r="X1156" i="4"/>
  <c r="X1157" i="4"/>
  <c r="X1158" i="4"/>
  <c r="X1159" i="4"/>
  <c r="X1160" i="4"/>
  <c r="X1161" i="4"/>
  <c r="X1162" i="4"/>
  <c r="X1163" i="4"/>
  <c r="X1164" i="4"/>
  <c r="X1165" i="4"/>
  <c r="X1166" i="4"/>
  <c r="X1167" i="4"/>
  <c r="X1168" i="4"/>
  <c r="X1169" i="4"/>
  <c r="X1170" i="4"/>
  <c r="X1171" i="4"/>
  <c r="X1172" i="4"/>
  <c r="X1173" i="4"/>
  <c r="X1174" i="4"/>
  <c r="X1175" i="4"/>
  <c r="X1176" i="4"/>
  <c r="X1177" i="4"/>
  <c r="X1178" i="4"/>
  <c r="X1179" i="4"/>
  <c r="X1180" i="4"/>
  <c r="X1181" i="4"/>
  <c r="X1182" i="4"/>
  <c r="X1183" i="4"/>
  <c r="X1184" i="4"/>
  <c r="X1185" i="4"/>
  <c r="X1186" i="4"/>
  <c r="X1187" i="4"/>
  <c r="X1188" i="4"/>
  <c r="X1189" i="4"/>
  <c r="X1190" i="4"/>
  <c r="X1191" i="4"/>
  <c r="X1192" i="4"/>
  <c r="X1193" i="4"/>
  <c r="X1194" i="4"/>
  <c r="X1195" i="4"/>
  <c r="X1196" i="4"/>
  <c r="X1197" i="4"/>
  <c r="X1198" i="4"/>
  <c r="X1199" i="4"/>
  <c r="X1200" i="4"/>
  <c r="X1201" i="4"/>
  <c r="X1202" i="4"/>
  <c r="X1203" i="4"/>
  <c r="X1204" i="4"/>
  <c r="X1205" i="4"/>
  <c r="X1206" i="4"/>
  <c r="X1207" i="4"/>
  <c r="X1208" i="4"/>
  <c r="X1209" i="4"/>
  <c r="X1210" i="4"/>
  <c r="X1211" i="4"/>
  <c r="X1212" i="4"/>
  <c r="X1213" i="4"/>
  <c r="X1214" i="4"/>
  <c r="X1215" i="4"/>
  <c r="X1216" i="4"/>
  <c r="X1217" i="4"/>
  <c r="X1218" i="4"/>
  <c r="X1219" i="4"/>
  <c r="X1220" i="4"/>
  <c r="X1221" i="4"/>
  <c r="X1222" i="4"/>
  <c r="X1223" i="4"/>
  <c r="X1224" i="4"/>
  <c r="X1225" i="4"/>
  <c r="X1226" i="4"/>
  <c r="X1227" i="4"/>
  <c r="X1228" i="4"/>
  <c r="X1229" i="4"/>
  <c r="X1230" i="4"/>
  <c r="X1231" i="4"/>
  <c r="X1232" i="4"/>
  <c r="X1233" i="4"/>
  <c r="X1234" i="4"/>
  <c r="X1235" i="4"/>
  <c r="X1236" i="4"/>
  <c r="X1237" i="4"/>
  <c r="X1238" i="4"/>
  <c r="X1239" i="4"/>
  <c r="X1240" i="4"/>
  <c r="X1241" i="4"/>
  <c r="X1242" i="4"/>
  <c r="X1243" i="4"/>
  <c r="X1244" i="4"/>
  <c r="X1245" i="4"/>
  <c r="X1246" i="4"/>
  <c r="X1247" i="4"/>
  <c r="X1248" i="4"/>
  <c r="X1249" i="4"/>
  <c r="X1250" i="4"/>
  <c r="X1251" i="4"/>
  <c r="X1252" i="4"/>
  <c r="X1253" i="4"/>
  <c r="X1254" i="4"/>
  <c r="X1255" i="4"/>
  <c r="X1256" i="4"/>
  <c r="X1257" i="4"/>
  <c r="X1258" i="4"/>
  <c r="X1259" i="4"/>
  <c r="X1260" i="4"/>
  <c r="X1261" i="4"/>
  <c r="X1262" i="4"/>
  <c r="X1263" i="4"/>
  <c r="X1264" i="4"/>
  <c r="X1265" i="4"/>
  <c r="X1266" i="4"/>
  <c r="X1267" i="4"/>
  <c r="X1268" i="4"/>
  <c r="X1269" i="4"/>
  <c r="X1270" i="4"/>
  <c r="X1271" i="4"/>
  <c r="X1272" i="4"/>
  <c r="X1273" i="4"/>
  <c r="X1274" i="4"/>
  <c r="X1275" i="4"/>
  <c r="X1276" i="4"/>
  <c r="X1277" i="4"/>
  <c r="X1278" i="4"/>
  <c r="X1279" i="4"/>
  <c r="X1280" i="4"/>
  <c r="X1281" i="4"/>
  <c r="X1282" i="4"/>
  <c r="X1283" i="4"/>
  <c r="X1284" i="4"/>
  <c r="X1285" i="4"/>
  <c r="X1286" i="4"/>
  <c r="X1287" i="4"/>
  <c r="X1288" i="4"/>
  <c r="X1289" i="4"/>
  <c r="X1290" i="4"/>
  <c r="X1291" i="4"/>
  <c r="X1292" i="4"/>
  <c r="X1293" i="4"/>
  <c r="X1294" i="4"/>
  <c r="X1295" i="4"/>
  <c r="X1296" i="4"/>
  <c r="X1297" i="4"/>
  <c r="X1298" i="4"/>
  <c r="X1299" i="4"/>
  <c r="X1300" i="4"/>
  <c r="X1301" i="4"/>
  <c r="X1302" i="4"/>
  <c r="X1303" i="4"/>
  <c r="X1304" i="4"/>
  <c r="X1305" i="4"/>
  <c r="X1306" i="4"/>
  <c r="X1307" i="4"/>
  <c r="X1308" i="4"/>
  <c r="X1309" i="4"/>
  <c r="X1310" i="4"/>
  <c r="X1311" i="4"/>
  <c r="X1312" i="4"/>
  <c r="X1313" i="4"/>
  <c r="X1314" i="4"/>
  <c r="X1315" i="4"/>
  <c r="X1316" i="4"/>
  <c r="X1317" i="4"/>
  <c r="X1318" i="4"/>
  <c r="X1319" i="4"/>
  <c r="X1320" i="4"/>
  <c r="X1321" i="4"/>
  <c r="X1322" i="4"/>
  <c r="X1323" i="4"/>
  <c r="X1324" i="4"/>
  <c r="X1325" i="4"/>
  <c r="X1326" i="4"/>
  <c r="X1327" i="4"/>
  <c r="X1328" i="4"/>
  <c r="X1329" i="4"/>
  <c r="X1330" i="4"/>
  <c r="X1331" i="4"/>
  <c r="X1332" i="4"/>
  <c r="X1333" i="4"/>
  <c r="X1334" i="4"/>
  <c r="X1335" i="4"/>
  <c r="X1336" i="4"/>
  <c r="X1337" i="4"/>
  <c r="X1338" i="4"/>
  <c r="X1339" i="4"/>
  <c r="X1340" i="4"/>
  <c r="X1341" i="4"/>
  <c r="X1342" i="4"/>
  <c r="X1343" i="4"/>
  <c r="X1344" i="4"/>
  <c r="X1345" i="4"/>
  <c r="X1346" i="4"/>
  <c r="X1347" i="4"/>
  <c r="X1348" i="4"/>
  <c r="X1349" i="4"/>
  <c r="X1350" i="4"/>
  <c r="X1351" i="4"/>
  <c r="X1352" i="4"/>
  <c r="X1353" i="4"/>
  <c r="X1354" i="4"/>
  <c r="X1355" i="4"/>
  <c r="X1356" i="4"/>
  <c r="X1357" i="4"/>
  <c r="X1358" i="4"/>
  <c r="X1359" i="4"/>
  <c r="X1360" i="4"/>
  <c r="X1361" i="4"/>
  <c r="X1362" i="4"/>
  <c r="X1363" i="4"/>
  <c r="X1364" i="4"/>
  <c r="X1365" i="4"/>
  <c r="X1366" i="4"/>
  <c r="X1367" i="4"/>
  <c r="X1368" i="4"/>
  <c r="X1369" i="4"/>
  <c r="X1370" i="4"/>
  <c r="X1371" i="4"/>
  <c r="X1372" i="4"/>
  <c r="X1373" i="4"/>
  <c r="X1374" i="4"/>
  <c r="X1375" i="4"/>
  <c r="X1376" i="4"/>
  <c r="X1377" i="4"/>
  <c r="X1378" i="4"/>
  <c r="X1379" i="4"/>
  <c r="X1380" i="4"/>
  <c r="X1381" i="4"/>
  <c r="X1382" i="4"/>
  <c r="X1383" i="4"/>
  <c r="X1384" i="4"/>
  <c r="X1385" i="4"/>
  <c r="X1386" i="4"/>
  <c r="X1387" i="4"/>
  <c r="X1388" i="4"/>
  <c r="X1389" i="4"/>
  <c r="X1390" i="4"/>
  <c r="X1391" i="4"/>
  <c r="X1392" i="4"/>
  <c r="X1393" i="4"/>
  <c r="X1394" i="4"/>
  <c r="X1395" i="4"/>
  <c r="X1396" i="4"/>
  <c r="X1397" i="4"/>
  <c r="X1398" i="4"/>
  <c r="X1399" i="4"/>
  <c r="X1400" i="4"/>
  <c r="X1401" i="4"/>
  <c r="X1402" i="4"/>
  <c r="X1403" i="4"/>
  <c r="X1404" i="4"/>
  <c r="X1405" i="4"/>
  <c r="X1406" i="4"/>
  <c r="X1407" i="4"/>
  <c r="X1408" i="4"/>
  <c r="X1409" i="4"/>
  <c r="X1410" i="4"/>
  <c r="X1411" i="4"/>
  <c r="X1412" i="4"/>
  <c r="X1413" i="4"/>
  <c r="X1414" i="4"/>
  <c r="X1415" i="4"/>
  <c r="X1416" i="4"/>
  <c r="X1417" i="4"/>
  <c r="X1418" i="4"/>
  <c r="X1419" i="4"/>
  <c r="X1420" i="4"/>
  <c r="X1421" i="4"/>
  <c r="X1422" i="4"/>
  <c r="X1423" i="4"/>
  <c r="X1424" i="4"/>
  <c r="X1425" i="4"/>
  <c r="X1426" i="4"/>
  <c r="X1427" i="4"/>
  <c r="X1428" i="4"/>
  <c r="X1429" i="4"/>
  <c r="X1430" i="4"/>
  <c r="X1431" i="4"/>
  <c r="X1432" i="4"/>
  <c r="X1433" i="4"/>
  <c r="X1434" i="4"/>
  <c r="X1435" i="4"/>
  <c r="X1436" i="4"/>
  <c r="X1437" i="4"/>
  <c r="X1438" i="4"/>
  <c r="X1439" i="4"/>
  <c r="X1440" i="4"/>
  <c r="X1441" i="4"/>
  <c r="X1442" i="4"/>
  <c r="X1443" i="4"/>
  <c r="X1444" i="4"/>
  <c r="X1445" i="4"/>
  <c r="X1446" i="4"/>
  <c r="X1447" i="4"/>
  <c r="X1448" i="4"/>
  <c r="X1449" i="4"/>
  <c r="X1450" i="4"/>
  <c r="X1451" i="4"/>
  <c r="X1452" i="4"/>
  <c r="X1453" i="4"/>
  <c r="X1454" i="4"/>
  <c r="X1455" i="4"/>
  <c r="X1456" i="4"/>
  <c r="X1457" i="4"/>
  <c r="X1458" i="4"/>
  <c r="X1459" i="4"/>
  <c r="X1460" i="4"/>
  <c r="X1461" i="4"/>
  <c r="X1462" i="4"/>
  <c r="X1463" i="4"/>
  <c r="X1464" i="4"/>
  <c r="X1465" i="4"/>
  <c r="X1466" i="4"/>
  <c r="X1467" i="4"/>
  <c r="X1468" i="4"/>
  <c r="X1469" i="4"/>
  <c r="X1470" i="4"/>
  <c r="X1471" i="4"/>
  <c r="X1472" i="4"/>
  <c r="X1473" i="4"/>
  <c r="X1474" i="4"/>
  <c r="X1475" i="4"/>
  <c r="X1476" i="4"/>
  <c r="X1477" i="4"/>
  <c r="X1478" i="4"/>
  <c r="X1479" i="4"/>
  <c r="X1480" i="4"/>
  <c r="X1481" i="4"/>
  <c r="X1482" i="4"/>
  <c r="X1483" i="4"/>
  <c r="X1484" i="4"/>
  <c r="X1485" i="4"/>
  <c r="X1486" i="4"/>
  <c r="X1487" i="4"/>
  <c r="X1488" i="4"/>
  <c r="X1489" i="4"/>
  <c r="X1490" i="4"/>
  <c r="X1491" i="4"/>
  <c r="X1492" i="4"/>
  <c r="X1493" i="4"/>
  <c r="X1494" i="4"/>
  <c r="X1495" i="4"/>
  <c r="X1496" i="4"/>
  <c r="X1497" i="4"/>
  <c r="X1498" i="4"/>
  <c r="X1499" i="4"/>
  <c r="X1500" i="4"/>
  <c r="X1501" i="4"/>
  <c r="X1502" i="4"/>
  <c r="X1503" i="4"/>
  <c r="X1504" i="4"/>
  <c r="X1505" i="4"/>
  <c r="X1506" i="4"/>
  <c r="X1507" i="4"/>
  <c r="X1508" i="4"/>
  <c r="X1509" i="4"/>
  <c r="X1510" i="4"/>
  <c r="X1511" i="4"/>
  <c r="X1512" i="4"/>
  <c r="X1513" i="4"/>
  <c r="X1514" i="4"/>
  <c r="X1515" i="4"/>
  <c r="X1516" i="4"/>
  <c r="X1517" i="4"/>
  <c r="X1518" i="4"/>
  <c r="X1519" i="4"/>
  <c r="X1520" i="4"/>
  <c r="X1521" i="4"/>
  <c r="X1522" i="4"/>
  <c r="X1523" i="4"/>
  <c r="X1524" i="4"/>
  <c r="X1525" i="4"/>
  <c r="X1526" i="4"/>
  <c r="X1527" i="4"/>
  <c r="X1528" i="4"/>
  <c r="X1529" i="4"/>
  <c r="X1530" i="4"/>
  <c r="X1531" i="4"/>
  <c r="X1532" i="4"/>
  <c r="X1533" i="4"/>
  <c r="X1534" i="4"/>
  <c r="X1535" i="4"/>
  <c r="X1536" i="4"/>
  <c r="X1537" i="4"/>
  <c r="X1538" i="4"/>
  <c r="X1539" i="4"/>
  <c r="X1540" i="4"/>
  <c r="X1541" i="4"/>
  <c r="X1542" i="4"/>
  <c r="X1543" i="4"/>
  <c r="X1544" i="4"/>
  <c r="X1545" i="4"/>
  <c r="X1546" i="4"/>
  <c r="X1547" i="4"/>
  <c r="X1548" i="4"/>
  <c r="X1549" i="4"/>
  <c r="X1550" i="4"/>
  <c r="X1551" i="4"/>
  <c r="X1552" i="4"/>
  <c r="X1553" i="4"/>
  <c r="X1554" i="4"/>
  <c r="X1555" i="4"/>
  <c r="X1556" i="4"/>
  <c r="X1557" i="4"/>
  <c r="X1558" i="4"/>
  <c r="X1559" i="4"/>
  <c r="X1560" i="4"/>
  <c r="X1561" i="4"/>
  <c r="X1562" i="4"/>
  <c r="X1563" i="4"/>
  <c r="X1564" i="4"/>
  <c r="X1565" i="4"/>
  <c r="X1566" i="4"/>
  <c r="X1567" i="4"/>
  <c r="X1568" i="4"/>
  <c r="X1569" i="4"/>
  <c r="X1570" i="4"/>
  <c r="X1571" i="4"/>
  <c r="X1572" i="4"/>
  <c r="X1573" i="4"/>
  <c r="X1574" i="4"/>
  <c r="X1575" i="4"/>
  <c r="X1576" i="4"/>
  <c r="X1577" i="4"/>
  <c r="X1578" i="4"/>
  <c r="X1579" i="4"/>
  <c r="X1580" i="4"/>
  <c r="X1581" i="4"/>
  <c r="X1582" i="4"/>
  <c r="X1583" i="4"/>
  <c r="X1584" i="4"/>
  <c r="X1585" i="4"/>
  <c r="X1586" i="4"/>
  <c r="X1587" i="4"/>
  <c r="X1588" i="4"/>
  <c r="X1589" i="4"/>
  <c r="X1590" i="4"/>
  <c r="X1591" i="4"/>
  <c r="X1592" i="4"/>
  <c r="X1593" i="4"/>
  <c r="X1594" i="4"/>
  <c r="X1595" i="4"/>
  <c r="X1596" i="4"/>
  <c r="X1597" i="4"/>
  <c r="X1598" i="4"/>
  <c r="X1599" i="4"/>
  <c r="X1600" i="4"/>
  <c r="X1601" i="4"/>
  <c r="X1602" i="4"/>
  <c r="X1603" i="4"/>
  <c r="X1604" i="4"/>
  <c r="X1605" i="4"/>
  <c r="X1606" i="4"/>
  <c r="X1607" i="4"/>
  <c r="X1608" i="4"/>
  <c r="X1609" i="4"/>
  <c r="X1610" i="4"/>
  <c r="X1611" i="4"/>
  <c r="X1612" i="4"/>
  <c r="X1613" i="4"/>
  <c r="X1614" i="4"/>
  <c r="X1615" i="4"/>
  <c r="X1616" i="4"/>
  <c r="X1617" i="4"/>
  <c r="X1618" i="4"/>
  <c r="X1619" i="4"/>
  <c r="X1620" i="4"/>
  <c r="X1621" i="4"/>
  <c r="X1622" i="4"/>
  <c r="X1623" i="4"/>
  <c r="X1624" i="4"/>
  <c r="X1625" i="4"/>
  <c r="X1626" i="4"/>
  <c r="X1627" i="4"/>
  <c r="X1628" i="4"/>
  <c r="X1629" i="4"/>
  <c r="X1630" i="4"/>
  <c r="X1631" i="4"/>
  <c r="X1632" i="4"/>
  <c r="X1633" i="4"/>
  <c r="X1634" i="4"/>
  <c r="X1635" i="4"/>
  <c r="X1636" i="4"/>
  <c r="X1637" i="4"/>
  <c r="X1638" i="4"/>
  <c r="X1639" i="4"/>
  <c r="X1640" i="4"/>
  <c r="X1641" i="4"/>
  <c r="X1642" i="4"/>
  <c r="X1643" i="4"/>
  <c r="X1644" i="4"/>
  <c r="X1645" i="4"/>
  <c r="X1646" i="4"/>
  <c r="X1647" i="4"/>
  <c r="X1648" i="4"/>
  <c r="X1649" i="4"/>
  <c r="X1650" i="4"/>
  <c r="X1651" i="4"/>
  <c r="X1652" i="4"/>
  <c r="X1653" i="4"/>
  <c r="X1654" i="4"/>
  <c r="X1655" i="4"/>
  <c r="X1656" i="4"/>
  <c r="X1657" i="4"/>
  <c r="X1658" i="4"/>
  <c r="X1659" i="4"/>
  <c r="X1660" i="4"/>
  <c r="X1661" i="4"/>
  <c r="X1662" i="4"/>
  <c r="X1663" i="4"/>
  <c r="X1664" i="4"/>
  <c r="X1665" i="4"/>
  <c r="X1666" i="4"/>
  <c r="X1667" i="4"/>
  <c r="X1668" i="4"/>
  <c r="X1669" i="4"/>
  <c r="X1670" i="4"/>
  <c r="X1671" i="4"/>
  <c r="X1672" i="4"/>
  <c r="X1673" i="4"/>
  <c r="X1674" i="4"/>
  <c r="X1675" i="4"/>
  <c r="X1676" i="4"/>
  <c r="X1677" i="4"/>
  <c r="X1678" i="4"/>
  <c r="X1679" i="4"/>
  <c r="X1680" i="4"/>
  <c r="X1681" i="4"/>
  <c r="X1682" i="4"/>
  <c r="X1683" i="4"/>
  <c r="X1684" i="4"/>
  <c r="X1685" i="4"/>
  <c r="X1686" i="4"/>
  <c r="X1687" i="4"/>
  <c r="X1688" i="4"/>
  <c r="X1689" i="4"/>
  <c r="X1690" i="4"/>
  <c r="X1691" i="4"/>
  <c r="X1692" i="4"/>
  <c r="X1693" i="4"/>
  <c r="X1694" i="4"/>
  <c r="X1695" i="4"/>
  <c r="X1696" i="4"/>
  <c r="X1697" i="4"/>
  <c r="X1698" i="4"/>
  <c r="X1699" i="4"/>
  <c r="X1700" i="4"/>
  <c r="X1701" i="4"/>
  <c r="X1702" i="4"/>
  <c r="X1703" i="4"/>
  <c r="X1704" i="4"/>
  <c r="X1705" i="4"/>
  <c r="X1706" i="4"/>
  <c r="X1707" i="4"/>
  <c r="X1708" i="4"/>
  <c r="X1709" i="4"/>
  <c r="X1710" i="4"/>
  <c r="X1711" i="4"/>
  <c r="X1712" i="4"/>
  <c r="X1713" i="4"/>
  <c r="X1714" i="4"/>
  <c r="X1715" i="4"/>
  <c r="X1716" i="4"/>
  <c r="X1717" i="4"/>
  <c r="X1718" i="4"/>
  <c r="X1719" i="4"/>
  <c r="X1720" i="4"/>
  <c r="X1721" i="4"/>
  <c r="X1722" i="4"/>
  <c r="X1723" i="4"/>
  <c r="X1724" i="4"/>
  <c r="X1725" i="4"/>
  <c r="X1726" i="4"/>
  <c r="X1727" i="4"/>
  <c r="X1728" i="4"/>
  <c r="X1729" i="4"/>
  <c r="X1730" i="4"/>
  <c r="X1731" i="4"/>
  <c r="X1732" i="4"/>
  <c r="X1733" i="4"/>
  <c r="X1734" i="4"/>
  <c r="X1735" i="4"/>
  <c r="X1736" i="4"/>
  <c r="X1737" i="4"/>
  <c r="X1738" i="4"/>
  <c r="X1739" i="4"/>
  <c r="X1740" i="4"/>
  <c r="X1741" i="4"/>
  <c r="X1742" i="4"/>
  <c r="X1743" i="4"/>
  <c r="X1744" i="4"/>
  <c r="X1745" i="4"/>
  <c r="X1746" i="4"/>
  <c r="X1747" i="4"/>
  <c r="X1748" i="4"/>
  <c r="X1749" i="4"/>
  <c r="X1750" i="4"/>
  <c r="X1751" i="4"/>
  <c r="X1752" i="4"/>
  <c r="X1753" i="4"/>
  <c r="X1754" i="4"/>
  <c r="X1755" i="4"/>
  <c r="X1756" i="4"/>
  <c r="X1757" i="4"/>
  <c r="X1758" i="4"/>
  <c r="X1759" i="4"/>
  <c r="X1760" i="4"/>
  <c r="X1761" i="4"/>
  <c r="X1762" i="4"/>
  <c r="X1763" i="4"/>
  <c r="X1764" i="4"/>
  <c r="X1765" i="4"/>
  <c r="X1766" i="4"/>
  <c r="X1767" i="4"/>
  <c r="X1768" i="4"/>
  <c r="X1769" i="4"/>
  <c r="X1770" i="4"/>
  <c r="X1771" i="4"/>
  <c r="X1772" i="4"/>
  <c r="X1773" i="4"/>
  <c r="X1774" i="4"/>
  <c r="X1775" i="4"/>
  <c r="X1776" i="4"/>
  <c r="X1777" i="4"/>
  <c r="X1778" i="4"/>
  <c r="X1779" i="4"/>
  <c r="X1780" i="4"/>
  <c r="X1781" i="4"/>
  <c r="X1782" i="4"/>
  <c r="X1783" i="4"/>
  <c r="X1784" i="4"/>
  <c r="X1785" i="4"/>
  <c r="X1786" i="4"/>
  <c r="X1787" i="4"/>
  <c r="X1788" i="4"/>
  <c r="X1789" i="4"/>
  <c r="X1790" i="4"/>
  <c r="X1791" i="4"/>
  <c r="X1792" i="4"/>
  <c r="X1793" i="4"/>
  <c r="X1794" i="4"/>
  <c r="X1795" i="4"/>
  <c r="X1796" i="4"/>
  <c r="X1797" i="4"/>
  <c r="X1798" i="4"/>
  <c r="X1799" i="4"/>
  <c r="X1800" i="4"/>
  <c r="X1801" i="4"/>
  <c r="X1802" i="4"/>
  <c r="X1803" i="4"/>
  <c r="X1804" i="4"/>
  <c r="X1805" i="4"/>
  <c r="X1806" i="4"/>
  <c r="X1807" i="4"/>
  <c r="X1808" i="4"/>
  <c r="X1809" i="4"/>
  <c r="X1810" i="4"/>
  <c r="X1811" i="4"/>
  <c r="X1812" i="4"/>
  <c r="X1813" i="4"/>
  <c r="X1814" i="4"/>
  <c r="X1815" i="4"/>
  <c r="X1816" i="4"/>
  <c r="X1817" i="4"/>
  <c r="X1818" i="4"/>
  <c r="X1819" i="4"/>
  <c r="X1820" i="4"/>
  <c r="X1821" i="4"/>
  <c r="X1822" i="4"/>
  <c r="X1823" i="4"/>
  <c r="X1824" i="4"/>
  <c r="X1825" i="4"/>
  <c r="X1826" i="4"/>
  <c r="X1827" i="4"/>
  <c r="X1828" i="4"/>
  <c r="X1829" i="4"/>
  <c r="X1830" i="4"/>
  <c r="X1831" i="4"/>
  <c r="X1832" i="4"/>
  <c r="X1833" i="4"/>
  <c r="X1834" i="4"/>
  <c r="X1835" i="4"/>
  <c r="X1836" i="4"/>
  <c r="X1837" i="4"/>
  <c r="X1838" i="4"/>
  <c r="X1839" i="4"/>
  <c r="X1840" i="4"/>
  <c r="X1841" i="4"/>
  <c r="X1842" i="4"/>
  <c r="X1843" i="4"/>
  <c r="X1844" i="4"/>
  <c r="X1845" i="4"/>
  <c r="X1846" i="4"/>
  <c r="X1847" i="4"/>
  <c r="X1848" i="4"/>
  <c r="X1849" i="4"/>
  <c r="X1850" i="4"/>
  <c r="X1851" i="4"/>
  <c r="X1852" i="4"/>
  <c r="X1853" i="4"/>
  <c r="X1854" i="4"/>
  <c r="X1855" i="4"/>
  <c r="X1856" i="4"/>
  <c r="X1857" i="4"/>
  <c r="X1858" i="4"/>
  <c r="X1859" i="4"/>
  <c r="X1860" i="4"/>
  <c r="X1861" i="4"/>
  <c r="X1862" i="4"/>
  <c r="X1863" i="4"/>
  <c r="X1864" i="4"/>
  <c r="X1865" i="4"/>
  <c r="X1866" i="4"/>
  <c r="X1867" i="4"/>
  <c r="X1868" i="4"/>
  <c r="X1869" i="4"/>
  <c r="X1870" i="4"/>
  <c r="X1871" i="4"/>
  <c r="X1872" i="4"/>
  <c r="X1873" i="4"/>
  <c r="X1874" i="4"/>
  <c r="X1875" i="4"/>
  <c r="X1876" i="4"/>
  <c r="X1877" i="4"/>
  <c r="X1878" i="4"/>
  <c r="X1879" i="4"/>
  <c r="X1880" i="4"/>
  <c r="X1881" i="4"/>
  <c r="X1882" i="4"/>
  <c r="X1883" i="4"/>
  <c r="X1884" i="4"/>
  <c r="X1885" i="4"/>
  <c r="X1886" i="4"/>
  <c r="X1887" i="4"/>
  <c r="X1888" i="4"/>
  <c r="X1889" i="4"/>
  <c r="X1890" i="4"/>
  <c r="X1891" i="4"/>
  <c r="X1892" i="4"/>
  <c r="X1893" i="4"/>
  <c r="X1894" i="4"/>
  <c r="X1895" i="4"/>
  <c r="X1896" i="4"/>
  <c r="X1897" i="4"/>
  <c r="X1898" i="4"/>
  <c r="X1899" i="4"/>
  <c r="X1900" i="4"/>
  <c r="X1901" i="4"/>
  <c r="X1902" i="4"/>
  <c r="X1903" i="4"/>
  <c r="X1904" i="4"/>
  <c r="X1905" i="4"/>
  <c r="X1906" i="4"/>
  <c r="X1907" i="4"/>
  <c r="X1908" i="4"/>
  <c r="X1909" i="4"/>
  <c r="X1910" i="4"/>
  <c r="X1911" i="4"/>
  <c r="X1912" i="4"/>
  <c r="X1913" i="4"/>
  <c r="X1914" i="4"/>
  <c r="X1915" i="4"/>
  <c r="X1916" i="4"/>
  <c r="X1917" i="4"/>
  <c r="X1918" i="4"/>
  <c r="X1919" i="4"/>
  <c r="X1920" i="4"/>
  <c r="X1921" i="4"/>
  <c r="X1922" i="4"/>
  <c r="X1923" i="4"/>
  <c r="X1924" i="4"/>
  <c r="X1925" i="4"/>
  <c r="X1926" i="4"/>
  <c r="X1927" i="4"/>
  <c r="X1928" i="4"/>
  <c r="X1929" i="4"/>
  <c r="X1930" i="4"/>
  <c r="X1931" i="4"/>
  <c r="X1932" i="4"/>
  <c r="X1933" i="4"/>
  <c r="X1934" i="4"/>
  <c r="X1935" i="4"/>
  <c r="X1936" i="4"/>
  <c r="X1937" i="4"/>
  <c r="X1938" i="4"/>
  <c r="X1939" i="4"/>
  <c r="X1940" i="4"/>
  <c r="X1941" i="4"/>
  <c r="X1942" i="4"/>
  <c r="X1943" i="4"/>
  <c r="X1944" i="4"/>
  <c r="X1945" i="4"/>
  <c r="X1946" i="4"/>
  <c r="X1947" i="4"/>
  <c r="X1948" i="4"/>
  <c r="X1949" i="4"/>
  <c r="X1950" i="4"/>
  <c r="X1951" i="4"/>
  <c r="X1952" i="4"/>
  <c r="X1953" i="4"/>
  <c r="X1954" i="4"/>
  <c r="X1955" i="4"/>
  <c r="X1956" i="4"/>
  <c r="X1957" i="4"/>
  <c r="X1958" i="4"/>
  <c r="X1959" i="4"/>
  <c r="X1960" i="4"/>
  <c r="X1961" i="4"/>
  <c r="X1962" i="4"/>
  <c r="X1963" i="4"/>
  <c r="X1964" i="4"/>
  <c r="X1965" i="4"/>
  <c r="X1966" i="4"/>
  <c r="X1967" i="4"/>
  <c r="X1968" i="4"/>
  <c r="X1969" i="4"/>
  <c r="X1970" i="4"/>
  <c r="X1971" i="4"/>
  <c r="X1972" i="4"/>
  <c r="X1973" i="4"/>
  <c r="X1974" i="4"/>
  <c r="X1975" i="4"/>
  <c r="X1976" i="4"/>
  <c r="X1977" i="4"/>
  <c r="X1978" i="4"/>
  <c r="X1979" i="4"/>
  <c r="X1980" i="4"/>
  <c r="X1981" i="4"/>
  <c r="X1982" i="4"/>
  <c r="X1983" i="4"/>
  <c r="X1984" i="4"/>
  <c r="X1985" i="4"/>
  <c r="X1986" i="4"/>
  <c r="X1987" i="4"/>
  <c r="X1988" i="4"/>
  <c r="X1989" i="4"/>
  <c r="X1990" i="4"/>
  <c r="X1991" i="4"/>
  <c r="X1992" i="4"/>
  <c r="X1993" i="4"/>
  <c r="X1994" i="4"/>
  <c r="X1995" i="4"/>
  <c r="X1996" i="4"/>
  <c r="X1997" i="4"/>
  <c r="X1998" i="4"/>
  <c r="X1999" i="4"/>
  <c r="X2000" i="4"/>
  <c r="X2001" i="4"/>
  <c r="X2002" i="4"/>
  <c r="X2003" i="4"/>
  <c r="X2004" i="4"/>
  <c r="X2005" i="4"/>
  <c r="X2006" i="4"/>
  <c r="X2007" i="4"/>
  <c r="X2008" i="4"/>
  <c r="X2009" i="4"/>
  <c r="X2010" i="4"/>
  <c r="X2011" i="4"/>
  <c r="X2012" i="4"/>
  <c r="X2013" i="4"/>
  <c r="X2014" i="4"/>
  <c r="X2015" i="4"/>
  <c r="X2016" i="4"/>
  <c r="X2017" i="4"/>
  <c r="X2018" i="4"/>
  <c r="X2019" i="4"/>
  <c r="X2020" i="4"/>
  <c r="X2021" i="4"/>
  <c r="X2022" i="4"/>
  <c r="X2023" i="4"/>
  <c r="X2024" i="4"/>
  <c r="X2025" i="4"/>
  <c r="X2026" i="4"/>
  <c r="X2027" i="4"/>
  <c r="X2028" i="4"/>
  <c r="X2029" i="4"/>
  <c r="X2030" i="4"/>
  <c r="X2031" i="4"/>
  <c r="X2032" i="4"/>
  <c r="X2033" i="4"/>
  <c r="X2034" i="4"/>
  <c r="X2035" i="4"/>
  <c r="X2036" i="4"/>
  <c r="X2037" i="4"/>
  <c r="X2038" i="4"/>
  <c r="X2039" i="4"/>
  <c r="X2040" i="4"/>
  <c r="X2041" i="4"/>
  <c r="X2042" i="4"/>
  <c r="X2043" i="4"/>
  <c r="X2044" i="4"/>
  <c r="X2045" i="4"/>
  <c r="X2046" i="4"/>
  <c r="X2047" i="4"/>
  <c r="X2048" i="4"/>
  <c r="X2049" i="4"/>
  <c r="X2050" i="4"/>
  <c r="X2051" i="4"/>
  <c r="X2052" i="4"/>
  <c r="X2053" i="4"/>
  <c r="X2054" i="4"/>
  <c r="X2055" i="4"/>
  <c r="X2056" i="4"/>
  <c r="X2057" i="4"/>
  <c r="X2058" i="4"/>
  <c r="X2059" i="4"/>
  <c r="X2060" i="4"/>
  <c r="X2061" i="4"/>
  <c r="X2062" i="4"/>
  <c r="X2063" i="4"/>
  <c r="X2064" i="4"/>
  <c r="X2065" i="4"/>
  <c r="X2066" i="4"/>
  <c r="X2067" i="4"/>
  <c r="X2068" i="4"/>
  <c r="X2069" i="4"/>
  <c r="X2070" i="4"/>
  <c r="X2071" i="4"/>
  <c r="X2072" i="4"/>
  <c r="X2073" i="4"/>
  <c r="X2074" i="4"/>
  <c r="X2075" i="4"/>
  <c r="X2076" i="4"/>
  <c r="X2077" i="4"/>
  <c r="X2078" i="4"/>
  <c r="X2079" i="4"/>
  <c r="X2080" i="4"/>
  <c r="X2081" i="4"/>
  <c r="X2082" i="4"/>
  <c r="X2083" i="4"/>
  <c r="X2084" i="4"/>
  <c r="X2085" i="4"/>
  <c r="X2086" i="4"/>
  <c r="X2087" i="4"/>
  <c r="X2088" i="4"/>
  <c r="X2089" i="4"/>
  <c r="X2090" i="4"/>
  <c r="X2091" i="4"/>
  <c r="X2092" i="4"/>
  <c r="X2093" i="4"/>
  <c r="X2094" i="4"/>
  <c r="X2095" i="4"/>
  <c r="X2096" i="4"/>
  <c r="X2097" i="4"/>
  <c r="X2098" i="4"/>
  <c r="X2099" i="4"/>
  <c r="X2100" i="4"/>
  <c r="X2101" i="4"/>
  <c r="X2102" i="4"/>
  <c r="X2103" i="4"/>
  <c r="X2104" i="4"/>
  <c r="X2105" i="4"/>
  <c r="X2106" i="4"/>
  <c r="X2107" i="4"/>
  <c r="X2108" i="4"/>
  <c r="X2109" i="4"/>
  <c r="X2110" i="4"/>
  <c r="X2111" i="4"/>
  <c r="X2112" i="4"/>
  <c r="X2113" i="4"/>
  <c r="X2114" i="4"/>
  <c r="X2115" i="4"/>
  <c r="X2116" i="4"/>
  <c r="X2117" i="4"/>
  <c r="X2118" i="4"/>
  <c r="X2119" i="4"/>
  <c r="X2120" i="4"/>
  <c r="X2121" i="4"/>
  <c r="X2122" i="4"/>
  <c r="X2123" i="4"/>
  <c r="X2124" i="4"/>
  <c r="X2125" i="4"/>
  <c r="X2126" i="4"/>
  <c r="X2127" i="4"/>
  <c r="X2128" i="4"/>
  <c r="X2129" i="4"/>
  <c r="X2130" i="4"/>
  <c r="X2131" i="4"/>
  <c r="X2132" i="4"/>
  <c r="X2133" i="4"/>
  <c r="X2134" i="4"/>
  <c r="X2135" i="4"/>
  <c r="X2136" i="4"/>
  <c r="X2137" i="4"/>
  <c r="X2138" i="4"/>
  <c r="X2139" i="4"/>
  <c r="X2140" i="4"/>
  <c r="X2141" i="4"/>
  <c r="X2142" i="4"/>
  <c r="X2143" i="4"/>
  <c r="X2144" i="4"/>
  <c r="X2145" i="4"/>
  <c r="X2146" i="4"/>
  <c r="X2147" i="4"/>
  <c r="X2148" i="4"/>
  <c r="X2149" i="4"/>
  <c r="X2150" i="4"/>
  <c r="X2151" i="4"/>
  <c r="X2152" i="4"/>
  <c r="X2153" i="4"/>
  <c r="X2154" i="4"/>
  <c r="X2155" i="4"/>
  <c r="X2156" i="4"/>
  <c r="X2157" i="4"/>
  <c r="X2158" i="4"/>
  <c r="X2159" i="4"/>
  <c r="X2160" i="4"/>
  <c r="X2161" i="4"/>
  <c r="X2162" i="4"/>
  <c r="X2163" i="4"/>
  <c r="X2164" i="4"/>
  <c r="X2165" i="4"/>
  <c r="X2166" i="4"/>
  <c r="X2167" i="4"/>
  <c r="X2168" i="4"/>
  <c r="X2169" i="4"/>
  <c r="X2170" i="4"/>
  <c r="X2171" i="4"/>
  <c r="X2172" i="4"/>
  <c r="X2173" i="4"/>
  <c r="X2174" i="4"/>
  <c r="X2175" i="4"/>
  <c r="X2176" i="4"/>
  <c r="X2177" i="4"/>
  <c r="X2178" i="4"/>
  <c r="X2179" i="4"/>
  <c r="X2180" i="4"/>
  <c r="X2181" i="4"/>
  <c r="X2182" i="4"/>
  <c r="X2183" i="4"/>
  <c r="X2184" i="4"/>
  <c r="X2185" i="4"/>
  <c r="X2186" i="4"/>
  <c r="X2187" i="4"/>
  <c r="X2188" i="4"/>
  <c r="X2189" i="4"/>
  <c r="X2190" i="4"/>
  <c r="X2191" i="4"/>
  <c r="X2192" i="4"/>
  <c r="X2193" i="4"/>
  <c r="X2194" i="4"/>
  <c r="X2195" i="4"/>
  <c r="X2196" i="4"/>
  <c r="X2197" i="4"/>
  <c r="X2198" i="4"/>
  <c r="X2199" i="4"/>
  <c r="X2200" i="4"/>
  <c r="X2201" i="4"/>
  <c r="X2202" i="4"/>
  <c r="X2203" i="4"/>
  <c r="X2204" i="4"/>
  <c r="X2205" i="4"/>
  <c r="X2206" i="4"/>
  <c r="X2207" i="4"/>
  <c r="X2208" i="4"/>
  <c r="X2209" i="4"/>
  <c r="X2210" i="4"/>
  <c r="X2211" i="4"/>
  <c r="X2212" i="4"/>
  <c r="X2213" i="4"/>
  <c r="X2214" i="4"/>
  <c r="X2215" i="4"/>
  <c r="X2216" i="4"/>
  <c r="X2217" i="4"/>
  <c r="X2218" i="4"/>
  <c r="X2219" i="4"/>
  <c r="X2220" i="4"/>
  <c r="X2221" i="4"/>
  <c r="X2222" i="4"/>
  <c r="X2223" i="4"/>
  <c r="X2224" i="4"/>
  <c r="X2225" i="4"/>
  <c r="X2226" i="4"/>
  <c r="X2227" i="4"/>
  <c r="X2228" i="4"/>
  <c r="X2229" i="4"/>
  <c r="X2230" i="4"/>
  <c r="X2231" i="4"/>
  <c r="X2232" i="4"/>
  <c r="X2233" i="4"/>
  <c r="X2234" i="4"/>
  <c r="X2235" i="4"/>
  <c r="X2236" i="4"/>
  <c r="X2237" i="4"/>
  <c r="X2238" i="4"/>
  <c r="X2239" i="4"/>
  <c r="X2240" i="4"/>
  <c r="X2241" i="4"/>
  <c r="X2242" i="4"/>
  <c r="X2243" i="4"/>
  <c r="X2244" i="4"/>
  <c r="X2245" i="4"/>
  <c r="X2246" i="4"/>
  <c r="X2247" i="4"/>
  <c r="X2248" i="4"/>
  <c r="X2249" i="4"/>
  <c r="X2250" i="4"/>
  <c r="X2251" i="4"/>
  <c r="X2252" i="4"/>
  <c r="X2253" i="4"/>
  <c r="X2254" i="4"/>
  <c r="X2255" i="4"/>
  <c r="X2256" i="4"/>
  <c r="X2257" i="4"/>
  <c r="X2258" i="4"/>
  <c r="X2259" i="4"/>
  <c r="X2260" i="4"/>
  <c r="X2261" i="4"/>
  <c r="X2262" i="4"/>
  <c r="X2263" i="4"/>
  <c r="X2264" i="4"/>
  <c r="X2265" i="4"/>
  <c r="X2266" i="4"/>
  <c r="X2267" i="4"/>
  <c r="X2268" i="4"/>
  <c r="X2269" i="4"/>
  <c r="X2270" i="4"/>
  <c r="X2271" i="4"/>
  <c r="X2272" i="4"/>
  <c r="X2273" i="4"/>
  <c r="X2274" i="4"/>
  <c r="X2275" i="4"/>
  <c r="X2276" i="4"/>
  <c r="X2277" i="4"/>
  <c r="X2278" i="4"/>
  <c r="X2279" i="4"/>
  <c r="X2280" i="4"/>
  <c r="X2281" i="4"/>
  <c r="X2282" i="4"/>
  <c r="X2283" i="4"/>
  <c r="X2284" i="4"/>
  <c r="X2285" i="4"/>
  <c r="X2286" i="4"/>
  <c r="X2287" i="4"/>
  <c r="X2288" i="4"/>
  <c r="X2289" i="4"/>
  <c r="X2290" i="4"/>
  <c r="X2291" i="4"/>
  <c r="X2292" i="4"/>
  <c r="X2293" i="4"/>
  <c r="X2294" i="4"/>
  <c r="X2295" i="4"/>
  <c r="X2296" i="4"/>
  <c r="X2297" i="4"/>
  <c r="X2298" i="4"/>
  <c r="X2299" i="4"/>
  <c r="X2300" i="4"/>
  <c r="X2301" i="4"/>
  <c r="X2302" i="4"/>
  <c r="X2303" i="4"/>
  <c r="X2304" i="4"/>
  <c r="X2305" i="4"/>
  <c r="X2306" i="4"/>
  <c r="X2307" i="4"/>
  <c r="X2308" i="4"/>
  <c r="X2309" i="4"/>
  <c r="X2310" i="4"/>
  <c r="X2311" i="4"/>
  <c r="X2312" i="4"/>
  <c r="X2313" i="4"/>
  <c r="X2314" i="4"/>
  <c r="X2315" i="4"/>
  <c r="X2316" i="4"/>
  <c r="X2317" i="4"/>
  <c r="X2318" i="4"/>
  <c r="X2319" i="4"/>
  <c r="X2320" i="4"/>
  <c r="X2321" i="4"/>
  <c r="X2322" i="4"/>
  <c r="X2323" i="4"/>
  <c r="X2324" i="4"/>
  <c r="X2325" i="4"/>
  <c r="X2326" i="4"/>
  <c r="X2327" i="4"/>
  <c r="X2328" i="4"/>
  <c r="X2329" i="4"/>
  <c r="X2330" i="4"/>
  <c r="X2331" i="4"/>
  <c r="X2332" i="4"/>
  <c r="X2333" i="4"/>
  <c r="X2334" i="4"/>
  <c r="X2335" i="4"/>
  <c r="X2336" i="4"/>
  <c r="X2337" i="4"/>
  <c r="X2338" i="4"/>
  <c r="X2339" i="4"/>
  <c r="X2340" i="4"/>
  <c r="X2341" i="4"/>
  <c r="X2342" i="4"/>
  <c r="X2343" i="4"/>
  <c r="X2344" i="4"/>
  <c r="X2345" i="4"/>
  <c r="X2346" i="4"/>
  <c r="X2347" i="4"/>
  <c r="X2348" i="4"/>
  <c r="X2349" i="4"/>
  <c r="X2350" i="4"/>
  <c r="X2351" i="4"/>
  <c r="X2352" i="4"/>
  <c r="X2353" i="4"/>
  <c r="X2354" i="4"/>
  <c r="X2355" i="4"/>
  <c r="X2356" i="4"/>
  <c r="X2357" i="4"/>
  <c r="X2358" i="4"/>
  <c r="X2359" i="4"/>
  <c r="X2360" i="4"/>
  <c r="X2361" i="4"/>
  <c r="X2362" i="4"/>
  <c r="X2363" i="4"/>
  <c r="X2364" i="4"/>
  <c r="X2365" i="4"/>
  <c r="X2366" i="4"/>
  <c r="X2367" i="4"/>
  <c r="X2368" i="4"/>
  <c r="X2369" i="4"/>
  <c r="X2370" i="4"/>
  <c r="X2371" i="4"/>
  <c r="X2372" i="4"/>
  <c r="X2373" i="4"/>
  <c r="X2374" i="4"/>
  <c r="X2375" i="4"/>
  <c r="X2376" i="4"/>
  <c r="X2377" i="4"/>
  <c r="X2378" i="4"/>
  <c r="X2379" i="4"/>
  <c r="X2380" i="4"/>
  <c r="X2381" i="4"/>
  <c r="X2382" i="4"/>
  <c r="X2383" i="4"/>
  <c r="X2384" i="4"/>
  <c r="X2385" i="4"/>
  <c r="X2386" i="4"/>
  <c r="X2387" i="4"/>
  <c r="X2388" i="4"/>
  <c r="X2389" i="4"/>
  <c r="X2390" i="4"/>
  <c r="X2391" i="4"/>
  <c r="X2392" i="4"/>
  <c r="X2393" i="4"/>
  <c r="X2394" i="4"/>
  <c r="X2395" i="4"/>
  <c r="X2396" i="4"/>
  <c r="X2397" i="4"/>
  <c r="X2398" i="4"/>
  <c r="X2399" i="4"/>
  <c r="X2400" i="4"/>
  <c r="X2401" i="4"/>
  <c r="X2402" i="4"/>
  <c r="X2403" i="4"/>
  <c r="X2404" i="4"/>
  <c r="X2405" i="4"/>
  <c r="X2406" i="4"/>
  <c r="X2407" i="4"/>
  <c r="X2408" i="4"/>
  <c r="X2409" i="4"/>
  <c r="X2410" i="4"/>
  <c r="X2411" i="4"/>
  <c r="X2412" i="4"/>
  <c r="X2413" i="4"/>
  <c r="X2414" i="4"/>
  <c r="X2415" i="4"/>
  <c r="X2416" i="4"/>
  <c r="X2417" i="4"/>
  <c r="X2418" i="4"/>
  <c r="X2419" i="4"/>
  <c r="X2420" i="4"/>
  <c r="X2421" i="4"/>
  <c r="X2422" i="4"/>
  <c r="X2423" i="4"/>
  <c r="X2424" i="4"/>
  <c r="X2425" i="4"/>
  <c r="X2426" i="4"/>
  <c r="X2427" i="4"/>
  <c r="X2428" i="4"/>
  <c r="X2429" i="4"/>
  <c r="X2430" i="4"/>
  <c r="X2431" i="4"/>
  <c r="X2432" i="4"/>
  <c r="X2433" i="4"/>
  <c r="X2434" i="4"/>
  <c r="X2435" i="4"/>
  <c r="X2436" i="4"/>
  <c r="X2437" i="4"/>
  <c r="X2438" i="4"/>
  <c r="X2439" i="4"/>
  <c r="X2440" i="4"/>
  <c r="X2441" i="4"/>
  <c r="X2442" i="4"/>
  <c r="X2443" i="4"/>
  <c r="X2444" i="4"/>
  <c r="X2445" i="4"/>
  <c r="X2446" i="4"/>
  <c r="X2447" i="4"/>
  <c r="X2448" i="4"/>
  <c r="X2449" i="4"/>
  <c r="X2450" i="4"/>
  <c r="X2451" i="4"/>
  <c r="X2452" i="4"/>
  <c r="X2453" i="4"/>
  <c r="X2454" i="4"/>
  <c r="X2455" i="4"/>
  <c r="X2456" i="4"/>
  <c r="X2457" i="4"/>
  <c r="X2458" i="4"/>
  <c r="X2459" i="4"/>
  <c r="X2460" i="4"/>
  <c r="X2461" i="4"/>
  <c r="X2462" i="4"/>
  <c r="X2463" i="4"/>
  <c r="X2464" i="4"/>
  <c r="X2465" i="4"/>
  <c r="X2466" i="4"/>
  <c r="X2467" i="4"/>
  <c r="X2468" i="4"/>
  <c r="X2469" i="4"/>
  <c r="X2470" i="4"/>
  <c r="X2471" i="4"/>
  <c r="X2472" i="4"/>
  <c r="X2473" i="4"/>
  <c r="X2474" i="4"/>
  <c r="X2475" i="4"/>
  <c r="X2476" i="4"/>
  <c r="X2477" i="4"/>
  <c r="X2478" i="4"/>
  <c r="X2479" i="4"/>
  <c r="X2480" i="4"/>
  <c r="X2481" i="4"/>
  <c r="X2482" i="4"/>
  <c r="X2483" i="4"/>
  <c r="X2484" i="4"/>
  <c r="X2485" i="4"/>
  <c r="X2486" i="4"/>
  <c r="X2487" i="4"/>
  <c r="X2488" i="4"/>
  <c r="X2489" i="4"/>
  <c r="X2490" i="4"/>
  <c r="X2491" i="4"/>
  <c r="X2492" i="4"/>
  <c r="X2493" i="4"/>
  <c r="X2494" i="4"/>
  <c r="X2495" i="4"/>
  <c r="X2496" i="4"/>
  <c r="X2497" i="4"/>
  <c r="X2498" i="4"/>
  <c r="X2499" i="4"/>
  <c r="X2500" i="4"/>
  <c r="X2501" i="4"/>
  <c r="X2502" i="4"/>
  <c r="X2503" i="4"/>
  <c r="X2504" i="4"/>
  <c r="X2505" i="4"/>
  <c r="X2506" i="4"/>
  <c r="X2507" i="4"/>
  <c r="X2508" i="4"/>
  <c r="X2509" i="4"/>
  <c r="X2510" i="4"/>
  <c r="X2511" i="4"/>
  <c r="X2512" i="4"/>
  <c r="X2513" i="4"/>
  <c r="X2514" i="4"/>
  <c r="X2515" i="4"/>
  <c r="X2516" i="4"/>
  <c r="X2517" i="4"/>
  <c r="X2518" i="4"/>
  <c r="X2519" i="4"/>
  <c r="X2520" i="4"/>
  <c r="X2521" i="4"/>
  <c r="X2522" i="4"/>
  <c r="X2523" i="4"/>
  <c r="X2524" i="4"/>
  <c r="X2525" i="4"/>
  <c r="X2526" i="4"/>
  <c r="X2527" i="4"/>
  <c r="X2528" i="4"/>
  <c r="X2529" i="4"/>
  <c r="X2530" i="4"/>
  <c r="X2531" i="4"/>
  <c r="X2532" i="4"/>
  <c r="X2533" i="4"/>
  <c r="X2534" i="4"/>
  <c r="X2535" i="4"/>
  <c r="X2536" i="4"/>
  <c r="X2537" i="4"/>
  <c r="X2538" i="4"/>
  <c r="X2539" i="4"/>
  <c r="X2540" i="4"/>
  <c r="X2541" i="4"/>
  <c r="X2542" i="4"/>
  <c r="X2543" i="4"/>
  <c r="X2544" i="4"/>
  <c r="X2545" i="4"/>
  <c r="X2546" i="4"/>
  <c r="X2547" i="4"/>
  <c r="X2548" i="4"/>
  <c r="X2549" i="4"/>
  <c r="X2550" i="4"/>
  <c r="X2551" i="4"/>
  <c r="X2552" i="4"/>
  <c r="X2553" i="4"/>
  <c r="X2554" i="4"/>
  <c r="X2555" i="4"/>
  <c r="X2556" i="4"/>
  <c r="X2557" i="4"/>
  <c r="X2558" i="4"/>
  <c r="X2559" i="4"/>
  <c r="X2560" i="4"/>
  <c r="X2561" i="4"/>
  <c r="X2562" i="4"/>
  <c r="X2563" i="4"/>
  <c r="X2564" i="4"/>
  <c r="X2565" i="4"/>
  <c r="X2566" i="4"/>
  <c r="X2567" i="4"/>
  <c r="X2568" i="4"/>
  <c r="X2569" i="4"/>
  <c r="X2570" i="4"/>
  <c r="X2571" i="4"/>
  <c r="X2572" i="4"/>
  <c r="X2573" i="4"/>
  <c r="X2574" i="4"/>
  <c r="X2575" i="4"/>
  <c r="X2576" i="4"/>
  <c r="X2577" i="4"/>
  <c r="X2578" i="4"/>
  <c r="X2579" i="4"/>
  <c r="X2580" i="4"/>
  <c r="X2581" i="4"/>
  <c r="X2582" i="4"/>
  <c r="X2583" i="4"/>
  <c r="X2584" i="4"/>
  <c r="X2585" i="4"/>
  <c r="X2586" i="4"/>
  <c r="X2587" i="4"/>
  <c r="X2588" i="4"/>
  <c r="X2589" i="4"/>
  <c r="X2590" i="4"/>
  <c r="X2591" i="4"/>
  <c r="X2592" i="4"/>
  <c r="X2593" i="4"/>
  <c r="X2594" i="4"/>
  <c r="X2595" i="4"/>
  <c r="X2596" i="4"/>
  <c r="X2597" i="4"/>
  <c r="X2598" i="4"/>
  <c r="X2599" i="4"/>
  <c r="X2600" i="4"/>
  <c r="X2601" i="4"/>
  <c r="X2602" i="4"/>
  <c r="X2603" i="4"/>
  <c r="X2604" i="4"/>
  <c r="X2605" i="4"/>
  <c r="X2606" i="4"/>
  <c r="X2607" i="4"/>
  <c r="X2608" i="4"/>
  <c r="X2609" i="4"/>
  <c r="X2610" i="4"/>
  <c r="X2611" i="4"/>
  <c r="X2612" i="4"/>
  <c r="X2613" i="4"/>
  <c r="X2614" i="4"/>
  <c r="X2615" i="4"/>
  <c r="X2616" i="4"/>
  <c r="X2617" i="4"/>
  <c r="X2618" i="4"/>
  <c r="X2619" i="4"/>
  <c r="X2620" i="4"/>
  <c r="X2621" i="4"/>
  <c r="X2622" i="4"/>
  <c r="X2623" i="4"/>
  <c r="X2624" i="4"/>
  <c r="X2625" i="4"/>
  <c r="X2626" i="4"/>
  <c r="X2627" i="4"/>
  <c r="X2628" i="4"/>
  <c r="X2629" i="4"/>
  <c r="X2630" i="4"/>
  <c r="X2631" i="4"/>
  <c r="X2632" i="4"/>
  <c r="X2633" i="4"/>
  <c r="X2634" i="4"/>
  <c r="X2635" i="4"/>
  <c r="X2636" i="4"/>
  <c r="X2637" i="4"/>
  <c r="X2638" i="4"/>
  <c r="X2639" i="4"/>
  <c r="X2640" i="4"/>
  <c r="X2641" i="4"/>
  <c r="X2642" i="4"/>
  <c r="X2643" i="4"/>
  <c r="X2644" i="4"/>
  <c r="X2645" i="4"/>
  <c r="X2646" i="4"/>
  <c r="X2647" i="4"/>
  <c r="X2648" i="4"/>
  <c r="X2649" i="4"/>
  <c r="X2650" i="4"/>
  <c r="X2651" i="4"/>
  <c r="X2652" i="4"/>
  <c r="X2653" i="4"/>
  <c r="X2654" i="4"/>
  <c r="X2655" i="4"/>
  <c r="X2656" i="4"/>
  <c r="X2657" i="4"/>
  <c r="X2658" i="4"/>
  <c r="X2659" i="4"/>
  <c r="X2660" i="4"/>
  <c r="X2661" i="4"/>
  <c r="X2662" i="4"/>
  <c r="X2663" i="4"/>
  <c r="X2664" i="4"/>
  <c r="X2665" i="4"/>
  <c r="X2666" i="4"/>
  <c r="X2667" i="4"/>
  <c r="X2668" i="4"/>
  <c r="X2669" i="4"/>
  <c r="X2670" i="4"/>
  <c r="X2671" i="4"/>
  <c r="X2672" i="4"/>
  <c r="X2673" i="4"/>
  <c r="X2674" i="4"/>
  <c r="X2675" i="4"/>
  <c r="X2676" i="4"/>
  <c r="X2677" i="4"/>
  <c r="X2678" i="4"/>
  <c r="X2679" i="4"/>
  <c r="X2680" i="4"/>
  <c r="X2681" i="4"/>
  <c r="X2682" i="4"/>
  <c r="X2683" i="4"/>
  <c r="X2684" i="4"/>
  <c r="X2685" i="4"/>
  <c r="X2686" i="4"/>
  <c r="X2687" i="4"/>
  <c r="X2688" i="4"/>
  <c r="X2689" i="4"/>
  <c r="X2690" i="4"/>
  <c r="X2691" i="4"/>
  <c r="X2692" i="4"/>
  <c r="X2693" i="4"/>
  <c r="X2694" i="4"/>
  <c r="X2695" i="4"/>
  <c r="X2696" i="4"/>
  <c r="X2697" i="4"/>
  <c r="X2698" i="4"/>
  <c r="X2699" i="4"/>
  <c r="X2700" i="4"/>
  <c r="X2701" i="4"/>
  <c r="X2702" i="4"/>
  <c r="X2703" i="4"/>
  <c r="X2704" i="4"/>
  <c r="X2705" i="4"/>
  <c r="X2706" i="4"/>
  <c r="X2707" i="4"/>
  <c r="X2708" i="4"/>
  <c r="X2709" i="4"/>
  <c r="X2710" i="4"/>
  <c r="X2711" i="4"/>
  <c r="X2712" i="4"/>
  <c r="X2713" i="4"/>
  <c r="X2714" i="4"/>
  <c r="X2715" i="4"/>
  <c r="X2716" i="4"/>
  <c r="X2717" i="4"/>
  <c r="X2718" i="4"/>
  <c r="X2719" i="4"/>
  <c r="X2720" i="4"/>
  <c r="X2721" i="4"/>
  <c r="X2722" i="4"/>
  <c r="X2723" i="4"/>
  <c r="X2724" i="4"/>
  <c r="X2725" i="4"/>
  <c r="X2726" i="4"/>
  <c r="X2727" i="4"/>
  <c r="X2728" i="4"/>
  <c r="X2729" i="4"/>
  <c r="X2730" i="4"/>
  <c r="X2731" i="4"/>
  <c r="X2732" i="4"/>
  <c r="X2733" i="4"/>
  <c r="X2734" i="4"/>
  <c r="X2735" i="4"/>
  <c r="X2736" i="4"/>
  <c r="X2737" i="4"/>
  <c r="X2738" i="4"/>
  <c r="X2739" i="4"/>
  <c r="X2740" i="4"/>
  <c r="X2741" i="4"/>
  <c r="X2742" i="4"/>
  <c r="X2743" i="4"/>
  <c r="X2744" i="4"/>
  <c r="X2745" i="4"/>
  <c r="X2746" i="4"/>
  <c r="X2747" i="4"/>
  <c r="X2748" i="4"/>
  <c r="X2749" i="4"/>
  <c r="X2750" i="4"/>
  <c r="X2751" i="4"/>
  <c r="X2752" i="4"/>
  <c r="X2753" i="4"/>
  <c r="X2754" i="4"/>
  <c r="X2755" i="4"/>
  <c r="X2756" i="4"/>
  <c r="X2757" i="4"/>
  <c r="X2758" i="4"/>
  <c r="X2759" i="4"/>
  <c r="X2760" i="4"/>
  <c r="X2761" i="4"/>
  <c r="X2762" i="4"/>
  <c r="X2763" i="4"/>
  <c r="X2764" i="4"/>
  <c r="X2765" i="4"/>
  <c r="X2766" i="4"/>
  <c r="X2767" i="4"/>
  <c r="X2768" i="4"/>
  <c r="X2769" i="4"/>
  <c r="X2770" i="4"/>
  <c r="X2771" i="4"/>
  <c r="X2772" i="4"/>
  <c r="X2773" i="4"/>
  <c r="X2774" i="4"/>
  <c r="X2775" i="4"/>
  <c r="X2776" i="4"/>
  <c r="X2777" i="4"/>
  <c r="X2778" i="4"/>
  <c r="X2779" i="4"/>
  <c r="X2780" i="4"/>
  <c r="X2781" i="4"/>
  <c r="X2782" i="4"/>
  <c r="X2783" i="4"/>
  <c r="X2784" i="4"/>
  <c r="X2785" i="4"/>
  <c r="X2786" i="4"/>
  <c r="X2787" i="4"/>
  <c r="X2788" i="4"/>
  <c r="X2789" i="4"/>
  <c r="X2790" i="4"/>
  <c r="X2791" i="4"/>
  <c r="X2792" i="4"/>
  <c r="X2793" i="4"/>
  <c r="X2794" i="4"/>
  <c r="X2795" i="4"/>
  <c r="X2796" i="4"/>
  <c r="X2797" i="4"/>
  <c r="X2798" i="4"/>
  <c r="X2799" i="4"/>
  <c r="X2800" i="4"/>
  <c r="X2801" i="4"/>
  <c r="X2802" i="4"/>
  <c r="X2803" i="4"/>
  <c r="X2804" i="4"/>
  <c r="X2805" i="4"/>
  <c r="X2806" i="4"/>
  <c r="X2807" i="4"/>
  <c r="X2808" i="4"/>
  <c r="X2809" i="4"/>
  <c r="X2810" i="4"/>
  <c r="X2811" i="4"/>
  <c r="X2812" i="4"/>
  <c r="X2813" i="4"/>
  <c r="X2814" i="4"/>
  <c r="X2815" i="4"/>
  <c r="X2816" i="4"/>
  <c r="X2817" i="4"/>
  <c r="X2818" i="4"/>
  <c r="X2819" i="4"/>
  <c r="X2820" i="4"/>
  <c r="X2821" i="4"/>
  <c r="X2822" i="4"/>
  <c r="X2823" i="4"/>
  <c r="X2824" i="4"/>
  <c r="X2825" i="4"/>
  <c r="X2826" i="4"/>
  <c r="X2827" i="4"/>
  <c r="X2828" i="4"/>
  <c r="X2829" i="4"/>
  <c r="X2830" i="4"/>
  <c r="X2831" i="4"/>
  <c r="X2832" i="4"/>
  <c r="X2833" i="4"/>
  <c r="X2834" i="4"/>
  <c r="X2835" i="4"/>
  <c r="X2836" i="4"/>
  <c r="X2837" i="4"/>
  <c r="X2838" i="4"/>
  <c r="X2839" i="4"/>
  <c r="X2840" i="4"/>
  <c r="X2841" i="4"/>
  <c r="X2842" i="4"/>
  <c r="X2843" i="4"/>
  <c r="X2844" i="4"/>
  <c r="X2845" i="4"/>
  <c r="X2846" i="4"/>
  <c r="X2847" i="4"/>
  <c r="X2848" i="4"/>
  <c r="X2849" i="4"/>
  <c r="X2850" i="4"/>
  <c r="X2851" i="4"/>
  <c r="X2852" i="4"/>
  <c r="X2853" i="4"/>
  <c r="X2854" i="4"/>
  <c r="X2855" i="4"/>
  <c r="X2856" i="4"/>
  <c r="X2857" i="4"/>
  <c r="X2858" i="4"/>
  <c r="X2859" i="4"/>
  <c r="X2860" i="4"/>
  <c r="X2861" i="4"/>
  <c r="X2862" i="4"/>
  <c r="X2863" i="4"/>
  <c r="X2864" i="4"/>
  <c r="X2865" i="4"/>
  <c r="X2866" i="4"/>
  <c r="X2867" i="4"/>
  <c r="X2868" i="4"/>
  <c r="X2869" i="4"/>
  <c r="X2870" i="4"/>
  <c r="X2871" i="4"/>
  <c r="X2872" i="4"/>
  <c r="X2873" i="4"/>
  <c r="X2874" i="4"/>
  <c r="X2875" i="4"/>
  <c r="X2876" i="4"/>
  <c r="X2877" i="4"/>
  <c r="X2878" i="4"/>
  <c r="X2879" i="4"/>
  <c r="X2880" i="4"/>
  <c r="X2881" i="4"/>
  <c r="X2882" i="4"/>
  <c r="X2883" i="4"/>
  <c r="X2884" i="4"/>
  <c r="X2885" i="4"/>
  <c r="X2886" i="4"/>
  <c r="X2887" i="4"/>
  <c r="X2888" i="4"/>
  <c r="X2889" i="4"/>
  <c r="X2890" i="4"/>
  <c r="X2891" i="4"/>
  <c r="X2892" i="4"/>
  <c r="X2893" i="4"/>
  <c r="X2894" i="4"/>
  <c r="X2895" i="4"/>
  <c r="X2896" i="4"/>
  <c r="X2897" i="4"/>
  <c r="X2898" i="4"/>
  <c r="X2899" i="4"/>
  <c r="X2900" i="4"/>
  <c r="X2901" i="4"/>
  <c r="X2902" i="4"/>
  <c r="X2903" i="4"/>
  <c r="X2904" i="4"/>
  <c r="X2905" i="4"/>
  <c r="X2906" i="4"/>
  <c r="X2907" i="4"/>
  <c r="X2908" i="4"/>
  <c r="X2909" i="4"/>
  <c r="X2910" i="4"/>
  <c r="X2911" i="4"/>
  <c r="X2912" i="4"/>
  <c r="X2913" i="4"/>
  <c r="X2914" i="4"/>
  <c r="X2915" i="4"/>
  <c r="X2916" i="4"/>
  <c r="X2917" i="4"/>
  <c r="X2918" i="4"/>
  <c r="X2919" i="4"/>
  <c r="X2920" i="4"/>
  <c r="X2921" i="4"/>
  <c r="X2922" i="4"/>
  <c r="X2923" i="4"/>
  <c r="X2924" i="4"/>
  <c r="X2925" i="4"/>
  <c r="X2926" i="4"/>
  <c r="X2927" i="4"/>
  <c r="X2928" i="4"/>
  <c r="X2929" i="4"/>
  <c r="X2930" i="4"/>
  <c r="X2931" i="4"/>
  <c r="X2932" i="4"/>
  <c r="X2933" i="4"/>
  <c r="X2934" i="4"/>
  <c r="X2935" i="4"/>
  <c r="X2936" i="4"/>
  <c r="X2937" i="4"/>
  <c r="X2938" i="4"/>
  <c r="X2939" i="4"/>
  <c r="X2940" i="4"/>
  <c r="X2941" i="4"/>
  <c r="X2942" i="4"/>
  <c r="X2943" i="4"/>
  <c r="X2944" i="4"/>
  <c r="X2945" i="4"/>
  <c r="X2946" i="4"/>
  <c r="X2947" i="4"/>
  <c r="X2948" i="4"/>
  <c r="X2949" i="4"/>
  <c r="X2950" i="4"/>
  <c r="X2951" i="4"/>
  <c r="X2952" i="4"/>
  <c r="X2953" i="4"/>
  <c r="X2954" i="4"/>
  <c r="X2955" i="4"/>
  <c r="X2956" i="4"/>
  <c r="X2957" i="4"/>
  <c r="X2958" i="4"/>
  <c r="X2959" i="4"/>
  <c r="X2960" i="4"/>
  <c r="X2961" i="4"/>
  <c r="X2962" i="4"/>
  <c r="X2963" i="4"/>
  <c r="X2964" i="4"/>
  <c r="X2965" i="4"/>
  <c r="X2966" i="4"/>
  <c r="X2967" i="4"/>
  <c r="X2968" i="4"/>
  <c r="X2969" i="4"/>
  <c r="X2970" i="4"/>
  <c r="X2971" i="4"/>
  <c r="X2972" i="4"/>
  <c r="X2973" i="4"/>
  <c r="X2974" i="4"/>
  <c r="X2975" i="4"/>
  <c r="X2976" i="4"/>
  <c r="X2977" i="4"/>
  <c r="X2978" i="4"/>
  <c r="X2979" i="4"/>
  <c r="X2980" i="4"/>
  <c r="X2981" i="4"/>
  <c r="X2982" i="4"/>
  <c r="X2983" i="4"/>
  <c r="X2984" i="4"/>
  <c r="X2985" i="4"/>
  <c r="X2986" i="4"/>
  <c r="X2987" i="4"/>
  <c r="X2988" i="4"/>
  <c r="X2989" i="4"/>
  <c r="X2990" i="4"/>
  <c r="X2991" i="4"/>
  <c r="X2992" i="4"/>
  <c r="X2993" i="4"/>
  <c r="X2994" i="4"/>
  <c r="X2995" i="4"/>
  <c r="X2996" i="4"/>
  <c r="X2997" i="4"/>
  <c r="X2998" i="4"/>
  <c r="X2999" i="4"/>
  <c r="X3000" i="4"/>
  <c r="X3001" i="4"/>
  <c r="X3002" i="4"/>
  <c r="X3003" i="4"/>
  <c r="X3004" i="4"/>
  <c r="X3005" i="4"/>
  <c r="X3006" i="4"/>
  <c r="X3007" i="4"/>
  <c r="X3008" i="4"/>
  <c r="X3009" i="4"/>
  <c r="X3010" i="4"/>
  <c r="X3011" i="4"/>
  <c r="X3012" i="4"/>
  <c r="X3013" i="4"/>
  <c r="X3014" i="4"/>
  <c r="X3015" i="4"/>
  <c r="X3016" i="4"/>
  <c r="X3017" i="4"/>
  <c r="X3018" i="4"/>
  <c r="X3019" i="4"/>
  <c r="X3020" i="4"/>
  <c r="X3021" i="4"/>
  <c r="X3022" i="4"/>
  <c r="X3023" i="4"/>
  <c r="X3024" i="4"/>
  <c r="X3025" i="4"/>
  <c r="X3026" i="4"/>
  <c r="X3027" i="4"/>
  <c r="X3028" i="4"/>
  <c r="X3029" i="4"/>
  <c r="X3030" i="4"/>
  <c r="X3031" i="4"/>
  <c r="X3032" i="4"/>
  <c r="X3033" i="4"/>
  <c r="X3034" i="4"/>
  <c r="X3035" i="4"/>
  <c r="X3036" i="4"/>
  <c r="X3037" i="4"/>
  <c r="X3038" i="4"/>
  <c r="X3039" i="4"/>
  <c r="X3040" i="4"/>
  <c r="X3041" i="4"/>
  <c r="X3042" i="4"/>
  <c r="X3043" i="4"/>
  <c r="X3044" i="4"/>
  <c r="X3045" i="4"/>
  <c r="X3046" i="4"/>
  <c r="X3047" i="4"/>
  <c r="X3048" i="4"/>
  <c r="X3049" i="4"/>
  <c r="X3050" i="4"/>
  <c r="X3051" i="4"/>
  <c r="X3052" i="4"/>
  <c r="X3053" i="4"/>
  <c r="X3054" i="4"/>
  <c r="X3055" i="4"/>
  <c r="X3056" i="4"/>
  <c r="X3057" i="4"/>
  <c r="X3058" i="4"/>
  <c r="X3059" i="4"/>
  <c r="X3060" i="4"/>
  <c r="X3061" i="4"/>
  <c r="X3062" i="4"/>
  <c r="X3063" i="4"/>
  <c r="X3064" i="4"/>
  <c r="X3065" i="4"/>
  <c r="X3066" i="4"/>
  <c r="X3067" i="4"/>
  <c r="X3068" i="4"/>
  <c r="X3069" i="4"/>
  <c r="X3070" i="4"/>
  <c r="X3071" i="4"/>
  <c r="X3072" i="4"/>
  <c r="X3073" i="4"/>
  <c r="X3074" i="4"/>
  <c r="X3075" i="4"/>
  <c r="X3076" i="4"/>
  <c r="X3077" i="4"/>
  <c r="X3078" i="4"/>
  <c r="X3079" i="4"/>
  <c r="X3080" i="4"/>
  <c r="X3081" i="4"/>
  <c r="X3082" i="4"/>
  <c r="X3083" i="4"/>
  <c r="X3084" i="4"/>
  <c r="X3085" i="4"/>
  <c r="X3086" i="4"/>
  <c r="X3087" i="4"/>
  <c r="X3088" i="4"/>
  <c r="X3089" i="4"/>
  <c r="X3090" i="4"/>
  <c r="X3091" i="4"/>
  <c r="X3092" i="4"/>
  <c r="X3093" i="4"/>
  <c r="X3094" i="4"/>
  <c r="X3095" i="4"/>
  <c r="X3096" i="4"/>
  <c r="X3097" i="4"/>
  <c r="X3098" i="4"/>
  <c r="X3099" i="4"/>
  <c r="X3100" i="4"/>
  <c r="X3101" i="4"/>
  <c r="X3102" i="4"/>
  <c r="X3103" i="4"/>
  <c r="X3104" i="4"/>
  <c r="X3105" i="4"/>
  <c r="X3106" i="4"/>
  <c r="X3107" i="4"/>
  <c r="X3108" i="4"/>
  <c r="X3109" i="4"/>
  <c r="X3110" i="4"/>
  <c r="X3111" i="4"/>
  <c r="X3112" i="4"/>
  <c r="X3113" i="4"/>
  <c r="X3114" i="4"/>
  <c r="X3115" i="4"/>
  <c r="X3116" i="4"/>
  <c r="X3117" i="4"/>
  <c r="X3118" i="4"/>
  <c r="X3119" i="4"/>
  <c r="X3120" i="4"/>
  <c r="X3121" i="4"/>
  <c r="X3122" i="4"/>
  <c r="X3123" i="4"/>
  <c r="X3124" i="4"/>
  <c r="X3125" i="4"/>
  <c r="X3126" i="4"/>
  <c r="X3127" i="4"/>
  <c r="X3128" i="4"/>
  <c r="X3129" i="4"/>
  <c r="X3130" i="4"/>
  <c r="X3131" i="4"/>
  <c r="X3132" i="4"/>
  <c r="X3133" i="4"/>
  <c r="X3134" i="4"/>
  <c r="X3135" i="4"/>
  <c r="X3136" i="4"/>
  <c r="X3137" i="4"/>
  <c r="X3138" i="4"/>
  <c r="X3139" i="4"/>
  <c r="X3140" i="4"/>
  <c r="X3141" i="4"/>
  <c r="X3142" i="4"/>
  <c r="X3143" i="4"/>
  <c r="X3144" i="4"/>
  <c r="X3145" i="4"/>
  <c r="X3146" i="4"/>
  <c r="X3147" i="4"/>
  <c r="X3148" i="4"/>
  <c r="X3149" i="4"/>
  <c r="X3150" i="4"/>
  <c r="X3151" i="4"/>
  <c r="X3152" i="4"/>
  <c r="X3153" i="4"/>
  <c r="X3154" i="4"/>
  <c r="X3155" i="4"/>
  <c r="X3156" i="4"/>
  <c r="X3157" i="4"/>
  <c r="X3158" i="4"/>
  <c r="X3159" i="4"/>
  <c r="X3160" i="4"/>
  <c r="X3161" i="4"/>
  <c r="X3162" i="4"/>
  <c r="X3163" i="4"/>
  <c r="X3164" i="4"/>
  <c r="X3165" i="4"/>
  <c r="X3166" i="4"/>
  <c r="X3167" i="4"/>
  <c r="X3168" i="4"/>
  <c r="X3169" i="4"/>
  <c r="X3170" i="4"/>
  <c r="X3171" i="4"/>
  <c r="X3172" i="4"/>
  <c r="X3173" i="4"/>
  <c r="X3174" i="4"/>
  <c r="X3175" i="4"/>
  <c r="X3176" i="4"/>
  <c r="X3177" i="4"/>
  <c r="X3178" i="4"/>
  <c r="X3179" i="4"/>
  <c r="X3180" i="4"/>
  <c r="X3181" i="4"/>
  <c r="X3182" i="4"/>
  <c r="X3183" i="4"/>
  <c r="X3184" i="4"/>
  <c r="X3185" i="4"/>
  <c r="X3186" i="4"/>
  <c r="X3187" i="4"/>
  <c r="X3188" i="4"/>
  <c r="X3189" i="4"/>
  <c r="X3190" i="4"/>
  <c r="X3191" i="4"/>
  <c r="X3192" i="4"/>
  <c r="X3193" i="4"/>
  <c r="X3194" i="4"/>
  <c r="X3195" i="4"/>
  <c r="X3196" i="4"/>
  <c r="X3197" i="4"/>
  <c r="X3198" i="4"/>
  <c r="X3199" i="4"/>
  <c r="X3200" i="4"/>
  <c r="X3201" i="4"/>
  <c r="X3202" i="4"/>
  <c r="X3203" i="4"/>
  <c r="X3204" i="4"/>
  <c r="X3205" i="4"/>
  <c r="X3206" i="4"/>
  <c r="X3207" i="4"/>
  <c r="X3208" i="4"/>
  <c r="X3209" i="4"/>
  <c r="X3210" i="4"/>
  <c r="X3211" i="4"/>
  <c r="X3212" i="4"/>
  <c r="X3213" i="4"/>
  <c r="X3214" i="4"/>
  <c r="X3215" i="4"/>
  <c r="X3216" i="4"/>
  <c r="X3217" i="4"/>
  <c r="X3218" i="4"/>
  <c r="X3219" i="4"/>
  <c r="X3220" i="4"/>
  <c r="X3221" i="4"/>
  <c r="X3222" i="4"/>
  <c r="X3223" i="4"/>
  <c r="X3224" i="4"/>
  <c r="X3225" i="4"/>
  <c r="X3226" i="4"/>
  <c r="X3227" i="4"/>
  <c r="X3228" i="4"/>
  <c r="X3229" i="4"/>
  <c r="X3230" i="4"/>
  <c r="X3231" i="4"/>
  <c r="X3232" i="4"/>
  <c r="X3233" i="4"/>
  <c r="X3234" i="4"/>
  <c r="X3235" i="4"/>
  <c r="X3236" i="4"/>
  <c r="X3237" i="4"/>
  <c r="X3238" i="4"/>
  <c r="X3239" i="4"/>
  <c r="X3240" i="4"/>
  <c r="X3241" i="4"/>
  <c r="X3242" i="4"/>
  <c r="X3243" i="4"/>
  <c r="X3244" i="4"/>
  <c r="X3245" i="4"/>
  <c r="X3246" i="4"/>
  <c r="X3247" i="4"/>
  <c r="X3248" i="4"/>
  <c r="X3249" i="4"/>
  <c r="X3250" i="4"/>
  <c r="X3251" i="4"/>
  <c r="X3252" i="4"/>
  <c r="X3253" i="4"/>
  <c r="X3254" i="4"/>
  <c r="X3255" i="4"/>
  <c r="X3256" i="4"/>
  <c r="X3257" i="4"/>
  <c r="X3258" i="4"/>
  <c r="X3259" i="4"/>
  <c r="X3260" i="4"/>
  <c r="X3261" i="4"/>
  <c r="X3262" i="4"/>
  <c r="X3263" i="4"/>
  <c r="X3264" i="4"/>
  <c r="X3265" i="4"/>
  <c r="X3266" i="4"/>
  <c r="X3267" i="4"/>
  <c r="X3268" i="4"/>
  <c r="X3269" i="4"/>
  <c r="X3270" i="4"/>
  <c r="X3271" i="4"/>
  <c r="X3272" i="4"/>
  <c r="X3273" i="4"/>
  <c r="X3274" i="4"/>
  <c r="X3275" i="4"/>
  <c r="X3276" i="4"/>
  <c r="X3277" i="4"/>
  <c r="X3278" i="4"/>
  <c r="X3279" i="4"/>
  <c r="X3280" i="4"/>
  <c r="X3281" i="4"/>
  <c r="X3282" i="4"/>
  <c r="X3283" i="4"/>
  <c r="X3284" i="4"/>
  <c r="X3285" i="4"/>
  <c r="X3286" i="4"/>
  <c r="X3287" i="4"/>
  <c r="X3288" i="4"/>
  <c r="X3289" i="4"/>
  <c r="X3290" i="4"/>
  <c r="X3291" i="4"/>
  <c r="X3292" i="4"/>
  <c r="X3293" i="4"/>
  <c r="X3294" i="4"/>
  <c r="X3295" i="4"/>
  <c r="X3296" i="4"/>
  <c r="X3297" i="4"/>
  <c r="X3298" i="4"/>
  <c r="X3299" i="4"/>
  <c r="X3300" i="4"/>
  <c r="X3301" i="4"/>
  <c r="X3302" i="4"/>
  <c r="X3303" i="4"/>
  <c r="X3304" i="4"/>
  <c r="X3305" i="4"/>
  <c r="X3306" i="4"/>
  <c r="X3307" i="4"/>
  <c r="X3308" i="4"/>
  <c r="X3309" i="4"/>
  <c r="X3310" i="4"/>
  <c r="X3311" i="4"/>
  <c r="X3312" i="4"/>
  <c r="X3313" i="4"/>
  <c r="X3314" i="4"/>
  <c r="X3315" i="4"/>
  <c r="X3316" i="4"/>
  <c r="X3317" i="4"/>
  <c r="X3318" i="4"/>
  <c r="X3319" i="4"/>
  <c r="X3320" i="4"/>
  <c r="X3321" i="4"/>
  <c r="X3322" i="4"/>
  <c r="X3323" i="4"/>
  <c r="X3324" i="4"/>
  <c r="X3325" i="4"/>
  <c r="X3326" i="4"/>
  <c r="X3327" i="4"/>
  <c r="X3328" i="4"/>
  <c r="X3329" i="4"/>
  <c r="X3330" i="4"/>
  <c r="X3331" i="4"/>
  <c r="X3332" i="4"/>
  <c r="X3333" i="4"/>
  <c r="X3334" i="4"/>
  <c r="X3335" i="4"/>
  <c r="X3336" i="4"/>
  <c r="X3337" i="4"/>
  <c r="X3338" i="4"/>
  <c r="X3339" i="4"/>
  <c r="X3340" i="4"/>
  <c r="X3341" i="4"/>
  <c r="X3342" i="4"/>
  <c r="X3343" i="4"/>
  <c r="X3344" i="4"/>
  <c r="X3345" i="4"/>
  <c r="X3346" i="4"/>
  <c r="X3347" i="4"/>
  <c r="X3348" i="4"/>
  <c r="X3349" i="4"/>
  <c r="X3350" i="4"/>
  <c r="X3351" i="4"/>
  <c r="X3352" i="4"/>
  <c r="X3353" i="4"/>
  <c r="X3354" i="4"/>
  <c r="X3355" i="4"/>
  <c r="X3356" i="4"/>
  <c r="X3357" i="4"/>
  <c r="X3358" i="4"/>
  <c r="X3359" i="4"/>
  <c r="X3360" i="4"/>
  <c r="X3361" i="4"/>
  <c r="X3362" i="4"/>
  <c r="X3363" i="4"/>
  <c r="X3364" i="4"/>
  <c r="X3365" i="4"/>
  <c r="X3366" i="4"/>
  <c r="X3367" i="4"/>
  <c r="X3368" i="4"/>
  <c r="X3369" i="4"/>
  <c r="X3370" i="4"/>
  <c r="X3371" i="4"/>
  <c r="X3372" i="4"/>
  <c r="X3373" i="4"/>
  <c r="X3374" i="4"/>
  <c r="X3375" i="4"/>
  <c r="X3376" i="4"/>
  <c r="X3377" i="4"/>
  <c r="X3378" i="4"/>
  <c r="X3379" i="4"/>
  <c r="X3380" i="4"/>
  <c r="X3381" i="4"/>
  <c r="X3382" i="4"/>
  <c r="X3383" i="4"/>
  <c r="X3384" i="4"/>
  <c r="X3385" i="4"/>
  <c r="X3386" i="4"/>
  <c r="X3387" i="4"/>
  <c r="X3388" i="4"/>
  <c r="X3389" i="4"/>
  <c r="X3390" i="4"/>
  <c r="X3391" i="4"/>
  <c r="X3392" i="4"/>
  <c r="X3393" i="4"/>
  <c r="X3394" i="4"/>
  <c r="X3395" i="4"/>
  <c r="X3396" i="4"/>
  <c r="X3397" i="4"/>
  <c r="X3398" i="4"/>
  <c r="X3399" i="4"/>
  <c r="X3400" i="4"/>
  <c r="X3401" i="4"/>
  <c r="X3402" i="4"/>
  <c r="X3403" i="4"/>
  <c r="X3404" i="4"/>
  <c r="X3405" i="4"/>
  <c r="X3406" i="4"/>
  <c r="X3407" i="4"/>
  <c r="X3408" i="4"/>
  <c r="X3409" i="4"/>
  <c r="X3410" i="4"/>
  <c r="X3411" i="4"/>
  <c r="X3412" i="4"/>
  <c r="X3413" i="4"/>
  <c r="X3414" i="4"/>
  <c r="X3415" i="4"/>
  <c r="X3416" i="4"/>
  <c r="X3417" i="4"/>
  <c r="X3418" i="4"/>
  <c r="X3419" i="4"/>
  <c r="X3420" i="4"/>
  <c r="X3421" i="4"/>
  <c r="X3422" i="4"/>
  <c r="X3423" i="4"/>
  <c r="X3424" i="4"/>
  <c r="X3425" i="4"/>
  <c r="X3426" i="4"/>
  <c r="X3427" i="4"/>
  <c r="X3428" i="4"/>
  <c r="X3429" i="4"/>
  <c r="X3430" i="4"/>
  <c r="X3431" i="4"/>
  <c r="X3432" i="4"/>
  <c r="X3433" i="4"/>
  <c r="X3434" i="4"/>
  <c r="X3435" i="4"/>
  <c r="X3436" i="4"/>
  <c r="X3437" i="4"/>
  <c r="X3438" i="4"/>
  <c r="X3439" i="4"/>
  <c r="X3440" i="4"/>
  <c r="X3441" i="4"/>
  <c r="X3442" i="4"/>
  <c r="X3443" i="4"/>
  <c r="X3444" i="4"/>
  <c r="X3445" i="4"/>
  <c r="X3446" i="4"/>
  <c r="X3447" i="4"/>
  <c r="X3448" i="4"/>
  <c r="X3449" i="4"/>
  <c r="X3450" i="4"/>
  <c r="X3451" i="4"/>
  <c r="X3452" i="4"/>
  <c r="X3453" i="4"/>
  <c r="X3454" i="4"/>
  <c r="X3455" i="4"/>
  <c r="X3456" i="4"/>
  <c r="X3457" i="4"/>
  <c r="X3458" i="4"/>
  <c r="X3459" i="4"/>
  <c r="X3460" i="4"/>
  <c r="X3461" i="4"/>
  <c r="X3462" i="4"/>
  <c r="X3463" i="4"/>
  <c r="X3464" i="4"/>
  <c r="X3465" i="4"/>
  <c r="X3466" i="4"/>
  <c r="X3467" i="4"/>
  <c r="X3468" i="4"/>
  <c r="X3469" i="4"/>
  <c r="X3470" i="4"/>
  <c r="X3471" i="4"/>
  <c r="X3472" i="4"/>
  <c r="X3473" i="4"/>
  <c r="X3474" i="4"/>
  <c r="X3475" i="4"/>
  <c r="X3476" i="4"/>
  <c r="X3477" i="4"/>
  <c r="X3478" i="4"/>
  <c r="X3479" i="4"/>
  <c r="X3480" i="4"/>
  <c r="X3481" i="4"/>
  <c r="X3482" i="4"/>
  <c r="X3483" i="4"/>
  <c r="X3484" i="4"/>
  <c r="X3485" i="4"/>
  <c r="X3486" i="4"/>
  <c r="X3487" i="4"/>
  <c r="X3488" i="4"/>
  <c r="X3489" i="4"/>
  <c r="X3490" i="4"/>
  <c r="X3491" i="4"/>
  <c r="X3492" i="4"/>
  <c r="X3493" i="4"/>
  <c r="X3494" i="4"/>
  <c r="X3495" i="4"/>
  <c r="X3496" i="4"/>
  <c r="X3497" i="4"/>
  <c r="X3498" i="4"/>
  <c r="X3499" i="4"/>
  <c r="X3500" i="4"/>
  <c r="X3501" i="4"/>
  <c r="X3502" i="4"/>
  <c r="X3503" i="4"/>
  <c r="X3504" i="4"/>
  <c r="X3505" i="4"/>
  <c r="X3506" i="4"/>
  <c r="X3507" i="4"/>
  <c r="X3508" i="4"/>
  <c r="X3509" i="4"/>
  <c r="X3510" i="4"/>
  <c r="X3511" i="4"/>
  <c r="X3512" i="4"/>
  <c r="X3513" i="4"/>
  <c r="X3514" i="4"/>
  <c r="X3515" i="4"/>
  <c r="X3516" i="4"/>
  <c r="X3517" i="4"/>
  <c r="X3518" i="4"/>
  <c r="X3519" i="4"/>
  <c r="X3520" i="4"/>
  <c r="X3521" i="4"/>
  <c r="X3522" i="4"/>
  <c r="X3523" i="4"/>
  <c r="X3524" i="4"/>
  <c r="X3525" i="4"/>
  <c r="X3526" i="4"/>
  <c r="X3527" i="4"/>
  <c r="X3528" i="4"/>
  <c r="X3529" i="4"/>
  <c r="X3530" i="4"/>
  <c r="X3531" i="4"/>
  <c r="X3532" i="4"/>
  <c r="X3533" i="4"/>
  <c r="X3534" i="4"/>
  <c r="X3535" i="4"/>
  <c r="X3536" i="4"/>
  <c r="X3537" i="4"/>
  <c r="X3538" i="4"/>
  <c r="X3539" i="4"/>
  <c r="X3540" i="4"/>
  <c r="X3541" i="4"/>
  <c r="X3542" i="4"/>
  <c r="X3543" i="4"/>
  <c r="X3544" i="4"/>
  <c r="X3545" i="4"/>
  <c r="X3546" i="4"/>
  <c r="X3547" i="4"/>
  <c r="X3548" i="4"/>
  <c r="X3549" i="4"/>
  <c r="X3550" i="4"/>
  <c r="X3551" i="4"/>
  <c r="X3552" i="4"/>
  <c r="X3553" i="4"/>
  <c r="X3554" i="4"/>
  <c r="X3555" i="4"/>
  <c r="X3556" i="4"/>
  <c r="X3557" i="4"/>
  <c r="X3558" i="4"/>
  <c r="X3559" i="4"/>
  <c r="X3560" i="4"/>
  <c r="X3561" i="4"/>
  <c r="X3562" i="4"/>
  <c r="X3563" i="4"/>
  <c r="X3564" i="4"/>
  <c r="X3565" i="4"/>
  <c r="X3566" i="4"/>
  <c r="X3567" i="4"/>
  <c r="X3568" i="4"/>
  <c r="X3569" i="4"/>
  <c r="X3570" i="4"/>
  <c r="X3571" i="4"/>
  <c r="X3572" i="4"/>
  <c r="X3573" i="4"/>
  <c r="X3574" i="4"/>
  <c r="X3575" i="4"/>
  <c r="X3576" i="4"/>
  <c r="X3577" i="4"/>
  <c r="X3578" i="4"/>
  <c r="X3579" i="4"/>
  <c r="X3580" i="4"/>
  <c r="X3581" i="4"/>
  <c r="X3582" i="4"/>
  <c r="X3583" i="4"/>
  <c r="X3584" i="4"/>
  <c r="X3585" i="4"/>
  <c r="X3586" i="4"/>
  <c r="X3587" i="4"/>
  <c r="X3588" i="4"/>
  <c r="X3589" i="4"/>
  <c r="X3590" i="4"/>
  <c r="X3591" i="4"/>
  <c r="X3592" i="4"/>
  <c r="X3593" i="4"/>
  <c r="X3594" i="4"/>
  <c r="X3595" i="4"/>
  <c r="X3596" i="4"/>
  <c r="X3597" i="4"/>
  <c r="X3598" i="4"/>
  <c r="X3599" i="4"/>
  <c r="X3600" i="4"/>
  <c r="X3601" i="4"/>
  <c r="X3602" i="4"/>
  <c r="X3603" i="4"/>
  <c r="X3604" i="4"/>
  <c r="X3605" i="4"/>
  <c r="X3606" i="4"/>
  <c r="X3607" i="4"/>
  <c r="X3608" i="4"/>
  <c r="X3609" i="4"/>
  <c r="X3610" i="4"/>
  <c r="X3611" i="4"/>
  <c r="X3612" i="4"/>
  <c r="X3613" i="4"/>
  <c r="X3614" i="4"/>
  <c r="X3615" i="4"/>
  <c r="X3616" i="4"/>
  <c r="X3617" i="4"/>
  <c r="X3618" i="4"/>
  <c r="X3619" i="4"/>
  <c r="X3620" i="4"/>
  <c r="X3621" i="4"/>
  <c r="X3622" i="4"/>
  <c r="X3623" i="4"/>
  <c r="X3624" i="4"/>
  <c r="X3625" i="4"/>
  <c r="X3626" i="4"/>
  <c r="X3627" i="4"/>
  <c r="X3628" i="4"/>
  <c r="X3629" i="4"/>
  <c r="X3630" i="4"/>
  <c r="X3631" i="4"/>
  <c r="X3632" i="4"/>
  <c r="X3633" i="4"/>
  <c r="X3634" i="4"/>
  <c r="X3635" i="4"/>
  <c r="X3636" i="4"/>
  <c r="X3637" i="4"/>
  <c r="X3638" i="4"/>
  <c r="X3639" i="4"/>
  <c r="X3640" i="4"/>
  <c r="X3641" i="4"/>
  <c r="X3642" i="4"/>
  <c r="X3643" i="4"/>
  <c r="X3644" i="4"/>
  <c r="X3645" i="4"/>
  <c r="X3646" i="4"/>
  <c r="X3647" i="4"/>
  <c r="X3648" i="4"/>
  <c r="X3649" i="4"/>
  <c r="X3650" i="4"/>
  <c r="X3651" i="4"/>
  <c r="X3652" i="4"/>
  <c r="X3653" i="4"/>
  <c r="X3654" i="4"/>
  <c r="X3655" i="4"/>
  <c r="X3656" i="4"/>
  <c r="X3657" i="4"/>
  <c r="X3658" i="4"/>
  <c r="X3659" i="4"/>
  <c r="X3660" i="4"/>
  <c r="X3661" i="4"/>
  <c r="X3662" i="4"/>
  <c r="X3663" i="4"/>
  <c r="X3664" i="4"/>
  <c r="X3665" i="4"/>
  <c r="X3666" i="4"/>
  <c r="X3667" i="4"/>
  <c r="X3668" i="4"/>
  <c r="X3669" i="4"/>
  <c r="X3670" i="4"/>
  <c r="X3671" i="4"/>
  <c r="X3672" i="4"/>
  <c r="X3673" i="4"/>
  <c r="X3674" i="4"/>
  <c r="X3675" i="4"/>
  <c r="X3676" i="4"/>
  <c r="X3677" i="4"/>
  <c r="X3678" i="4"/>
  <c r="X3679" i="4"/>
  <c r="X3680" i="4"/>
  <c r="X3681" i="4"/>
  <c r="X3682" i="4"/>
  <c r="X3683" i="4"/>
  <c r="X3684" i="4"/>
  <c r="X3685" i="4"/>
  <c r="X3686" i="4"/>
  <c r="X3687" i="4"/>
  <c r="X3688" i="4"/>
  <c r="X3689" i="4"/>
  <c r="X3690" i="4"/>
  <c r="X3691" i="4"/>
  <c r="X3692" i="4"/>
  <c r="X3693" i="4"/>
  <c r="X3694" i="4"/>
  <c r="X3695" i="4"/>
  <c r="X3696" i="4"/>
  <c r="X3697" i="4"/>
  <c r="X3698" i="4"/>
  <c r="X3699" i="4"/>
  <c r="X3700" i="4"/>
  <c r="X3701" i="4"/>
  <c r="X3702" i="4"/>
  <c r="X3703" i="4"/>
  <c r="X3704" i="4"/>
  <c r="X3705" i="4"/>
  <c r="X3706" i="4"/>
  <c r="X3707" i="4"/>
  <c r="X3708" i="4"/>
  <c r="X3709" i="4"/>
  <c r="X3710" i="4"/>
  <c r="X3711" i="4"/>
  <c r="X3712" i="4"/>
  <c r="X3713" i="4"/>
  <c r="X3714" i="4"/>
  <c r="X3715" i="4"/>
  <c r="X3716" i="4"/>
  <c r="X3717" i="4"/>
  <c r="X3718" i="4"/>
  <c r="X3719" i="4"/>
  <c r="X3720" i="4"/>
  <c r="X3721" i="4"/>
  <c r="X3722" i="4"/>
  <c r="X3723" i="4"/>
  <c r="X3724" i="4"/>
  <c r="X3725" i="4"/>
  <c r="X3726" i="4"/>
  <c r="X3727" i="4"/>
  <c r="X3728" i="4"/>
  <c r="X3729" i="4"/>
  <c r="X3730" i="4"/>
  <c r="X3731" i="4"/>
  <c r="X3732" i="4"/>
  <c r="X3733" i="4"/>
  <c r="X3734" i="4"/>
  <c r="X3735" i="4"/>
  <c r="X3736" i="4"/>
  <c r="X3737" i="4"/>
  <c r="X3738" i="4"/>
  <c r="X3739" i="4"/>
  <c r="X3740" i="4"/>
  <c r="X3741" i="4"/>
  <c r="X3742" i="4"/>
  <c r="X3743" i="4"/>
  <c r="X3744" i="4"/>
  <c r="X3745" i="4"/>
  <c r="X3746" i="4"/>
  <c r="X3747" i="4"/>
  <c r="X3748" i="4"/>
  <c r="X3749" i="4"/>
  <c r="X3750" i="4"/>
  <c r="X3751" i="4"/>
  <c r="X3752" i="4"/>
  <c r="X3753" i="4"/>
  <c r="X3754" i="4"/>
  <c r="X3755" i="4"/>
  <c r="X3756" i="4"/>
  <c r="X3757" i="4"/>
  <c r="X3758" i="4"/>
  <c r="X3759" i="4"/>
  <c r="X3760" i="4"/>
  <c r="X3761" i="4"/>
  <c r="X3762" i="4"/>
  <c r="X3763" i="4"/>
  <c r="X3764" i="4"/>
  <c r="X3765" i="4"/>
  <c r="X3766" i="4"/>
  <c r="X3767" i="4"/>
  <c r="X3768" i="4"/>
  <c r="X3769" i="4"/>
  <c r="X3770" i="4"/>
  <c r="X3771" i="4"/>
  <c r="X3772" i="4"/>
  <c r="X3773" i="4"/>
  <c r="X3774" i="4"/>
  <c r="X3775" i="4"/>
  <c r="X3776" i="4"/>
  <c r="X3777" i="4"/>
  <c r="X3778" i="4"/>
  <c r="X3779" i="4"/>
  <c r="X3780" i="4"/>
  <c r="X3781" i="4"/>
  <c r="X3782" i="4"/>
  <c r="X3783" i="4"/>
  <c r="X3784" i="4"/>
  <c r="X3785" i="4"/>
  <c r="X3786" i="4"/>
  <c r="X3787" i="4"/>
  <c r="X3788" i="4"/>
  <c r="X3789" i="4"/>
  <c r="X3790" i="4"/>
  <c r="X3791" i="4"/>
  <c r="X3792" i="4"/>
  <c r="X3793" i="4"/>
  <c r="X3794" i="4"/>
  <c r="X3795" i="4"/>
  <c r="X3796" i="4"/>
  <c r="X3797" i="4"/>
  <c r="X3798" i="4"/>
  <c r="X3799" i="4"/>
  <c r="X3800" i="4"/>
  <c r="X3801" i="4"/>
  <c r="X3802" i="4"/>
  <c r="X3803" i="4"/>
  <c r="X3804" i="4"/>
  <c r="X3805" i="4"/>
  <c r="X3806" i="4"/>
  <c r="X3807" i="4"/>
  <c r="X3808" i="4"/>
  <c r="X3809" i="4"/>
  <c r="X3810" i="4"/>
  <c r="X3811" i="4"/>
  <c r="X3812" i="4"/>
  <c r="X3813" i="4"/>
  <c r="X3814" i="4"/>
  <c r="X3815" i="4"/>
  <c r="X3816" i="4"/>
  <c r="X3817" i="4"/>
  <c r="X3818" i="4"/>
  <c r="X3819" i="4"/>
  <c r="X3820" i="4"/>
  <c r="X3821" i="4"/>
  <c r="X3822" i="4"/>
  <c r="X3823" i="4"/>
  <c r="X3824" i="4"/>
  <c r="X3825" i="4"/>
  <c r="X3826" i="4"/>
  <c r="X3827" i="4"/>
  <c r="X3828" i="4"/>
  <c r="X3829" i="4"/>
  <c r="X3830" i="4"/>
  <c r="X3831" i="4"/>
  <c r="X3832" i="4"/>
  <c r="X3833" i="4"/>
  <c r="X3834" i="4"/>
  <c r="X3835" i="4"/>
  <c r="X3836" i="4"/>
  <c r="X3837" i="4"/>
  <c r="X3838" i="4"/>
  <c r="X3839" i="4"/>
  <c r="X3840" i="4"/>
  <c r="X3841" i="4"/>
  <c r="X3842" i="4"/>
  <c r="X3843" i="4"/>
  <c r="X3844" i="4"/>
  <c r="X3845" i="4"/>
  <c r="X3846" i="4"/>
  <c r="X3847" i="4"/>
  <c r="X3848" i="4"/>
  <c r="X3849" i="4"/>
  <c r="X3850" i="4"/>
  <c r="X3851" i="4"/>
  <c r="X3852" i="4"/>
  <c r="X3853" i="4"/>
  <c r="X3854" i="4"/>
  <c r="X3855" i="4"/>
  <c r="X3856" i="4"/>
  <c r="X3857" i="4"/>
  <c r="X3858" i="4"/>
  <c r="X3859" i="4"/>
  <c r="X3860" i="4"/>
  <c r="X3861" i="4"/>
  <c r="X3862" i="4"/>
  <c r="X3863" i="4"/>
  <c r="X3864" i="4"/>
  <c r="X3865" i="4"/>
  <c r="X3866" i="4"/>
  <c r="X3867" i="4"/>
  <c r="X3868" i="4"/>
  <c r="X3869" i="4"/>
  <c r="X3870" i="4"/>
  <c r="X3871" i="4"/>
  <c r="X3872" i="4"/>
  <c r="X3873" i="4"/>
  <c r="X3874" i="4"/>
  <c r="X3875" i="4"/>
  <c r="X3876" i="4"/>
  <c r="X3877" i="4"/>
  <c r="X3878" i="4"/>
  <c r="X3879" i="4"/>
  <c r="X3880" i="4"/>
  <c r="X3881" i="4"/>
  <c r="X3882" i="4"/>
  <c r="X3883" i="4"/>
  <c r="X3884" i="4"/>
  <c r="X3885" i="4"/>
  <c r="X3886" i="4"/>
  <c r="X3887" i="4"/>
  <c r="X3888" i="4"/>
  <c r="X3889" i="4"/>
  <c r="X3890" i="4"/>
  <c r="X3891" i="4"/>
  <c r="X3892" i="4"/>
  <c r="X3893" i="4"/>
  <c r="X3894" i="4"/>
  <c r="X3895" i="4"/>
  <c r="X3896" i="4"/>
  <c r="X3897" i="4"/>
  <c r="X3898" i="4"/>
  <c r="X3899" i="4"/>
  <c r="X3900" i="4"/>
  <c r="X3901" i="4"/>
  <c r="X3902" i="4"/>
  <c r="X3903" i="4"/>
  <c r="X3904" i="4"/>
  <c r="X3905" i="4"/>
  <c r="X3906" i="4"/>
  <c r="X3907" i="4"/>
  <c r="X3908" i="4"/>
  <c r="X3909" i="4"/>
  <c r="X3910" i="4"/>
  <c r="X3911" i="4"/>
  <c r="X3912" i="4"/>
  <c r="X3913" i="4"/>
  <c r="X3914" i="4"/>
  <c r="X3915" i="4"/>
  <c r="X3916" i="4"/>
  <c r="X3917" i="4"/>
  <c r="X3918" i="4"/>
  <c r="X3919" i="4"/>
  <c r="X3920" i="4"/>
  <c r="X3921" i="4"/>
  <c r="X3922" i="4"/>
  <c r="X3923" i="4"/>
  <c r="X3924" i="4"/>
  <c r="X3925" i="4"/>
  <c r="X3926" i="4"/>
  <c r="X3927" i="4"/>
  <c r="X3928" i="4"/>
  <c r="X3929" i="4"/>
  <c r="X3930" i="4"/>
  <c r="X3931" i="4"/>
  <c r="X3932" i="4"/>
  <c r="X3933" i="4"/>
  <c r="X3934" i="4"/>
  <c r="X3935" i="4"/>
  <c r="X3936" i="4"/>
  <c r="X3937" i="4"/>
  <c r="X3938" i="4"/>
  <c r="X3939" i="4"/>
  <c r="X3940" i="4"/>
  <c r="X3941" i="4"/>
  <c r="X3942" i="4"/>
  <c r="X3943" i="4"/>
  <c r="X3944" i="4"/>
  <c r="X3945" i="4"/>
  <c r="X3946" i="4"/>
  <c r="X3947" i="4"/>
  <c r="X3948" i="4"/>
  <c r="X3949" i="4"/>
  <c r="X3950" i="4"/>
  <c r="X3951" i="4"/>
  <c r="X3952" i="4"/>
  <c r="X3953" i="4"/>
  <c r="X3954" i="4"/>
  <c r="X3955" i="4"/>
  <c r="X3956" i="4"/>
  <c r="X3957" i="4"/>
  <c r="X3958" i="4"/>
  <c r="X3959" i="4"/>
  <c r="X3960" i="4"/>
  <c r="X3961" i="4"/>
  <c r="X3962" i="4"/>
  <c r="X3963" i="4"/>
  <c r="X3964" i="4"/>
  <c r="X3965" i="4"/>
  <c r="X3966" i="4"/>
  <c r="X3967" i="4"/>
  <c r="X3968" i="4"/>
  <c r="X3969" i="4"/>
  <c r="X3970" i="4"/>
  <c r="X3971" i="4"/>
  <c r="X3972" i="4"/>
  <c r="X3973" i="4"/>
  <c r="X3974" i="4"/>
  <c r="X3975" i="4"/>
  <c r="X3976" i="4"/>
  <c r="X3977" i="4"/>
  <c r="X3978" i="4"/>
  <c r="X3979" i="4"/>
  <c r="X3980" i="4"/>
  <c r="X3981" i="4"/>
  <c r="X3982" i="4"/>
  <c r="X3983" i="4"/>
  <c r="X3984" i="4"/>
  <c r="X3985" i="4"/>
  <c r="X3986" i="4"/>
  <c r="X3987" i="4"/>
  <c r="X3988" i="4"/>
  <c r="X3989" i="4"/>
  <c r="X3990" i="4"/>
  <c r="X3991" i="4"/>
  <c r="X3992" i="4"/>
  <c r="X3993" i="4"/>
  <c r="X3994" i="4"/>
  <c r="X3995" i="4"/>
  <c r="X3996" i="4"/>
  <c r="X3997" i="4"/>
  <c r="X3998" i="4"/>
  <c r="X3999" i="4"/>
  <c r="X4000" i="4"/>
  <c r="X4001" i="4"/>
  <c r="X4002" i="4"/>
  <c r="X4003" i="4"/>
  <c r="X4004" i="4"/>
  <c r="X4005" i="4"/>
  <c r="X4006" i="4"/>
  <c r="X4007" i="4"/>
  <c r="X4008" i="4"/>
  <c r="X4009" i="4"/>
  <c r="X4010" i="4"/>
  <c r="X4011" i="4"/>
  <c r="X4012" i="4"/>
  <c r="X4013" i="4"/>
  <c r="X4014" i="4"/>
  <c r="X4015" i="4"/>
  <c r="X4016" i="4"/>
  <c r="X4017" i="4"/>
  <c r="X4018" i="4"/>
  <c r="X4019" i="4"/>
  <c r="X4020" i="4"/>
  <c r="X4021" i="4"/>
  <c r="X4022" i="4"/>
  <c r="X4023" i="4"/>
  <c r="X4024" i="4"/>
  <c r="X4025" i="4"/>
  <c r="X4026" i="4"/>
  <c r="X4027" i="4"/>
  <c r="X4028" i="4"/>
  <c r="X4029" i="4"/>
  <c r="X4030" i="4"/>
  <c r="X4031" i="4"/>
  <c r="X4032" i="4"/>
  <c r="X4033" i="4"/>
  <c r="X4034" i="4"/>
  <c r="X4035" i="4"/>
  <c r="X4036" i="4"/>
  <c r="X4037" i="4"/>
  <c r="X4038" i="4"/>
  <c r="X4039" i="4"/>
  <c r="X4040" i="4"/>
  <c r="X4041" i="4"/>
  <c r="X4042" i="4"/>
  <c r="X4043" i="4"/>
  <c r="X4044" i="4"/>
  <c r="X4045" i="4"/>
  <c r="X4046" i="4"/>
  <c r="X4047" i="4"/>
  <c r="X4048" i="4"/>
  <c r="X4049" i="4"/>
  <c r="X4050" i="4"/>
  <c r="X4051" i="4"/>
  <c r="X4052" i="4"/>
  <c r="X4053" i="4"/>
  <c r="X4054" i="4"/>
  <c r="X4055" i="4"/>
  <c r="X4056" i="4"/>
  <c r="X4057" i="4"/>
  <c r="X4058" i="4"/>
  <c r="X4059" i="4"/>
  <c r="X4060" i="4"/>
  <c r="X4061" i="4"/>
  <c r="X4062" i="4"/>
  <c r="X4063" i="4"/>
  <c r="X4064" i="4"/>
  <c r="X4065" i="4"/>
  <c r="X4066" i="4"/>
  <c r="X4067" i="4"/>
  <c r="X4068" i="4"/>
  <c r="X4069" i="4"/>
  <c r="X4070" i="4"/>
  <c r="X4071" i="4"/>
  <c r="X4072" i="4"/>
  <c r="X4073" i="4"/>
  <c r="X4074" i="4"/>
  <c r="X4075" i="4"/>
  <c r="X4076" i="4"/>
  <c r="X4077" i="4"/>
  <c r="X4078" i="4"/>
  <c r="X4079" i="4"/>
  <c r="X4080" i="4"/>
  <c r="X4081" i="4"/>
  <c r="X4082" i="4"/>
  <c r="X4083" i="4"/>
  <c r="X4084" i="4"/>
  <c r="X4085" i="4"/>
  <c r="X4086" i="4"/>
  <c r="X4087" i="4"/>
  <c r="X4088" i="4"/>
  <c r="X4089" i="4"/>
  <c r="X4090" i="4"/>
  <c r="X4091" i="4"/>
  <c r="X4092" i="4"/>
  <c r="X4093" i="4"/>
  <c r="X4094" i="4"/>
  <c r="X4095" i="4"/>
  <c r="X4096" i="4"/>
  <c r="X4097" i="4"/>
  <c r="X4098" i="4"/>
  <c r="X4099" i="4"/>
  <c r="X4100" i="4"/>
  <c r="X4101" i="4"/>
  <c r="X4102" i="4"/>
  <c r="X4103" i="4"/>
  <c r="X4104" i="4"/>
  <c r="X4105" i="4"/>
  <c r="X4106" i="4"/>
  <c r="X4107" i="4"/>
  <c r="X4108" i="4"/>
  <c r="X4109" i="4"/>
  <c r="X4110" i="4"/>
  <c r="X4111" i="4"/>
  <c r="X4112" i="4"/>
  <c r="X4113" i="4"/>
  <c r="X4114" i="4"/>
  <c r="X4115" i="4"/>
  <c r="X4116" i="4"/>
  <c r="X4117" i="4"/>
  <c r="X4118" i="4"/>
  <c r="X4119" i="4"/>
  <c r="X4120" i="4"/>
  <c r="X4121" i="4"/>
  <c r="X4122" i="4"/>
  <c r="X4123" i="4"/>
  <c r="X4124" i="4"/>
  <c r="X4125" i="4"/>
  <c r="X4126" i="4"/>
  <c r="X4127" i="4"/>
  <c r="X4128" i="4"/>
  <c r="X4129" i="4"/>
  <c r="X4130" i="4"/>
  <c r="X4131" i="4"/>
  <c r="X4132" i="4"/>
  <c r="X4133" i="4"/>
  <c r="X4134" i="4"/>
  <c r="X4135" i="4"/>
  <c r="X4136" i="4"/>
  <c r="X4137" i="4"/>
  <c r="X4138" i="4"/>
  <c r="X4139" i="4"/>
  <c r="X4140" i="4"/>
  <c r="X4141" i="4"/>
  <c r="X4142" i="4"/>
  <c r="X4143" i="4"/>
  <c r="X4144" i="4"/>
  <c r="X4145" i="4"/>
  <c r="X4146" i="4"/>
  <c r="X4147" i="4"/>
  <c r="X4148" i="4"/>
  <c r="X4149" i="4"/>
  <c r="X4150" i="4"/>
  <c r="X4151" i="4"/>
  <c r="X4152" i="4"/>
  <c r="X4153" i="4"/>
  <c r="X4154" i="4"/>
  <c r="X4155" i="4"/>
  <c r="X4156" i="4"/>
  <c r="X4157" i="4"/>
  <c r="X4158" i="4"/>
  <c r="X4159" i="4"/>
  <c r="X4160" i="4"/>
  <c r="X4161" i="4"/>
  <c r="X4162" i="4"/>
  <c r="X4163" i="4"/>
  <c r="X4164" i="4"/>
  <c r="X4165" i="4"/>
  <c r="X4166" i="4"/>
  <c r="X4167" i="4"/>
  <c r="X4168" i="4"/>
  <c r="X4169" i="4"/>
  <c r="X4170" i="4"/>
  <c r="X4171" i="4"/>
  <c r="X4172" i="4"/>
  <c r="X4173" i="4"/>
  <c r="X4174" i="4"/>
  <c r="X4175" i="4"/>
  <c r="X4176" i="4"/>
  <c r="X4177" i="4"/>
  <c r="X4178" i="4"/>
  <c r="X4179" i="4"/>
  <c r="X4180" i="4"/>
  <c r="X4181" i="4"/>
  <c r="X4182" i="4"/>
  <c r="X4183" i="4"/>
  <c r="X4184" i="4"/>
  <c r="X4185" i="4"/>
  <c r="X4186" i="4"/>
  <c r="X4187" i="4"/>
  <c r="X4188" i="4"/>
  <c r="X4189" i="4"/>
  <c r="X4190" i="4"/>
  <c r="X4191" i="4"/>
  <c r="X4192" i="4"/>
  <c r="X4193" i="4"/>
  <c r="X4194" i="4"/>
  <c r="X4195" i="4"/>
  <c r="X4196" i="4"/>
  <c r="X4197" i="4"/>
  <c r="X4198" i="4"/>
  <c r="X4199" i="4"/>
  <c r="X4200" i="4"/>
  <c r="X4201" i="4"/>
  <c r="X4202" i="4"/>
  <c r="X4203" i="4"/>
  <c r="X4204" i="4"/>
  <c r="X4205" i="4"/>
  <c r="X4206" i="4"/>
  <c r="X4207" i="4"/>
  <c r="X4208" i="4"/>
  <c r="X4209" i="4"/>
  <c r="X4210" i="4"/>
  <c r="X4211" i="4"/>
  <c r="X4212" i="4"/>
  <c r="X4213" i="4"/>
  <c r="X4214" i="4"/>
  <c r="X4215" i="4"/>
  <c r="X4216" i="4"/>
  <c r="X4217" i="4"/>
  <c r="X4218" i="4"/>
  <c r="X4219" i="4"/>
  <c r="X4220" i="4"/>
  <c r="X4221" i="4"/>
  <c r="X4222" i="4"/>
  <c r="X4223" i="4"/>
  <c r="X4224" i="4"/>
  <c r="X4225" i="4"/>
  <c r="X4226" i="4"/>
  <c r="X4227" i="4"/>
  <c r="X4228" i="4"/>
  <c r="X4229" i="4"/>
  <c r="X4230" i="4"/>
  <c r="X4231" i="4"/>
  <c r="X4232" i="4"/>
  <c r="X4233" i="4"/>
  <c r="X4234" i="4"/>
  <c r="X4235" i="4"/>
  <c r="X4236" i="4"/>
  <c r="X4237" i="4"/>
  <c r="X4238" i="4"/>
  <c r="X4239" i="4"/>
  <c r="X4240" i="4"/>
  <c r="X4241" i="4"/>
  <c r="X4242" i="4"/>
  <c r="X4243" i="4"/>
  <c r="X4244" i="4"/>
  <c r="X4245" i="4"/>
  <c r="X4246" i="4"/>
  <c r="X4247" i="4"/>
  <c r="X4248" i="4"/>
  <c r="X4249" i="4"/>
  <c r="X4250" i="4"/>
  <c r="X4251" i="4"/>
  <c r="X4252" i="4"/>
  <c r="X4253" i="4"/>
  <c r="X4254" i="4"/>
  <c r="X4255" i="4"/>
  <c r="X4256" i="4"/>
  <c r="X4257" i="4"/>
  <c r="X4258" i="4"/>
  <c r="X4259" i="4"/>
  <c r="X4260" i="4"/>
  <c r="X4261" i="4"/>
  <c r="X4262" i="4"/>
  <c r="X4263" i="4"/>
  <c r="X4264" i="4"/>
  <c r="X4265" i="4"/>
  <c r="X4266" i="4"/>
  <c r="X4267" i="4"/>
  <c r="X4268" i="4"/>
  <c r="X4269" i="4"/>
  <c r="X4270" i="4"/>
  <c r="X4271" i="4"/>
  <c r="X4272" i="4"/>
  <c r="X4273" i="4"/>
  <c r="X4274" i="4"/>
  <c r="X4275" i="4"/>
  <c r="X4276" i="4"/>
  <c r="X4277" i="4"/>
  <c r="X4278" i="4"/>
  <c r="X4279" i="4"/>
  <c r="X4280" i="4"/>
  <c r="X4281" i="4"/>
  <c r="X4282" i="4"/>
  <c r="X4283" i="4"/>
  <c r="X4284" i="4"/>
  <c r="X4285" i="4"/>
  <c r="X4286" i="4"/>
  <c r="X4287" i="4"/>
  <c r="X4288" i="4"/>
  <c r="X4289" i="4"/>
  <c r="X4290" i="4"/>
  <c r="X4291" i="4"/>
  <c r="X4292" i="4"/>
  <c r="X4293" i="4"/>
  <c r="X4294" i="4"/>
  <c r="X4295" i="4"/>
  <c r="X4296" i="4"/>
  <c r="X4297" i="4"/>
  <c r="X4298" i="4"/>
  <c r="X4299" i="4"/>
  <c r="X4300" i="4"/>
  <c r="X4301" i="4"/>
  <c r="X4302" i="4"/>
  <c r="X4303" i="4"/>
  <c r="X4304" i="4"/>
  <c r="X4305" i="4"/>
  <c r="X4306" i="4"/>
  <c r="X4307" i="4"/>
  <c r="X4308" i="4"/>
  <c r="X4309" i="4"/>
  <c r="X4310" i="4"/>
  <c r="X4311" i="4"/>
  <c r="X4312" i="4"/>
  <c r="X4313" i="4"/>
  <c r="X4314" i="4"/>
  <c r="X4315" i="4"/>
  <c r="X4316" i="4"/>
  <c r="X4317" i="4"/>
  <c r="X4318" i="4"/>
  <c r="X4319" i="4"/>
  <c r="X4320" i="4"/>
  <c r="X4321" i="4"/>
  <c r="X4322" i="4"/>
  <c r="X4323" i="4"/>
  <c r="X4324" i="4"/>
  <c r="X4325" i="4"/>
  <c r="X4326" i="4"/>
  <c r="X4327" i="4"/>
  <c r="X4328" i="4"/>
  <c r="X4329" i="4"/>
  <c r="X4330" i="4"/>
  <c r="X4331" i="4"/>
  <c r="X4332" i="4"/>
  <c r="X4333" i="4"/>
  <c r="X4334" i="4"/>
  <c r="X4335" i="4"/>
  <c r="X4336" i="4"/>
  <c r="X4337" i="4"/>
  <c r="X4338" i="4"/>
  <c r="X4339" i="4"/>
  <c r="X4340" i="4"/>
  <c r="X4341" i="4"/>
  <c r="X4342" i="4"/>
  <c r="X4343" i="4"/>
  <c r="X4344" i="4"/>
  <c r="X4345" i="4"/>
  <c r="X4346" i="4"/>
  <c r="X4347" i="4"/>
  <c r="X4348" i="4"/>
  <c r="X4349" i="4"/>
  <c r="X4350" i="4"/>
  <c r="X4351" i="4"/>
  <c r="X4352" i="4"/>
  <c r="X4353" i="4"/>
  <c r="X4354" i="4"/>
  <c r="X4355" i="4"/>
  <c r="X4356" i="4"/>
  <c r="X4357" i="4"/>
  <c r="X4358" i="4"/>
  <c r="X4359" i="4"/>
  <c r="X4360" i="4"/>
  <c r="X4361" i="4"/>
  <c r="X4362" i="4"/>
  <c r="X4363" i="4"/>
  <c r="X4364" i="4"/>
  <c r="X4365" i="4"/>
  <c r="X4366" i="4"/>
  <c r="X4367" i="4"/>
  <c r="X4368" i="4"/>
  <c r="X4369" i="4"/>
  <c r="X4370" i="4"/>
  <c r="X4371" i="4"/>
  <c r="X4372" i="4"/>
  <c r="X4373" i="4"/>
  <c r="X4374" i="4"/>
  <c r="X4375" i="4"/>
  <c r="X4376" i="4"/>
  <c r="X4377" i="4"/>
  <c r="X4378" i="4"/>
  <c r="X4379" i="4"/>
  <c r="X4380" i="4"/>
  <c r="X4381" i="4"/>
  <c r="X4382" i="4"/>
  <c r="X4383" i="4"/>
  <c r="X4384" i="4"/>
  <c r="X4385" i="4"/>
  <c r="X4386" i="4"/>
  <c r="X4387" i="4"/>
  <c r="X4388" i="4"/>
  <c r="X4389" i="4"/>
  <c r="X4390" i="4"/>
  <c r="X4391" i="4"/>
  <c r="X4392" i="4"/>
  <c r="X4393" i="4"/>
  <c r="X4394" i="4"/>
  <c r="X4395" i="4"/>
  <c r="X4396" i="4"/>
  <c r="X4397" i="4"/>
  <c r="X4398" i="4"/>
  <c r="X4399" i="4"/>
  <c r="X4400" i="4"/>
  <c r="X4401" i="4"/>
  <c r="X4402" i="4"/>
  <c r="X4403" i="4"/>
  <c r="X4404" i="4"/>
  <c r="X4405" i="4"/>
  <c r="X4406" i="4"/>
  <c r="X4407" i="4"/>
  <c r="X4408" i="4"/>
  <c r="X4409" i="4"/>
  <c r="X4410" i="4"/>
  <c r="X4411" i="4"/>
  <c r="X4412" i="4"/>
  <c r="X4413" i="4"/>
  <c r="X4414" i="4"/>
  <c r="X4415" i="4"/>
  <c r="X4416" i="4"/>
  <c r="X4417" i="4"/>
  <c r="X4418" i="4"/>
  <c r="X4419" i="4"/>
  <c r="X4420" i="4"/>
  <c r="X4421" i="4"/>
  <c r="X4422" i="4"/>
  <c r="X4423" i="4"/>
  <c r="X4424" i="4"/>
  <c r="X4425" i="4"/>
  <c r="X4426" i="4"/>
  <c r="X4427" i="4"/>
  <c r="X4428" i="4"/>
  <c r="X4429" i="4"/>
  <c r="X4430" i="4"/>
  <c r="X4431" i="4"/>
  <c r="X4432" i="4"/>
  <c r="X4433" i="4"/>
  <c r="X4434" i="4"/>
  <c r="X4435" i="4"/>
  <c r="X4436" i="4"/>
  <c r="X4437" i="4"/>
  <c r="X4438" i="4"/>
  <c r="X4439" i="4"/>
  <c r="X4440" i="4"/>
  <c r="X4441" i="4"/>
  <c r="X4442" i="4"/>
  <c r="X4443" i="4"/>
  <c r="X4444" i="4"/>
  <c r="X4445" i="4"/>
  <c r="X4446" i="4"/>
  <c r="X4447" i="4"/>
  <c r="X4448" i="4"/>
  <c r="X4449" i="4"/>
  <c r="X4450" i="4"/>
  <c r="X4451" i="4"/>
  <c r="X4452" i="4"/>
  <c r="X4453" i="4"/>
  <c r="X4454" i="4"/>
  <c r="X4455" i="4"/>
  <c r="X4456" i="4"/>
  <c r="X4457" i="4"/>
  <c r="X4458" i="4"/>
  <c r="X4459" i="4"/>
  <c r="X4460" i="4"/>
  <c r="X4461" i="4"/>
  <c r="X4462" i="4"/>
  <c r="X4463" i="4"/>
  <c r="X4464" i="4"/>
  <c r="X4465" i="4"/>
  <c r="X4466" i="4"/>
  <c r="X4467" i="4"/>
  <c r="X4468" i="4"/>
  <c r="X4469" i="4"/>
  <c r="X4470" i="4"/>
  <c r="X4471" i="4"/>
  <c r="X4472" i="4"/>
  <c r="X4473" i="4"/>
  <c r="X4474" i="4"/>
  <c r="X4475" i="4"/>
  <c r="X4476" i="4"/>
  <c r="X4477" i="4"/>
  <c r="X4478" i="4"/>
  <c r="X4479" i="4"/>
  <c r="X4480" i="4"/>
  <c r="X4481" i="4"/>
  <c r="X4482" i="4"/>
  <c r="X4483" i="4"/>
  <c r="X4484" i="4"/>
  <c r="X4485" i="4"/>
  <c r="X4486" i="4"/>
  <c r="X4487" i="4"/>
  <c r="X4488" i="4"/>
  <c r="X4489" i="4"/>
  <c r="X4490" i="4"/>
  <c r="X4491" i="4"/>
  <c r="X4492" i="4"/>
  <c r="X4493" i="4"/>
  <c r="X4494" i="4"/>
  <c r="X4495" i="4"/>
  <c r="X4496" i="4"/>
  <c r="X4497" i="4"/>
  <c r="X4498" i="4"/>
  <c r="X4499" i="4"/>
  <c r="X4500" i="4"/>
  <c r="X4501" i="4"/>
  <c r="X4502" i="4"/>
  <c r="X4503" i="4"/>
  <c r="X4504" i="4"/>
  <c r="X4505" i="4"/>
  <c r="X4506" i="4"/>
  <c r="X4507" i="4"/>
  <c r="X4508" i="4"/>
  <c r="X4509" i="4"/>
  <c r="X4510" i="4"/>
  <c r="X4511" i="4"/>
  <c r="X4512" i="4"/>
  <c r="X4513" i="4"/>
  <c r="X4514" i="4"/>
  <c r="X4515" i="4"/>
  <c r="X4516" i="4"/>
  <c r="X4517" i="4"/>
  <c r="X4518" i="4"/>
  <c r="X4519" i="4"/>
  <c r="X4520" i="4"/>
  <c r="X4521" i="4"/>
  <c r="X4522" i="4"/>
  <c r="X4523" i="4"/>
  <c r="X4524" i="4"/>
  <c r="X4525" i="4"/>
  <c r="X4526" i="4"/>
  <c r="X4527" i="4"/>
  <c r="X4528" i="4"/>
  <c r="X4529" i="4"/>
  <c r="X4530" i="4"/>
  <c r="X4531" i="4"/>
  <c r="X4532" i="4"/>
  <c r="X4533" i="4"/>
  <c r="X4534" i="4"/>
  <c r="X4535" i="4"/>
  <c r="X4536" i="4"/>
  <c r="X4537" i="4"/>
  <c r="X4538" i="4"/>
  <c r="X4539" i="4"/>
  <c r="X4540" i="4"/>
  <c r="X4541" i="4"/>
  <c r="X4542" i="4"/>
  <c r="X4543" i="4"/>
  <c r="X4544" i="4"/>
  <c r="X4545" i="4"/>
  <c r="X4546" i="4"/>
  <c r="X4547" i="4"/>
  <c r="X4548" i="4"/>
  <c r="X4549" i="4"/>
  <c r="X4550" i="4"/>
  <c r="X4551" i="4"/>
  <c r="X4552" i="4"/>
  <c r="X4553" i="4"/>
  <c r="X4554" i="4"/>
  <c r="X4555" i="4"/>
  <c r="X4556" i="4"/>
  <c r="X4557" i="4"/>
  <c r="X4558" i="4"/>
  <c r="X4559" i="4"/>
  <c r="X4560" i="4"/>
  <c r="X4561" i="4"/>
  <c r="X4562" i="4"/>
  <c r="X4563" i="4"/>
  <c r="X4564" i="4"/>
  <c r="X4565" i="4"/>
  <c r="X4566" i="4"/>
  <c r="X4567" i="4"/>
  <c r="X4568" i="4"/>
  <c r="X4569" i="4"/>
  <c r="X4570" i="4"/>
  <c r="X4571" i="4"/>
  <c r="X4572" i="4"/>
  <c r="X4573" i="4"/>
  <c r="X4574" i="4"/>
  <c r="X4575" i="4"/>
  <c r="X4576" i="4"/>
  <c r="X4577" i="4"/>
  <c r="X4578" i="4"/>
  <c r="X4579" i="4"/>
  <c r="X4580" i="4"/>
  <c r="X4581" i="4"/>
  <c r="X4582" i="4"/>
  <c r="X4583" i="4"/>
  <c r="X4584" i="4"/>
  <c r="X4585" i="4"/>
  <c r="X4586" i="4"/>
  <c r="X4587" i="4"/>
  <c r="X4588" i="4"/>
  <c r="X4589" i="4"/>
  <c r="X4590" i="4"/>
  <c r="X4591" i="4"/>
  <c r="X4592" i="4"/>
  <c r="X4593" i="4"/>
  <c r="X4594" i="4"/>
  <c r="X4595" i="4"/>
  <c r="X4596" i="4"/>
  <c r="X4597" i="4"/>
  <c r="X4598" i="4"/>
  <c r="X4599" i="4"/>
  <c r="X4600" i="4"/>
  <c r="X4601" i="4"/>
  <c r="X4602" i="4"/>
  <c r="X4603" i="4"/>
  <c r="X4604" i="4"/>
  <c r="X4605" i="4"/>
  <c r="X4606" i="4"/>
  <c r="X4607" i="4"/>
  <c r="X4608" i="4"/>
  <c r="X4609" i="4"/>
  <c r="X4610" i="4"/>
  <c r="X4611" i="4"/>
  <c r="X4612" i="4"/>
  <c r="X4613" i="4"/>
  <c r="X4614" i="4"/>
  <c r="X4615" i="4"/>
  <c r="X4616" i="4"/>
  <c r="X4617" i="4"/>
  <c r="X4618" i="4"/>
  <c r="X4619" i="4"/>
  <c r="X4620" i="4"/>
  <c r="X4621" i="4"/>
  <c r="X4622" i="4"/>
  <c r="X4623" i="4"/>
  <c r="X4624" i="4"/>
  <c r="X4625" i="4"/>
  <c r="X4626" i="4"/>
  <c r="X4627" i="4"/>
  <c r="X4628" i="4"/>
  <c r="X4629" i="4"/>
  <c r="X4630" i="4"/>
  <c r="X4631" i="4"/>
  <c r="X4632" i="4"/>
  <c r="X4633" i="4"/>
  <c r="X4634" i="4"/>
  <c r="X4635" i="4"/>
  <c r="X4636" i="4"/>
  <c r="X4637" i="4"/>
  <c r="X4638" i="4"/>
  <c r="X4639" i="4"/>
  <c r="X4640" i="4"/>
  <c r="X4641" i="4"/>
  <c r="X4642" i="4"/>
  <c r="X4643" i="4"/>
  <c r="X4644" i="4"/>
  <c r="X4645" i="4"/>
  <c r="X4646" i="4"/>
  <c r="X4647" i="4"/>
  <c r="X4648" i="4"/>
  <c r="X4649" i="4"/>
  <c r="X4650" i="4"/>
  <c r="X4651" i="4"/>
  <c r="X4652" i="4"/>
  <c r="X4653" i="4"/>
  <c r="X4654" i="4"/>
  <c r="X4655" i="4"/>
  <c r="X4656" i="4"/>
  <c r="X4657" i="4"/>
  <c r="X4658" i="4"/>
  <c r="X4659" i="4"/>
  <c r="X4660" i="4"/>
  <c r="X4661" i="4"/>
  <c r="X4662" i="4"/>
  <c r="X4663" i="4"/>
  <c r="X4664" i="4"/>
  <c r="X4665" i="4"/>
  <c r="X4666" i="4"/>
  <c r="X4667" i="4"/>
  <c r="X4668" i="4"/>
  <c r="X4669" i="4"/>
  <c r="X4670" i="4"/>
  <c r="X4671" i="4"/>
  <c r="X4672" i="4"/>
  <c r="X4673" i="4"/>
  <c r="X4674" i="4"/>
  <c r="X4675" i="4"/>
  <c r="X4676" i="4"/>
  <c r="X4677" i="4"/>
  <c r="X4678" i="4"/>
  <c r="X4679" i="4"/>
  <c r="X4680" i="4"/>
  <c r="X4681" i="4"/>
  <c r="X4682" i="4"/>
  <c r="X4683" i="4"/>
  <c r="X4684" i="4"/>
  <c r="X4685" i="4"/>
  <c r="X4686" i="4"/>
  <c r="X4687" i="4"/>
  <c r="X4688" i="4"/>
  <c r="X4689" i="4"/>
  <c r="X4690" i="4"/>
  <c r="X4691" i="4"/>
  <c r="X4692" i="4"/>
  <c r="X4693" i="4"/>
  <c r="X4694" i="4"/>
  <c r="X4695" i="4"/>
  <c r="X4696" i="4"/>
  <c r="X4697" i="4"/>
  <c r="X4698" i="4"/>
  <c r="X4699" i="4"/>
  <c r="X4700" i="4"/>
  <c r="X4701" i="4"/>
  <c r="X4702" i="4"/>
  <c r="X4703" i="4"/>
  <c r="X4704" i="4"/>
  <c r="X4705" i="4"/>
  <c r="X4706" i="4"/>
  <c r="X4707" i="4"/>
  <c r="X4708" i="4"/>
  <c r="X4709" i="4"/>
  <c r="X4710" i="4"/>
  <c r="X4711" i="4"/>
  <c r="X4712" i="4"/>
  <c r="X4713" i="4"/>
  <c r="X4714" i="4"/>
  <c r="X4715" i="4"/>
  <c r="X4716" i="4"/>
  <c r="X4717" i="4"/>
  <c r="X4718" i="4"/>
  <c r="X4719" i="4"/>
  <c r="X4720" i="4"/>
  <c r="X4721" i="4"/>
  <c r="X4722" i="4"/>
  <c r="X4723" i="4"/>
  <c r="X4724" i="4"/>
  <c r="X4725" i="4"/>
  <c r="X4726" i="4"/>
  <c r="X4727" i="4"/>
  <c r="X4728" i="4"/>
  <c r="X4729" i="4"/>
  <c r="X4730" i="4"/>
  <c r="X4731" i="4"/>
  <c r="X4732" i="4"/>
  <c r="X4733" i="4"/>
  <c r="X4734" i="4"/>
  <c r="X4735" i="4"/>
  <c r="X4736" i="4"/>
  <c r="X4737" i="4"/>
  <c r="X4738" i="4"/>
  <c r="X4739" i="4"/>
  <c r="X4740" i="4"/>
  <c r="X4741" i="4"/>
  <c r="X4742" i="4"/>
  <c r="X4743" i="4"/>
  <c r="X4744" i="4"/>
  <c r="X4745" i="4"/>
  <c r="X4746" i="4"/>
  <c r="X4747" i="4"/>
  <c r="X4748" i="4"/>
  <c r="X4749" i="4"/>
  <c r="X4750" i="4"/>
  <c r="X4751" i="4"/>
  <c r="X4752" i="4"/>
  <c r="X4753" i="4"/>
  <c r="X4754" i="4"/>
  <c r="X4755" i="4"/>
  <c r="X4756" i="4"/>
  <c r="X4757" i="4"/>
  <c r="X4758" i="4"/>
  <c r="X4759" i="4"/>
  <c r="X4760" i="4"/>
  <c r="X4761" i="4"/>
  <c r="X4762" i="4"/>
  <c r="X4763" i="4"/>
  <c r="X4764" i="4"/>
  <c r="X4765" i="4"/>
  <c r="X4766" i="4"/>
  <c r="X4767" i="4"/>
  <c r="X4768" i="4"/>
  <c r="X4769" i="4"/>
  <c r="X4770" i="4"/>
  <c r="X4771" i="4"/>
  <c r="X4772" i="4"/>
  <c r="X4773" i="4"/>
  <c r="X4774" i="4"/>
  <c r="X4775" i="4"/>
  <c r="X4776" i="4"/>
  <c r="X4777" i="4"/>
  <c r="X4778" i="4"/>
  <c r="X4779" i="4"/>
  <c r="X4780" i="4"/>
  <c r="X4781" i="4"/>
  <c r="X4782" i="4"/>
  <c r="X4783" i="4"/>
  <c r="X4784" i="4"/>
  <c r="X4785" i="4"/>
  <c r="X4786" i="4"/>
  <c r="X4787" i="4"/>
  <c r="X4788" i="4"/>
  <c r="X4789" i="4"/>
  <c r="X4790" i="4"/>
  <c r="X4791" i="4"/>
  <c r="X4792" i="4"/>
  <c r="X4793" i="4"/>
  <c r="X4794" i="4"/>
  <c r="X4795" i="4"/>
  <c r="X4796" i="4"/>
  <c r="X4797" i="4"/>
  <c r="X4798" i="4"/>
  <c r="X4799" i="4"/>
  <c r="X4800" i="4"/>
  <c r="X4801" i="4"/>
  <c r="X4802" i="4"/>
  <c r="X4803" i="4"/>
  <c r="X4804" i="4"/>
  <c r="X4805" i="4"/>
  <c r="X4806" i="4"/>
  <c r="X4807" i="4"/>
  <c r="X4808" i="4"/>
  <c r="X4809" i="4"/>
  <c r="X4810" i="4"/>
  <c r="X4811" i="4"/>
  <c r="X4812" i="4"/>
  <c r="X4813" i="4"/>
  <c r="X4814" i="4"/>
  <c r="X4815" i="4"/>
  <c r="X4816" i="4"/>
  <c r="X4817" i="4"/>
  <c r="X4818" i="4"/>
  <c r="X4819" i="4"/>
  <c r="X4820" i="4"/>
  <c r="X4821" i="4"/>
  <c r="X4822" i="4"/>
  <c r="X4823" i="4"/>
  <c r="X4824" i="4"/>
  <c r="X4825" i="4"/>
  <c r="X4826" i="4"/>
  <c r="X4827" i="4"/>
  <c r="X4828" i="4"/>
  <c r="X4829" i="4"/>
  <c r="X4830" i="4"/>
  <c r="X4831" i="4"/>
  <c r="X4832" i="4"/>
  <c r="X4833" i="4"/>
  <c r="X4834" i="4"/>
  <c r="X4835" i="4"/>
  <c r="X4836" i="4"/>
  <c r="X4837" i="4"/>
  <c r="X4838" i="4"/>
  <c r="X4839" i="4"/>
  <c r="X4840" i="4"/>
  <c r="X4841" i="4"/>
  <c r="X4842" i="4"/>
  <c r="X4843" i="4"/>
  <c r="X4844" i="4"/>
  <c r="X4845" i="4"/>
  <c r="X4846" i="4"/>
  <c r="X4847" i="4"/>
  <c r="X4848" i="4"/>
  <c r="X4849" i="4"/>
  <c r="X4850" i="4"/>
  <c r="X4851" i="4"/>
  <c r="X4852" i="4"/>
  <c r="X4853" i="4"/>
  <c r="X4854" i="4"/>
  <c r="X4855" i="4"/>
  <c r="X2" i="4"/>
  <c r="C1053" i="2" a="1"/>
  <c r="C1053" i="2" s="1"/>
  <c r="C1006" i="2" a="1"/>
  <c r="C1006" i="2" s="1"/>
  <c r="H8" i="1" l="1"/>
  <c r="AN899" i="2" l="1"/>
  <c r="AN900" i="2"/>
  <c r="AN903" i="2"/>
  <c r="AN904" i="2"/>
  <c r="AN905" i="2"/>
  <c r="AN906" i="2"/>
  <c r="AN907" i="2"/>
  <c r="AN908" i="2"/>
  <c r="AN909" i="2"/>
  <c r="AN910" i="2"/>
  <c r="AN912" i="2"/>
  <c r="AN913" i="2"/>
  <c r="AN914" i="2"/>
  <c r="AN916" i="2"/>
  <c r="AN917" i="2"/>
  <c r="AN918" i="2"/>
  <c r="AN919" i="2"/>
  <c r="AN920" i="2"/>
  <c r="AN923" i="2"/>
  <c r="AN924" i="2"/>
  <c r="AN925" i="2"/>
  <c r="AN926" i="2"/>
  <c r="AN927" i="2"/>
  <c r="AN928" i="2"/>
  <c r="AN930" i="2"/>
  <c r="AN931" i="2"/>
  <c r="AN933" i="2"/>
  <c r="AN940" i="2"/>
  <c r="AN942" i="2"/>
  <c r="AN943" i="2"/>
  <c r="AN944" i="2"/>
  <c r="AN945" i="2"/>
  <c r="AN946" i="2"/>
  <c r="AN947" i="2"/>
  <c r="AN948" i="2"/>
  <c r="AN949" i="2"/>
  <c r="AN950" i="2"/>
  <c r="AN951" i="2"/>
  <c r="AN952" i="2"/>
  <c r="AN953" i="2"/>
  <c r="AN954" i="2"/>
  <c r="AN955" i="2"/>
  <c r="AN956" i="2"/>
  <c r="AN957" i="2"/>
  <c r="AN958" i="2"/>
  <c r="AN959" i="2"/>
  <c r="AN960" i="2"/>
  <c r="AN961" i="2"/>
  <c r="AN962" i="2"/>
  <c r="AN963" i="2"/>
  <c r="AN964" i="2"/>
  <c r="AN965" i="2"/>
  <c r="AN966" i="2"/>
  <c r="AN967" i="2"/>
  <c r="AN968" i="2"/>
  <c r="AN969" i="2"/>
  <c r="AN970" i="2"/>
  <c r="AN971" i="2"/>
  <c r="AN972" i="2"/>
  <c r="AN973" i="2"/>
  <c r="AN974" i="2"/>
  <c r="AN976" i="2"/>
  <c r="AN977" i="2"/>
  <c r="AN978" i="2"/>
  <c r="AN979" i="2"/>
  <c r="AN982" i="2"/>
  <c r="AN983" i="2"/>
  <c r="AN984" i="2"/>
  <c r="AN985" i="2"/>
  <c r="AN986" i="2"/>
  <c r="AN988" i="2"/>
  <c r="AN990" i="2"/>
  <c r="AN992" i="2"/>
  <c r="AN993" i="2"/>
  <c r="AN994" i="2"/>
  <c r="AN995" i="2"/>
  <c r="AN996" i="2"/>
  <c r="AN997" i="2"/>
  <c r="AN998" i="2"/>
  <c r="AN999" i="2"/>
  <c r="AN1000" i="2"/>
  <c r="AN1001" i="2"/>
  <c r="AN1002" i="2"/>
  <c r="AN1003" i="2"/>
  <c r="AN1004" i="2"/>
  <c r="AN1005" i="2"/>
  <c r="AN1006" i="2"/>
  <c r="AN1008" i="2"/>
  <c r="AN1010" i="2"/>
  <c r="AN1011" i="2"/>
  <c r="AN1012" i="2"/>
  <c r="AN1013" i="2"/>
  <c r="AN1014" i="2"/>
  <c r="AN1015" i="2"/>
  <c r="AN1016" i="2"/>
  <c r="AN1017" i="2"/>
  <c r="AN1018" i="2"/>
  <c r="AN1019" i="2"/>
  <c r="AN1020" i="2"/>
  <c r="AN1021" i="2"/>
  <c r="AN1023" i="2"/>
  <c r="AN1024" i="2"/>
  <c r="AN1025" i="2"/>
  <c r="AN1026" i="2"/>
  <c r="AN1027" i="2"/>
  <c r="AN1028" i="2"/>
  <c r="AN1029" i="2"/>
  <c r="AN1030" i="2"/>
  <c r="AN1031" i="2"/>
  <c r="AN1032" i="2"/>
  <c r="AN1033" i="2"/>
  <c r="AN1035" i="2"/>
  <c r="AN1036" i="2"/>
  <c r="AN1037" i="2"/>
  <c r="AN1038" i="2"/>
  <c r="AN1039" i="2"/>
  <c r="AN1040" i="2"/>
  <c r="AN1041" i="2"/>
  <c r="AN1042" i="2"/>
  <c r="AN1043" i="2"/>
  <c r="AN1044" i="2"/>
  <c r="AN1045" i="2"/>
  <c r="AN1046" i="2"/>
  <c r="AN1047" i="2"/>
  <c r="AN1048" i="2"/>
  <c r="AN1049" i="2"/>
  <c r="AN1050" i="2"/>
  <c r="AN1051" i="2"/>
  <c r="AN1052" i="2"/>
  <c r="AN1053" i="2"/>
  <c r="AN1054" i="2"/>
  <c r="AN1055" i="2"/>
  <c r="AN1056" i="2"/>
  <c r="AN1057" i="2"/>
  <c r="AN1058" i="2"/>
  <c r="AN1059" i="2"/>
  <c r="AN1060" i="2"/>
  <c r="AN1061" i="2"/>
  <c r="AN1062" i="2"/>
  <c r="AN1063" i="2"/>
  <c r="AN1064" i="2"/>
  <c r="AN1065" i="2"/>
  <c r="AN1066" i="2"/>
  <c r="AN1067" i="2"/>
  <c r="AN1068" i="2"/>
  <c r="AN1069" i="2"/>
  <c r="AN1070" i="2"/>
  <c r="AN1071" i="2"/>
  <c r="AN1072" i="2"/>
  <c r="AN1073" i="2"/>
  <c r="AN1074" i="2"/>
  <c r="AN1075" i="2"/>
  <c r="AN1076" i="2"/>
  <c r="AN1077" i="2"/>
  <c r="AN1078" i="2"/>
  <c r="AN1079" i="2"/>
  <c r="AN1080" i="2"/>
  <c r="AN1081" i="2"/>
  <c r="AN1082" i="2"/>
  <c r="AN1083" i="2"/>
  <c r="AN1084" i="2"/>
  <c r="AN1085" i="2"/>
  <c r="AN1086" i="2"/>
  <c r="AN1087" i="2"/>
  <c r="AN1088" i="2"/>
  <c r="AN1089" i="2"/>
  <c r="AN1090" i="2"/>
  <c r="AN1091" i="2"/>
  <c r="AN1092" i="2"/>
  <c r="AN1093" i="2"/>
  <c r="AN1094" i="2"/>
  <c r="AN1095" i="2"/>
  <c r="AN1096" i="2"/>
  <c r="AN1097" i="2"/>
  <c r="AN1098" i="2"/>
  <c r="AN1099" i="2"/>
  <c r="AN1100" i="2"/>
  <c r="AN1101" i="2"/>
  <c r="AN1102" i="2"/>
  <c r="AN1103" i="2"/>
  <c r="AN1104" i="2"/>
  <c r="AN1105" i="2"/>
  <c r="AN1106" i="2"/>
  <c r="AN1107" i="2"/>
  <c r="AN1108" i="2"/>
  <c r="AN1109" i="2"/>
  <c r="AN1110" i="2"/>
  <c r="AN1111" i="2"/>
  <c r="AN1112" i="2"/>
  <c r="AN1113" i="2"/>
  <c r="AN1114" i="2"/>
  <c r="AN1115" i="2"/>
  <c r="AN1116" i="2"/>
  <c r="AN1117" i="2"/>
  <c r="AN1118" i="2"/>
  <c r="AN1119" i="2"/>
  <c r="AN1120" i="2"/>
  <c r="AN1121" i="2"/>
  <c r="AN1122" i="2"/>
  <c r="AN1123" i="2"/>
  <c r="AN1124" i="2"/>
  <c r="AN1125" i="2"/>
  <c r="AN1126" i="2"/>
  <c r="AN1127" i="2"/>
  <c r="AN1128" i="2"/>
  <c r="AN1129" i="2"/>
  <c r="AN1130" i="2"/>
  <c r="AN1131" i="2"/>
  <c r="AN1132" i="2"/>
  <c r="AN1133" i="2"/>
  <c r="AN1134" i="2"/>
  <c r="AN1135" i="2"/>
  <c r="AN1136" i="2"/>
  <c r="AN1137" i="2"/>
  <c r="AN1138" i="2"/>
  <c r="AN1139" i="2"/>
  <c r="AN1140" i="2"/>
  <c r="AN1141" i="2"/>
  <c r="AN1142" i="2"/>
  <c r="AN1143" i="2"/>
  <c r="AN1144" i="2"/>
  <c r="AN1145" i="2"/>
  <c r="AN1146" i="2"/>
  <c r="AN1147" i="2"/>
  <c r="AN1148" i="2"/>
  <c r="AN1149" i="2"/>
  <c r="AN1150" i="2"/>
  <c r="AN1151" i="2"/>
  <c r="AN1152" i="2"/>
  <c r="AN1153" i="2"/>
  <c r="AN1154" i="2"/>
  <c r="AN1155" i="2"/>
  <c r="AN1156" i="2"/>
  <c r="AN1157" i="2"/>
  <c r="AN1158" i="2"/>
  <c r="AN1159" i="2"/>
  <c r="AN1160" i="2"/>
  <c r="AN1161" i="2"/>
  <c r="AN1162" i="2"/>
  <c r="AN1163" i="2"/>
  <c r="AN1164" i="2"/>
  <c r="AN1165" i="2"/>
  <c r="AN1166" i="2"/>
  <c r="AN1167" i="2"/>
  <c r="AN1168" i="2"/>
  <c r="AN1169" i="2"/>
  <c r="AN1170" i="2"/>
  <c r="AN1171" i="2"/>
  <c r="AN1172" i="2"/>
  <c r="AN1173" i="2"/>
  <c r="AN1174" i="2"/>
  <c r="AN1175" i="2"/>
  <c r="AN1176" i="2"/>
  <c r="AN1177" i="2"/>
  <c r="AN1178" i="2"/>
  <c r="AN1179" i="2"/>
  <c r="AN1180" i="2"/>
  <c r="AN1181" i="2"/>
  <c r="AN1182" i="2"/>
  <c r="AN1183" i="2"/>
  <c r="AN1184" i="2"/>
  <c r="AN1185" i="2"/>
  <c r="AN1186" i="2"/>
  <c r="AN1187" i="2"/>
  <c r="AN1188" i="2"/>
  <c r="AN1189" i="2"/>
  <c r="AN1190" i="2"/>
  <c r="AN1191" i="2"/>
  <c r="AN1192" i="2"/>
  <c r="AN1193" i="2"/>
  <c r="AN1194" i="2"/>
  <c r="AN1195" i="2"/>
  <c r="AN1196" i="2"/>
  <c r="AN1197" i="2"/>
  <c r="AN1198" i="2"/>
  <c r="AN1199" i="2"/>
  <c r="AN1200" i="2"/>
  <c r="AN1201" i="2"/>
  <c r="AN1202" i="2"/>
  <c r="AN1203" i="2"/>
  <c r="AN1204" i="2"/>
  <c r="AN1205" i="2"/>
  <c r="AN1206" i="2"/>
  <c r="AN1207" i="2"/>
  <c r="AN1208" i="2"/>
  <c r="AN1209" i="2"/>
  <c r="AN1210" i="2"/>
  <c r="AN1211" i="2"/>
  <c r="AN1212" i="2"/>
  <c r="AN1213" i="2"/>
  <c r="AN1214" i="2"/>
  <c r="AN1215" i="2"/>
  <c r="AN1216" i="2"/>
  <c r="AN1217" i="2"/>
  <c r="AN1218" i="2"/>
  <c r="AN1219" i="2"/>
  <c r="AN1220" i="2"/>
  <c r="AN1221" i="2"/>
  <c r="AN1222" i="2"/>
  <c r="AN1223" i="2"/>
  <c r="AN1224" i="2"/>
  <c r="AN1225" i="2"/>
  <c r="AN1226" i="2"/>
  <c r="AN1227" i="2"/>
  <c r="AN1228" i="2"/>
  <c r="AN1229" i="2"/>
  <c r="AN1230" i="2"/>
  <c r="AN1231" i="2"/>
  <c r="AN1232" i="2"/>
  <c r="AN1233" i="2"/>
  <c r="AN1234" i="2"/>
  <c r="AN1235" i="2"/>
  <c r="AN1236" i="2"/>
  <c r="AN1237" i="2"/>
  <c r="AN1238" i="2"/>
  <c r="AN1239" i="2"/>
  <c r="AN1240" i="2"/>
  <c r="AN1241" i="2"/>
  <c r="AN1242" i="2"/>
  <c r="AN1243" i="2"/>
  <c r="AN1244" i="2"/>
  <c r="AN1245" i="2"/>
  <c r="AN1246" i="2"/>
  <c r="AN1247" i="2"/>
  <c r="AN1248" i="2"/>
  <c r="AN1249" i="2"/>
  <c r="AN1250" i="2"/>
  <c r="AN1251" i="2"/>
  <c r="AN1252" i="2"/>
  <c r="AN1253" i="2"/>
  <c r="AN1254" i="2"/>
  <c r="AN1255" i="2"/>
  <c r="AN1256" i="2"/>
  <c r="AN1257" i="2"/>
  <c r="AN1258" i="2"/>
  <c r="AN1259" i="2"/>
  <c r="AN1260" i="2"/>
  <c r="AN1261" i="2"/>
  <c r="AN1262" i="2"/>
  <c r="AN1263" i="2"/>
  <c r="AN1264" i="2"/>
  <c r="AN1265" i="2"/>
  <c r="AN1266" i="2"/>
  <c r="AN1267" i="2"/>
  <c r="AN1268" i="2"/>
  <c r="AN1269" i="2"/>
  <c r="AN1270" i="2"/>
  <c r="AN1271" i="2"/>
  <c r="AN1272" i="2"/>
  <c r="AN1273" i="2"/>
  <c r="AN1274" i="2"/>
  <c r="AN1275" i="2"/>
  <c r="AN1276" i="2"/>
  <c r="AN1277" i="2"/>
  <c r="AN1278" i="2"/>
  <c r="AN1279" i="2"/>
  <c r="AN1280" i="2"/>
  <c r="AN1281" i="2"/>
  <c r="AN1282" i="2"/>
  <c r="AN1283" i="2"/>
  <c r="AN1284" i="2"/>
  <c r="AN1285" i="2"/>
  <c r="AN1286" i="2"/>
  <c r="AN1287" i="2"/>
  <c r="AN1288" i="2"/>
  <c r="AN1289" i="2"/>
  <c r="AN1290" i="2"/>
  <c r="AN1291" i="2"/>
  <c r="AN1292" i="2"/>
  <c r="AN1293" i="2"/>
  <c r="AN1294" i="2"/>
  <c r="AN1295" i="2"/>
  <c r="AN1296" i="2"/>
  <c r="AN1297" i="2"/>
  <c r="AN1298" i="2"/>
  <c r="AN1299" i="2"/>
  <c r="AN1300" i="2"/>
  <c r="AN1301" i="2"/>
  <c r="AN1302" i="2"/>
  <c r="AN1303" i="2"/>
  <c r="AN1304" i="2"/>
  <c r="AN1305" i="2"/>
  <c r="AN1306" i="2"/>
  <c r="AN1307" i="2"/>
  <c r="AN1308" i="2"/>
  <c r="AN1309" i="2"/>
  <c r="AN1310" i="2"/>
  <c r="AN1311" i="2"/>
  <c r="AN1312" i="2"/>
  <c r="AN1313" i="2"/>
  <c r="AN1314" i="2"/>
  <c r="AN1315" i="2"/>
  <c r="AN1316" i="2"/>
  <c r="AN1317" i="2"/>
  <c r="AN1318" i="2"/>
  <c r="AN1319" i="2"/>
  <c r="AN1320" i="2"/>
  <c r="AN1321" i="2"/>
  <c r="AN1322" i="2"/>
  <c r="AN1323" i="2"/>
  <c r="AN1324" i="2"/>
  <c r="AN1325" i="2"/>
  <c r="AN1326" i="2"/>
  <c r="AN1327" i="2"/>
  <c r="AN1328" i="2"/>
  <c r="AN1329" i="2"/>
  <c r="AN1330" i="2"/>
  <c r="AN1331" i="2"/>
  <c r="AN1332" i="2"/>
  <c r="AN1333" i="2"/>
  <c r="AN1334" i="2"/>
  <c r="AN1335" i="2"/>
  <c r="AN1336" i="2"/>
  <c r="AN1337" i="2"/>
  <c r="AN1338" i="2"/>
  <c r="AN1339" i="2"/>
  <c r="AN1340" i="2"/>
  <c r="AN1341" i="2"/>
  <c r="AN1342" i="2"/>
  <c r="AN1343" i="2"/>
  <c r="AN1344" i="2"/>
  <c r="AN1345" i="2"/>
  <c r="AN1346" i="2"/>
  <c r="AN1347" i="2"/>
  <c r="AN1348" i="2"/>
  <c r="AN1349" i="2"/>
  <c r="AN1350" i="2"/>
  <c r="AN1351" i="2"/>
  <c r="AN1352" i="2"/>
  <c r="AN1353" i="2"/>
  <c r="AN1354" i="2"/>
  <c r="AN1355" i="2"/>
  <c r="AN1356" i="2"/>
  <c r="AN1357" i="2"/>
  <c r="AN1358" i="2"/>
  <c r="AN1359" i="2"/>
  <c r="AN1360" i="2"/>
  <c r="AN1361" i="2"/>
  <c r="AN1362" i="2"/>
  <c r="AN1363" i="2"/>
  <c r="AN1364" i="2"/>
  <c r="AN1365" i="2"/>
  <c r="AN1366" i="2"/>
  <c r="AN1367" i="2"/>
  <c r="AN1368" i="2"/>
  <c r="AN1369" i="2"/>
  <c r="AN1370" i="2"/>
  <c r="AN1371" i="2"/>
  <c r="AN1372" i="2"/>
  <c r="AN1373" i="2"/>
  <c r="AN1374" i="2"/>
  <c r="AN1375" i="2"/>
  <c r="AN1376" i="2"/>
  <c r="AN1377" i="2"/>
  <c r="AN1378" i="2"/>
  <c r="AN1379" i="2"/>
  <c r="AN1380" i="2"/>
  <c r="AN1381" i="2"/>
  <c r="AN1382" i="2"/>
  <c r="AN1383" i="2"/>
  <c r="AN1384" i="2"/>
  <c r="AN1385" i="2"/>
  <c r="AN1386" i="2"/>
  <c r="AN1387" i="2"/>
  <c r="AN1388" i="2"/>
  <c r="AN1389" i="2"/>
  <c r="AN1390" i="2"/>
  <c r="AN1391" i="2"/>
  <c r="AN1392" i="2"/>
  <c r="AN1393" i="2"/>
  <c r="AN1394" i="2"/>
  <c r="AN1395" i="2"/>
  <c r="AN1396" i="2"/>
  <c r="AN1397" i="2"/>
  <c r="AN1398" i="2"/>
  <c r="AN1399" i="2"/>
  <c r="AN1400" i="2"/>
  <c r="AN1401" i="2"/>
  <c r="AN1402" i="2"/>
  <c r="AN1403" i="2"/>
  <c r="AN1404" i="2"/>
  <c r="AN1405" i="2"/>
  <c r="AN1406" i="2"/>
  <c r="AN1407" i="2"/>
  <c r="AN1408" i="2"/>
  <c r="AN1409" i="2"/>
  <c r="AN1410" i="2"/>
  <c r="AN1411" i="2"/>
  <c r="AN1412" i="2"/>
  <c r="AN1413" i="2"/>
  <c r="AN1414" i="2"/>
  <c r="AN1415" i="2"/>
  <c r="AN1416" i="2"/>
  <c r="AN1417" i="2"/>
  <c r="AN1418" i="2"/>
  <c r="AN1419" i="2"/>
  <c r="AN1420" i="2"/>
  <c r="AN1421" i="2"/>
  <c r="AN1422" i="2"/>
  <c r="AN1423" i="2"/>
  <c r="AN1424" i="2"/>
  <c r="AN1425" i="2"/>
  <c r="AN1426" i="2"/>
  <c r="AN1427" i="2"/>
  <c r="AN1428" i="2"/>
  <c r="AN1429" i="2"/>
  <c r="AN1430" i="2"/>
  <c r="AN1431" i="2"/>
  <c r="AN1432" i="2"/>
  <c r="AN1433" i="2"/>
  <c r="AN1434" i="2"/>
  <c r="AN1435" i="2"/>
  <c r="AN1436" i="2"/>
  <c r="AN1437" i="2"/>
  <c r="AN1438" i="2"/>
  <c r="AN1439" i="2"/>
  <c r="AN1440" i="2"/>
  <c r="AN1441" i="2"/>
  <c r="AN1442" i="2"/>
  <c r="AN1443" i="2"/>
  <c r="AN1444" i="2"/>
  <c r="AN1445" i="2"/>
  <c r="AN1446" i="2"/>
  <c r="AN1447" i="2"/>
  <c r="AN1448" i="2"/>
  <c r="AN1449" i="2"/>
  <c r="AN1450" i="2"/>
  <c r="AN1451" i="2"/>
  <c r="AN1452" i="2"/>
  <c r="AN1453" i="2"/>
  <c r="AN1454" i="2"/>
  <c r="AN1455" i="2"/>
  <c r="AN1456" i="2"/>
  <c r="AN1457" i="2"/>
  <c r="AN1458" i="2"/>
  <c r="AN1459" i="2"/>
  <c r="AN1460" i="2"/>
  <c r="AN1461" i="2"/>
  <c r="AN1462" i="2"/>
  <c r="AN1463" i="2"/>
  <c r="AN1464" i="2"/>
  <c r="AN1465" i="2"/>
  <c r="AN1466" i="2"/>
  <c r="AN1467" i="2"/>
  <c r="AN1468" i="2"/>
  <c r="AN1469" i="2"/>
  <c r="AN1470" i="2"/>
  <c r="AN1471" i="2"/>
  <c r="AN1472" i="2"/>
  <c r="AN1473" i="2"/>
  <c r="AN1474" i="2"/>
  <c r="AN1475" i="2"/>
  <c r="AN1476" i="2"/>
  <c r="AN1477" i="2"/>
  <c r="AN1478" i="2"/>
  <c r="AN1479" i="2"/>
  <c r="AN1480" i="2"/>
  <c r="AN1481" i="2"/>
  <c r="AN1482" i="2"/>
  <c r="AN1483" i="2"/>
  <c r="AN1484" i="2"/>
  <c r="AN1485" i="2"/>
  <c r="AN1486" i="2"/>
  <c r="AN1487" i="2"/>
  <c r="AN1488" i="2"/>
  <c r="AN1489" i="2"/>
  <c r="AN1490" i="2"/>
  <c r="AN1491" i="2"/>
  <c r="AN1492" i="2"/>
  <c r="AN1493" i="2"/>
  <c r="AN1494" i="2"/>
  <c r="AN1495" i="2"/>
  <c r="AN1496" i="2"/>
  <c r="AN1497" i="2"/>
  <c r="AN1498" i="2"/>
  <c r="AN1499" i="2"/>
  <c r="AN1500" i="2"/>
  <c r="AN1501" i="2"/>
  <c r="AN1502" i="2"/>
  <c r="AN1503" i="2"/>
  <c r="AN1504" i="2"/>
  <c r="AN1505" i="2"/>
  <c r="AN1506" i="2"/>
  <c r="AN1507" i="2"/>
  <c r="AN1508" i="2"/>
  <c r="AN1509" i="2"/>
  <c r="AN1510" i="2"/>
  <c r="AN1511" i="2"/>
  <c r="AN1512" i="2"/>
  <c r="AN1513" i="2"/>
  <c r="AN1514" i="2"/>
  <c r="AN1515" i="2"/>
  <c r="AN1516" i="2"/>
  <c r="AN1517" i="2"/>
  <c r="AN1518" i="2"/>
  <c r="AN1519" i="2"/>
  <c r="AN1520" i="2"/>
  <c r="AN1521" i="2"/>
  <c r="AN1522" i="2"/>
  <c r="AN1523" i="2"/>
  <c r="AN1524" i="2"/>
  <c r="AN1525" i="2"/>
  <c r="AN1526" i="2"/>
  <c r="AN1527" i="2"/>
  <c r="AN1528" i="2"/>
  <c r="AN1529" i="2"/>
  <c r="AN1530" i="2"/>
  <c r="AN1531" i="2"/>
  <c r="AN1532" i="2"/>
  <c r="AN1533" i="2"/>
  <c r="AN1534" i="2"/>
  <c r="AN1535" i="2"/>
  <c r="AN1536" i="2"/>
  <c r="AN1537" i="2"/>
  <c r="AN1538" i="2"/>
  <c r="AN1539" i="2"/>
  <c r="AN1540" i="2"/>
  <c r="AN1541" i="2"/>
  <c r="AN1542" i="2"/>
  <c r="AN1543" i="2"/>
  <c r="AN1544" i="2"/>
  <c r="AN1545" i="2"/>
  <c r="AN1546" i="2"/>
  <c r="AN1547" i="2"/>
  <c r="AN1548" i="2"/>
  <c r="AN1549" i="2"/>
  <c r="AN1550" i="2"/>
  <c r="AN1551" i="2"/>
  <c r="AN1552" i="2"/>
  <c r="AN1553" i="2"/>
  <c r="AN1554" i="2"/>
  <c r="AN1555" i="2"/>
  <c r="AN1556" i="2"/>
  <c r="AN1557" i="2"/>
  <c r="AN1558" i="2"/>
  <c r="AN1559" i="2"/>
  <c r="AN1560" i="2"/>
  <c r="AN1561" i="2"/>
  <c r="AN1562" i="2"/>
  <c r="AN1563" i="2"/>
  <c r="AN1564" i="2"/>
  <c r="AN1565" i="2"/>
  <c r="AN1566" i="2"/>
  <c r="AN1567" i="2"/>
  <c r="AN1568" i="2"/>
  <c r="AN1569" i="2"/>
  <c r="AN1570" i="2"/>
  <c r="AN1571" i="2"/>
  <c r="AN1572" i="2"/>
  <c r="AN1573" i="2"/>
  <c r="AN1574" i="2"/>
  <c r="AN1575" i="2"/>
  <c r="AN1576" i="2"/>
  <c r="AN1577" i="2"/>
  <c r="AN1578" i="2"/>
  <c r="AN1579" i="2"/>
  <c r="AN1580" i="2"/>
  <c r="AN1581" i="2"/>
  <c r="AN1582" i="2"/>
  <c r="AN1583" i="2"/>
  <c r="AN1584" i="2"/>
  <c r="AN1585" i="2"/>
  <c r="AN1586" i="2"/>
  <c r="AN1587" i="2"/>
  <c r="AN1588" i="2"/>
  <c r="AN1589" i="2"/>
  <c r="AN1590" i="2"/>
  <c r="AN1591" i="2"/>
  <c r="AN1592" i="2"/>
  <c r="AN1593" i="2"/>
  <c r="AN1594" i="2"/>
  <c r="AN1595" i="2"/>
  <c r="AN1596" i="2"/>
  <c r="AN1597" i="2"/>
  <c r="AN1598" i="2"/>
  <c r="AN1599" i="2"/>
  <c r="AN1600" i="2"/>
  <c r="AN1601" i="2"/>
  <c r="AN1602" i="2"/>
  <c r="AN1603" i="2"/>
  <c r="AN1604" i="2"/>
  <c r="AN1605" i="2"/>
  <c r="AN1606" i="2"/>
  <c r="AN1607" i="2"/>
  <c r="AN1608" i="2"/>
  <c r="AN1609" i="2"/>
  <c r="AN1610" i="2"/>
  <c r="AN1611" i="2"/>
  <c r="AN1612" i="2"/>
  <c r="AN1613" i="2"/>
  <c r="AN1614" i="2"/>
  <c r="AN1615" i="2"/>
  <c r="AN1616" i="2"/>
  <c r="AN1617" i="2"/>
  <c r="AN1618" i="2"/>
  <c r="AN1619" i="2"/>
  <c r="AN1620" i="2"/>
  <c r="AN1621" i="2"/>
  <c r="AN1622" i="2"/>
  <c r="AN1623" i="2"/>
  <c r="AN1624" i="2"/>
  <c r="AN1625" i="2"/>
  <c r="AN1626" i="2"/>
  <c r="AN1627" i="2"/>
  <c r="AN1628" i="2"/>
  <c r="AN1629" i="2"/>
  <c r="AN1630" i="2"/>
  <c r="AN1631" i="2"/>
  <c r="AN1632" i="2"/>
  <c r="AN1633" i="2"/>
  <c r="AN1634" i="2"/>
  <c r="AN1635" i="2"/>
  <c r="AN1636" i="2"/>
  <c r="AN1637" i="2"/>
  <c r="AN1638" i="2"/>
  <c r="AN1639" i="2"/>
  <c r="AN1640" i="2"/>
  <c r="AN1641" i="2"/>
  <c r="AN1642" i="2"/>
  <c r="AN1643" i="2"/>
  <c r="AN1644" i="2"/>
  <c r="AN1645" i="2"/>
  <c r="AN1646" i="2"/>
  <c r="AN1647" i="2"/>
  <c r="AN1648" i="2"/>
  <c r="AN1649" i="2"/>
  <c r="AN1650" i="2"/>
  <c r="AN1651" i="2"/>
  <c r="AN1652" i="2"/>
  <c r="AN1653" i="2"/>
  <c r="AN1654" i="2"/>
  <c r="AN1655" i="2"/>
  <c r="AN1656" i="2"/>
  <c r="AN1657" i="2"/>
  <c r="AN1658" i="2"/>
  <c r="AN1659" i="2"/>
  <c r="AN1660" i="2"/>
  <c r="AN1661" i="2"/>
  <c r="AN1662" i="2"/>
  <c r="AN1663" i="2"/>
  <c r="AN1664" i="2"/>
  <c r="AN1665" i="2"/>
  <c r="AN1666" i="2"/>
  <c r="AN1667" i="2"/>
  <c r="AN1668" i="2"/>
  <c r="AN1669" i="2"/>
  <c r="AN1670" i="2"/>
  <c r="AN1671" i="2"/>
  <c r="AN1672" i="2"/>
  <c r="AN1673" i="2"/>
  <c r="AN1674" i="2"/>
  <c r="AN1675" i="2"/>
  <c r="AN1676" i="2"/>
  <c r="AN1677" i="2"/>
  <c r="AN1678" i="2"/>
  <c r="AN1679" i="2"/>
  <c r="AN1680" i="2"/>
  <c r="AN1681" i="2"/>
  <c r="AN1682" i="2"/>
  <c r="AN1683" i="2"/>
  <c r="AN1684" i="2"/>
  <c r="AN1685" i="2"/>
  <c r="AN1686" i="2"/>
  <c r="AN1687" i="2"/>
  <c r="AN1688" i="2"/>
  <c r="AN1689" i="2"/>
  <c r="AN1690" i="2"/>
  <c r="AN1691" i="2"/>
  <c r="AN1692" i="2"/>
  <c r="AN1693" i="2"/>
  <c r="AN1694" i="2"/>
  <c r="AN1695" i="2"/>
  <c r="AN1696" i="2"/>
  <c r="AN1697" i="2"/>
  <c r="AN1698" i="2"/>
  <c r="AN1699" i="2"/>
  <c r="AN1700" i="2"/>
  <c r="AN1701" i="2"/>
  <c r="AN1702" i="2"/>
  <c r="AN1703" i="2"/>
  <c r="AN1704" i="2"/>
  <c r="AN1705" i="2"/>
  <c r="AN1706" i="2"/>
  <c r="AN1707" i="2"/>
  <c r="AN1708" i="2"/>
  <c r="AN1709" i="2"/>
  <c r="AN1710" i="2"/>
  <c r="AN1711" i="2"/>
  <c r="AN1712" i="2"/>
  <c r="AN1713" i="2"/>
  <c r="AN1714" i="2"/>
  <c r="AN1715" i="2"/>
  <c r="AN1716" i="2"/>
  <c r="AN1717" i="2"/>
  <c r="AN1718" i="2"/>
  <c r="AN1719" i="2"/>
  <c r="AN1720" i="2"/>
  <c r="AN1721" i="2"/>
  <c r="AN1722" i="2"/>
  <c r="AN1723" i="2"/>
  <c r="AN1724" i="2"/>
  <c r="AN1725" i="2"/>
  <c r="AN1726" i="2"/>
  <c r="AN1727" i="2"/>
  <c r="AN1728" i="2"/>
  <c r="AN1729" i="2"/>
  <c r="AN1730" i="2"/>
  <c r="AN1731" i="2"/>
  <c r="AN1732" i="2"/>
  <c r="AN1733" i="2"/>
  <c r="AN1734" i="2"/>
  <c r="AN1735" i="2"/>
  <c r="AN1736" i="2"/>
  <c r="AN1737" i="2"/>
  <c r="AN1738" i="2"/>
  <c r="AN1739" i="2"/>
  <c r="AN1740" i="2"/>
  <c r="AN1741" i="2"/>
  <c r="AN1742" i="2"/>
  <c r="AN1743" i="2"/>
  <c r="AN1744" i="2"/>
  <c r="AN1745" i="2"/>
  <c r="AN1746" i="2"/>
  <c r="AN1747" i="2"/>
  <c r="AN1748" i="2"/>
  <c r="AN1749" i="2"/>
  <c r="AN1750" i="2"/>
  <c r="AN1751" i="2"/>
  <c r="AN1752" i="2"/>
  <c r="AN1753" i="2"/>
  <c r="AN1754" i="2"/>
  <c r="AN1755" i="2"/>
  <c r="AN1756" i="2"/>
  <c r="AN1757" i="2"/>
  <c r="AN1758" i="2"/>
  <c r="AN1759" i="2"/>
  <c r="AN1760" i="2"/>
  <c r="AN1761" i="2"/>
  <c r="AN1762" i="2"/>
  <c r="AN1763" i="2"/>
  <c r="AN1764" i="2"/>
  <c r="AN1765" i="2"/>
  <c r="AN1766" i="2"/>
  <c r="AN1767" i="2"/>
  <c r="AN1768" i="2"/>
  <c r="AN1769" i="2"/>
  <c r="AN1770" i="2"/>
  <c r="AN1771" i="2"/>
  <c r="AN1772" i="2"/>
  <c r="AN1773" i="2"/>
  <c r="AN1774" i="2"/>
  <c r="AN1775" i="2"/>
  <c r="AN1776" i="2"/>
  <c r="AN1777" i="2"/>
  <c r="AN1778" i="2"/>
  <c r="AN1779" i="2"/>
  <c r="AN1780" i="2"/>
  <c r="AN1781" i="2"/>
  <c r="AN1782" i="2"/>
  <c r="AN1783" i="2"/>
  <c r="AN1784" i="2"/>
  <c r="AN1785" i="2"/>
  <c r="AN1786" i="2"/>
  <c r="AN1787" i="2"/>
  <c r="AN1788" i="2"/>
  <c r="AN1789" i="2"/>
  <c r="AN1790" i="2"/>
  <c r="AN1791" i="2"/>
  <c r="AN1792" i="2"/>
  <c r="AN1793" i="2"/>
  <c r="AN1794" i="2"/>
  <c r="AN1795" i="2"/>
  <c r="AN1796" i="2"/>
  <c r="AN1797" i="2"/>
  <c r="AN1798" i="2"/>
  <c r="AN1799" i="2"/>
  <c r="AN1800" i="2"/>
  <c r="AN1801" i="2"/>
  <c r="AN1802" i="2"/>
  <c r="AN1803" i="2"/>
  <c r="AN1804" i="2"/>
  <c r="AN1805" i="2"/>
  <c r="AN1806" i="2"/>
  <c r="AN1807" i="2"/>
  <c r="AN1808" i="2"/>
  <c r="AN1809" i="2"/>
  <c r="AN1810" i="2"/>
  <c r="AN1811" i="2"/>
  <c r="AN1812" i="2"/>
  <c r="AN1813" i="2"/>
  <c r="AN1814" i="2"/>
  <c r="AN1815" i="2"/>
  <c r="AN1816" i="2"/>
  <c r="AN1817" i="2"/>
  <c r="AN1818" i="2"/>
  <c r="AN1819" i="2"/>
  <c r="AN1820" i="2"/>
  <c r="AN1821" i="2"/>
  <c r="AN1822" i="2"/>
  <c r="AN1823" i="2"/>
  <c r="AN1824" i="2"/>
  <c r="AN1825" i="2"/>
  <c r="AN1826" i="2"/>
  <c r="AN1827" i="2"/>
  <c r="AN1828" i="2"/>
  <c r="AN1829" i="2"/>
  <c r="AN1830" i="2"/>
  <c r="AN1831" i="2"/>
  <c r="AN1832" i="2"/>
  <c r="AN1833" i="2"/>
  <c r="AN1834" i="2"/>
  <c r="AN1835" i="2"/>
  <c r="AN1836" i="2"/>
  <c r="AN1837" i="2"/>
  <c r="AN1838" i="2"/>
  <c r="AN1839" i="2"/>
  <c r="AN1840" i="2"/>
  <c r="AN1841" i="2"/>
  <c r="AN1842" i="2"/>
  <c r="AN1843" i="2"/>
  <c r="AN1844" i="2"/>
  <c r="AN1845" i="2"/>
  <c r="AN1846" i="2"/>
  <c r="AN1847" i="2"/>
  <c r="AN1848" i="2"/>
  <c r="AN1849" i="2"/>
  <c r="AN1850" i="2"/>
  <c r="AN1851" i="2"/>
  <c r="AN1852" i="2"/>
  <c r="AN1853" i="2"/>
  <c r="AN1854" i="2"/>
  <c r="AN1855" i="2"/>
  <c r="AN1856" i="2"/>
  <c r="AN1857" i="2"/>
  <c r="AN1858" i="2"/>
  <c r="AN1859" i="2"/>
  <c r="AN1860" i="2"/>
  <c r="AN1861" i="2"/>
  <c r="AN1862" i="2"/>
  <c r="AN1863" i="2"/>
  <c r="AN1864" i="2"/>
  <c r="AN1865" i="2"/>
  <c r="AN1866" i="2"/>
  <c r="AN1867" i="2"/>
  <c r="AN1868" i="2"/>
  <c r="AN1869" i="2"/>
  <c r="AN1870" i="2"/>
  <c r="AN1871" i="2"/>
  <c r="AN1872" i="2"/>
  <c r="AN1873" i="2"/>
  <c r="AN1874" i="2"/>
  <c r="AN1875" i="2"/>
  <c r="AN1876" i="2"/>
  <c r="AN1877" i="2"/>
  <c r="AN1878" i="2"/>
  <c r="AN1879" i="2"/>
  <c r="AN1880" i="2"/>
  <c r="AN1881" i="2"/>
  <c r="AN1882" i="2"/>
  <c r="AN1883" i="2"/>
  <c r="AN1884" i="2"/>
  <c r="AN1885" i="2"/>
  <c r="AN1886" i="2"/>
  <c r="AN1887" i="2"/>
  <c r="AN1888" i="2"/>
  <c r="AN1889" i="2"/>
  <c r="AN1890" i="2"/>
  <c r="AN1891" i="2"/>
  <c r="AN1892" i="2"/>
  <c r="AN1893" i="2"/>
  <c r="AN1894" i="2"/>
  <c r="AN1895" i="2"/>
  <c r="AN1896" i="2"/>
  <c r="AN1897" i="2"/>
  <c r="AN1898" i="2"/>
  <c r="AN1899" i="2"/>
  <c r="AN1900" i="2"/>
  <c r="AN1901" i="2"/>
  <c r="AN1902" i="2"/>
  <c r="AN1903" i="2"/>
  <c r="AN1904" i="2"/>
  <c r="AN1905" i="2"/>
  <c r="AN1906" i="2"/>
  <c r="AN1907" i="2"/>
  <c r="AN1908" i="2"/>
  <c r="AN1909" i="2"/>
  <c r="AN1910" i="2"/>
  <c r="AN1911" i="2"/>
  <c r="AN1912" i="2"/>
  <c r="AN1913" i="2"/>
  <c r="AN1914" i="2"/>
  <c r="AN1915" i="2"/>
  <c r="AN1916" i="2"/>
  <c r="AN1917" i="2"/>
  <c r="AN1918" i="2"/>
  <c r="AN1919" i="2"/>
  <c r="AN1920" i="2"/>
  <c r="AN1921" i="2"/>
  <c r="AN1922" i="2"/>
  <c r="AN1923" i="2"/>
  <c r="AN1924" i="2"/>
  <c r="AN1925" i="2"/>
  <c r="AN1926" i="2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43" i="2" a="1"/>
  <c r="C43" i="2" s="1"/>
  <c r="AN885" i="2"/>
  <c r="AN884" i="2"/>
  <c r="AN883" i="2"/>
  <c r="AN882" i="2"/>
  <c r="AN881" i="2"/>
  <c r="AN868" i="2"/>
  <c r="AN864" i="2"/>
  <c r="AN863" i="2"/>
  <c r="AN862" i="2"/>
  <c r="AN861" i="2"/>
  <c r="AN860" i="2"/>
  <c r="AN859" i="2"/>
  <c r="AN853" i="2"/>
  <c r="AN852" i="2"/>
  <c r="AN849" i="2"/>
  <c r="AN848" i="2"/>
  <c r="AN847" i="2"/>
  <c r="AN846" i="2"/>
  <c r="AN845" i="2"/>
  <c r="AN839" i="2"/>
  <c r="AN838" i="2"/>
  <c r="AN837" i="2"/>
  <c r="AN836" i="2"/>
  <c r="AN835" i="2"/>
  <c r="AN834" i="2"/>
  <c r="AN833" i="2"/>
  <c r="AN832" i="2"/>
  <c r="AN823" i="2"/>
  <c r="AN818" i="2"/>
  <c r="AN817" i="2"/>
  <c r="AN816" i="2"/>
  <c r="AN802" i="2"/>
  <c r="AN797" i="2"/>
  <c r="AN796" i="2"/>
  <c r="AN795" i="2"/>
  <c r="AN794" i="2"/>
  <c r="AN793" i="2"/>
  <c r="AN792" i="2"/>
  <c r="AN787" i="2"/>
  <c r="AN782" i="2"/>
  <c r="AN781" i="2"/>
  <c r="AN780" i="2"/>
  <c r="AN779" i="2"/>
  <c r="AN778" i="2"/>
  <c r="AN777" i="2"/>
  <c r="AN769" i="2"/>
  <c r="AN768" i="2"/>
  <c r="AN767" i="2"/>
  <c r="AN766" i="2"/>
  <c r="AN765" i="2"/>
  <c r="AN764" i="2"/>
  <c r="AN763" i="2"/>
  <c r="AN762" i="2"/>
  <c r="AN755" i="2"/>
  <c r="AN754" i="2"/>
  <c r="AN753" i="2"/>
  <c r="AN752" i="2"/>
  <c r="AN751" i="2"/>
  <c r="AN750" i="2"/>
  <c r="AN749" i="2"/>
  <c r="AN748" i="2"/>
  <c r="AN745" i="2"/>
  <c r="AN744" i="2"/>
  <c r="AN743" i="2"/>
  <c r="AN742" i="2"/>
  <c r="AN741" i="2"/>
  <c r="AN740" i="2"/>
  <c r="AN739" i="2"/>
  <c r="AN738" i="2"/>
  <c r="AN732" i="2"/>
  <c r="AN731" i="2"/>
  <c r="AN730" i="2"/>
  <c r="AN729" i="2"/>
  <c r="AN728" i="2"/>
  <c r="AN727" i="2"/>
  <c r="AN726" i="2"/>
  <c r="AN725" i="2"/>
  <c r="AN720" i="2"/>
  <c r="AN719" i="2"/>
  <c r="AN718" i="2"/>
  <c r="AN717" i="2"/>
  <c r="AN716" i="2"/>
  <c r="AN715" i="2"/>
  <c r="AN714" i="2"/>
  <c r="AN713" i="2"/>
  <c r="AN709" i="2"/>
  <c r="AN708" i="2"/>
  <c r="AN707" i="2"/>
  <c r="AN700" i="2"/>
  <c r="AN696" i="2"/>
  <c r="AN695" i="2"/>
  <c r="AN688" i="2"/>
  <c r="AN680" i="2"/>
  <c r="AN679" i="2"/>
  <c r="AN678" i="2"/>
  <c r="AN669" i="2"/>
  <c r="AN668" i="2"/>
  <c r="AN667" i="2"/>
  <c r="AN664" i="2"/>
  <c r="AN663" i="2"/>
  <c r="AN662" i="2"/>
  <c r="AN661" i="2"/>
  <c r="AN654" i="2"/>
  <c r="AN653" i="2"/>
  <c r="AN652" i="2"/>
  <c r="AN651" i="2"/>
  <c r="AN650" i="2"/>
  <c r="AN649" i="2"/>
  <c r="AN648" i="2"/>
  <c r="AN647" i="2"/>
  <c r="AN646" i="2"/>
  <c r="AN638" i="2"/>
  <c r="AN637" i="2"/>
  <c r="AN636" i="2"/>
  <c r="AN634" i="2"/>
  <c r="AN633" i="2"/>
  <c r="AN632" i="2"/>
  <c r="AN631" i="2"/>
  <c r="AN630" i="2"/>
  <c r="AN624" i="2"/>
  <c r="AN623" i="2"/>
  <c r="AN618" i="2"/>
  <c r="AN617" i="2"/>
  <c r="AN616" i="2"/>
  <c r="AN615" i="2"/>
  <c r="AN614" i="2"/>
  <c r="AN610" i="2"/>
  <c r="AN609" i="2"/>
  <c r="AN608" i="2"/>
  <c r="AN607" i="2"/>
  <c r="AN605" i="2"/>
  <c r="AN604" i="2"/>
  <c r="AN603" i="2"/>
  <c r="AN602" i="2"/>
  <c r="AN595" i="2"/>
  <c r="AN594" i="2"/>
  <c r="AN593" i="2"/>
  <c r="AN592" i="2"/>
  <c r="AN591" i="2"/>
  <c r="AN589" i="2"/>
  <c r="AN588" i="2"/>
  <c r="AN579" i="2"/>
  <c r="AN578" i="2"/>
  <c r="AN575" i="2"/>
  <c r="AN574" i="2"/>
  <c r="AN573" i="2"/>
  <c r="AN572" i="2"/>
  <c r="AN567" i="2"/>
  <c r="AN566" i="2"/>
  <c r="AN565" i="2"/>
  <c r="AN564" i="2"/>
  <c r="AN563" i="2"/>
  <c r="AN562" i="2"/>
  <c r="AN560" i="2"/>
  <c r="AN559" i="2"/>
  <c r="AN550" i="2"/>
  <c r="AN549" i="2"/>
  <c r="AN548" i="2"/>
  <c r="AN546" i="2"/>
  <c r="AN545" i="2"/>
  <c r="AN544" i="2"/>
  <c r="AN543" i="2"/>
  <c r="AN538" i="2"/>
  <c r="AN537" i="2"/>
  <c r="AN533" i="2"/>
  <c r="AN532" i="2"/>
  <c r="AN531" i="2"/>
  <c r="AN529" i="2"/>
  <c r="AN528" i="2"/>
  <c r="AN522" i="2"/>
  <c r="AN518" i="2"/>
  <c r="AN512" i="2"/>
  <c r="AN511" i="2"/>
  <c r="AN501" i="2"/>
  <c r="AN500" i="2"/>
  <c r="AN499" i="2"/>
  <c r="AN496" i="2"/>
  <c r="AN495" i="2"/>
  <c r="AN494" i="2"/>
  <c r="AN493" i="2"/>
  <c r="AN492" i="2"/>
  <c r="AN488" i="2"/>
  <c r="AN487" i="2"/>
  <c r="AN486" i="2"/>
  <c r="AN482" i="2"/>
  <c r="AN481" i="2"/>
  <c r="AN480" i="2"/>
  <c r="AN475" i="2"/>
  <c r="AN474" i="2"/>
  <c r="AN473" i="2"/>
  <c r="AN470" i="2"/>
  <c r="AN469" i="2"/>
  <c r="AN468" i="2"/>
  <c r="AN467" i="2"/>
  <c r="AN466" i="2"/>
  <c r="AN462" i="2"/>
  <c r="AN461" i="2"/>
  <c r="AN460" i="2"/>
  <c r="AN459" i="2"/>
  <c r="AN458" i="2"/>
  <c r="AN457" i="2"/>
  <c r="AN455" i="2"/>
  <c r="AN454" i="2"/>
  <c r="AN451" i="2"/>
  <c r="AN450" i="2"/>
  <c r="AN446" i="2"/>
  <c r="AN445" i="2"/>
  <c r="AN444" i="2"/>
  <c r="AN443" i="2"/>
  <c r="AN442" i="2"/>
  <c r="AN441" i="2"/>
  <c r="AN437" i="2"/>
  <c r="AN436" i="2"/>
  <c r="AN435" i="2"/>
  <c r="AN434" i="2"/>
  <c r="AN432" i="2"/>
  <c r="AN431" i="2"/>
  <c r="AN428" i="2"/>
  <c r="AN422" i="2"/>
  <c r="AN421" i="2"/>
  <c r="AN420" i="2"/>
  <c r="AN419" i="2"/>
  <c r="AN418" i="2"/>
  <c r="AN417" i="2"/>
  <c r="AN416" i="2"/>
  <c r="AN414" i="2"/>
  <c r="AN408" i="2"/>
  <c r="AN407" i="2"/>
  <c r="AN406" i="2"/>
  <c r="AN405" i="2"/>
  <c r="AN403" i="2"/>
  <c r="AN402" i="2"/>
  <c r="AN401" i="2"/>
  <c r="AN400" i="2"/>
  <c r="AN394" i="2"/>
  <c r="AN392" i="2"/>
  <c r="AN391" i="2"/>
  <c r="AN390" i="2"/>
  <c r="AN389" i="2"/>
  <c r="AN388" i="2"/>
  <c r="AN387" i="2"/>
  <c r="AN386" i="2"/>
  <c r="AN384" i="2"/>
  <c r="AN382" i="2"/>
  <c r="AN381" i="2"/>
  <c r="AN380" i="2"/>
  <c r="AN379" i="2"/>
  <c r="AN377" i="2"/>
  <c r="AN376" i="2"/>
  <c r="AN375" i="2"/>
  <c r="AN374" i="2"/>
  <c r="AN370" i="2"/>
  <c r="AN369" i="2"/>
  <c r="AN368" i="2"/>
  <c r="AN367" i="2"/>
  <c r="AN366" i="2"/>
  <c r="AN365" i="2"/>
  <c r="AN364" i="2"/>
  <c r="AN362" i="2"/>
  <c r="AN359" i="2"/>
  <c r="AN358" i="2"/>
  <c r="AN356" i="2"/>
  <c r="AN355" i="2"/>
  <c r="AN353" i="2"/>
  <c r="AN352" i="2"/>
  <c r="AN351" i="2"/>
  <c r="AN339" i="2"/>
  <c r="AN338" i="2"/>
  <c r="AN336" i="2"/>
  <c r="AN334" i="2"/>
  <c r="AN333" i="2"/>
  <c r="AN329" i="2"/>
  <c r="AN326" i="2"/>
  <c r="AN325" i="2"/>
  <c r="AN324" i="2"/>
  <c r="AN322" i="2"/>
  <c r="AN321" i="2"/>
  <c r="AN320" i="2"/>
  <c r="AN315" i="2"/>
  <c r="AN314" i="2"/>
  <c r="AN313" i="2"/>
  <c r="AN312" i="2"/>
  <c r="AN311" i="2"/>
  <c r="AN310" i="2"/>
  <c r="AN308" i="2"/>
  <c r="AN307" i="2"/>
  <c r="AN299" i="2"/>
  <c r="AN295" i="2"/>
  <c r="AN277" i="2"/>
  <c r="AN271" i="2"/>
  <c r="AN264" i="2"/>
  <c r="AN263" i="2"/>
  <c r="AN262" i="2"/>
  <c r="AN261" i="2"/>
  <c r="AN259" i="2"/>
  <c r="AN258" i="2"/>
  <c r="AN257" i="2"/>
  <c r="AN256" i="2"/>
  <c r="AN251" i="2"/>
  <c r="AN250" i="2"/>
  <c r="AN249" i="2"/>
  <c r="AN248" i="2"/>
  <c r="AN245" i="2"/>
  <c r="AN244" i="2"/>
  <c r="AN243" i="2"/>
  <c r="AN237" i="2"/>
  <c r="AN233" i="2"/>
  <c r="AN229" i="2"/>
  <c r="AN228" i="2"/>
  <c r="AN225" i="2"/>
  <c r="AN219" i="2"/>
  <c r="AN218" i="2"/>
  <c r="AN217" i="2"/>
  <c r="AN216" i="2"/>
  <c r="AN215" i="2"/>
  <c r="AN212" i="2"/>
  <c r="AN211" i="2"/>
  <c r="AN207" i="2"/>
  <c r="AN206" i="2"/>
  <c r="AN205" i="2"/>
  <c r="AN202" i="2"/>
  <c r="AN201" i="2"/>
  <c r="AN200" i="2"/>
  <c r="AN192" i="2"/>
  <c r="AN188" i="2"/>
  <c r="AN187" i="2"/>
  <c r="AN186" i="2"/>
  <c r="AN185" i="2"/>
  <c r="AN184" i="2"/>
  <c r="AN178" i="2"/>
  <c r="AN177" i="2"/>
  <c r="AN176" i="2"/>
  <c r="AN175" i="2"/>
  <c r="AN171" i="2"/>
  <c r="AN170" i="2"/>
  <c r="AN169" i="2"/>
  <c r="AN168" i="2"/>
  <c r="AN161" i="2"/>
  <c r="AN160" i="2"/>
  <c r="AN157" i="2"/>
  <c r="AN156" i="2"/>
  <c r="AN155" i="2"/>
  <c r="AN154" i="2"/>
  <c r="AN144" i="2"/>
  <c r="AN140" i="2"/>
  <c r="AN136" i="2"/>
  <c r="AN135" i="2"/>
  <c r="AN134" i="2"/>
  <c r="AN132" i="2"/>
  <c r="AN127" i="2"/>
  <c r="AN126" i="2"/>
  <c r="AN125" i="2"/>
  <c r="AN124" i="2"/>
  <c r="AN123" i="2"/>
  <c r="AN122" i="2"/>
  <c r="AN121" i="2"/>
  <c r="AN120" i="2"/>
  <c r="AN108" i="2"/>
  <c r="AN107" i="2"/>
  <c r="AN106" i="2"/>
  <c r="AN105" i="2"/>
  <c r="AN104" i="2"/>
  <c r="AN103" i="2"/>
  <c r="AN102" i="2"/>
  <c r="AN101" i="2"/>
  <c r="AN100" i="2"/>
  <c r="AN94" i="2"/>
  <c r="AN93" i="2"/>
  <c r="AN92" i="2"/>
  <c r="AN91" i="2"/>
  <c r="AN90" i="2"/>
  <c r="AN89" i="2"/>
  <c r="AN88" i="2"/>
  <c r="AN87" i="2"/>
  <c r="AN83" i="2"/>
  <c r="AN77" i="2"/>
  <c r="AN76" i="2"/>
  <c r="AN75" i="2"/>
  <c r="AN74" i="2"/>
  <c r="AN73" i="2"/>
  <c r="AN72" i="2"/>
  <c r="AN71" i="2"/>
  <c r="AN64" i="2"/>
  <c r="AN63" i="2"/>
  <c r="AN59" i="2"/>
  <c r="AN58" i="2"/>
  <c r="AN57" i="2"/>
  <c r="AN56" i="2"/>
  <c r="AN51" i="2"/>
  <c r="AN50" i="2"/>
  <c r="AN48" i="2"/>
  <c r="AN47" i="2"/>
  <c r="AN45" i="2"/>
  <c r="AN44" i="2"/>
  <c r="AN43" i="2"/>
  <c r="AN42" i="2"/>
  <c r="AN38" i="2"/>
  <c r="AN37" i="2"/>
  <c r="AN36" i="2"/>
  <c r="AN35" i="2"/>
  <c r="AN34" i="2"/>
  <c r="AN33" i="2"/>
  <c r="AN32" i="2"/>
  <c r="AN31" i="2"/>
  <c r="AN26" i="2"/>
  <c r="AN23" i="2"/>
  <c r="AN22" i="2"/>
  <c r="AN20" i="2"/>
  <c r="AN19" i="2"/>
  <c r="AN18" i="2"/>
  <c r="AN17" i="2"/>
  <c r="AN16" i="2"/>
  <c r="AN15" i="2"/>
  <c r="AN14" i="2"/>
  <c r="AN13" i="2"/>
  <c r="AN12" i="2"/>
  <c r="AN3" i="2"/>
  <c r="AN4" i="2"/>
  <c r="AN5" i="2"/>
  <c r="AN6" i="2"/>
  <c r="AN7" i="2"/>
  <c r="AN8" i="2"/>
  <c r="AN9" i="2"/>
  <c r="AN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N880" i="2"/>
  <c r="AN893" i="2"/>
  <c r="AN891" i="2"/>
  <c r="AN894" i="2"/>
  <c r="AN892" i="2"/>
  <c r="AN890" i="2"/>
  <c r="AN889" i="2"/>
  <c r="AN887" i="2"/>
  <c r="AN875" i="2"/>
  <c r="AN874" i="2"/>
  <c r="AN872" i="2"/>
  <c r="AN870" i="2"/>
  <c r="AN876" i="2"/>
  <c r="AN873" i="2"/>
  <c r="AN871" i="2"/>
  <c r="AN869" i="2"/>
  <c r="AN866" i="2"/>
  <c r="AN851" i="2"/>
  <c r="AN857" i="2"/>
  <c r="AN856" i="2"/>
  <c r="AN855" i="2"/>
  <c r="AN854" i="2"/>
  <c r="AN844" i="2"/>
  <c r="AN842" i="2"/>
  <c r="AN843" i="2"/>
  <c r="AN841" i="2"/>
  <c r="AN840" i="2"/>
  <c r="AN822" i="2"/>
  <c r="AN813" i="2"/>
  <c r="AN829" i="2"/>
  <c r="AN827" i="2"/>
  <c r="AN825" i="2"/>
  <c r="AN830" i="2"/>
  <c r="AN828" i="2"/>
  <c r="AN826" i="2"/>
  <c r="AN824" i="2"/>
  <c r="AN814" i="2"/>
  <c r="AN800" i="2"/>
  <c r="AN799" i="2"/>
  <c r="AN808" i="2"/>
  <c r="AN807" i="2"/>
  <c r="AN805" i="2"/>
  <c r="AN806" i="2"/>
  <c r="AN804" i="2"/>
  <c r="AN803" i="2"/>
  <c r="AN801" i="2"/>
  <c r="AN786" i="2"/>
  <c r="AN784" i="2"/>
  <c r="AN790" i="2"/>
  <c r="AN789" i="2"/>
  <c r="AN788" i="2"/>
  <c r="AN785" i="2"/>
  <c r="AN776" i="2"/>
  <c r="AN775" i="2"/>
  <c r="AN773" i="2"/>
  <c r="AN772" i="2"/>
  <c r="AN774" i="2"/>
  <c r="AN771" i="2"/>
  <c r="AN770" i="2"/>
  <c r="AN761" i="2"/>
  <c r="AN759" i="2"/>
  <c r="AN758" i="2"/>
  <c r="AN760" i="2"/>
  <c r="AN757" i="2"/>
  <c r="AN756" i="2"/>
  <c r="AN747" i="2"/>
  <c r="AN746" i="2"/>
  <c r="AN737" i="2"/>
  <c r="AN735" i="2"/>
  <c r="AN734" i="2"/>
  <c r="AN736" i="2"/>
  <c r="AN733" i="2"/>
  <c r="AN724" i="2"/>
  <c r="AN722" i="2"/>
  <c r="AN723" i="2"/>
  <c r="AN721" i="2"/>
  <c r="AN705" i="2"/>
  <c r="AN703" i="2"/>
  <c r="AN702" i="2"/>
  <c r="AN711" i="2"/>
  <c r="AN710" i="2"/>
  <c r="AN706" i="2"/>
  <c r="AN704" i="2"/>
  <c r="AN697" i="2"/>
  <c r="AN677" i="2"/>
  <c r="AN676" i="2"/>
  <c r="AN691" i="2"/>
  <c r="AN690" i="2"/>
  <c r="AN693" i="2"/>
  <c r="AN692" i="2"/>
  <c r="AN689" i="2"/>
  <c r="AN684" i="2"/>
  <c r="AN674" i="2"/>
  <c r="AN672" i="2"/>
  <c r="AN673" i="2"/>
  <c r="AN671" i="2"/>
  <c r="AN670" i="2"/>
  <c r="AN659" i="2"/>
  <c r="AN658" i="2"/>
  <c r="AN660" i="2"/>
  <c r="AN657" i="2"/>
  <c r="AN656" i="2"/>
  <c r="AN655" i="2"/>
  <c r="AN635" i="2"/>
  <c r="AN644" i="2"/>
  <c r="AN643" i="2"/>
  <c r="AN641" i="2"/>
  <c r="AN645" i="2"/>
  <c r="AN642" i="2"/>
  <c r="AN640" i="2"/>
  <c r="AN639" i="2"/>
  <c r="AN622" i="2"/>
  <c r="AN620" i="2"/>
  <c r="AN627" i="2"/>
  <c r="AN629" i="2"/>
  <c r="AN626" i="2"/>
  <c r="AN625" i="2"/>
  <c r="AN621" i="2"/>
  <c r="AN613" i="2"/>
  <c r="AN612" i="2"/>
  <c r="AN611" i="2"/>
  <c r="AN606" i="2"/>
  <c r="AN601" i="2"/>
  <c r="AN600" i="2"/>
  <c r="AN599" i="2"/>
  <c r="AN597" i="2"/>
  <c r="AN590" i="2"/>
  <c r="AN587" i="2"/>
  <c r="AN586" i="2"/>
  <c r="AN585" i="2"/>
  <c r="AN584" i="2"/>
  <c r="AN577" i="2"/>
  <c r="AN576" i="2"/>
  <c r="AN571" i="2"/>
  <c r="AN570" i="2"/>
  <c r="AN569" i="2"/>
  <c r="AN568" i="2"/>
  <c r="AN561" i="2"/>
  <c r="AN557" i="2"/>
  <c r="AN556" i="2"/>
  <c r="AN555" i="2"/>
  <c r="AN554" i="2"/>
  <c r="AN553" i="2"/>
  <c r="AN552" i="2"/>
  <c r="AN547" i="2"/>
  <c r="AN542" i="2"/>
  <c r="AN541" i="2"/>
  <c r="AN540" i="2"/>
  <c r="AN539" i="2"/>
  <c r="AN535" i="2"/>
  <c r="AN530" i="2"/>
  <c r="AN527" i="2"/>
  <c r="AN526" i="2"/>
  <c r="AN525" i="2"/>
  <c r="AN524" i="2"/>
  <c r="AN523" i="2"/>
  <c r="AN520" i="2"/>
  <c r="AN516" i="2"/>
  <c r="AN514" i="2"/>
  <c r="AN513" i="2"/>
  <c r="AN506" i="2"/>
  <c r="AN505" i="2"/>
  <c r="AN504" i="2"/>
  <c r="AN503" i="2"/>
  <c r="AN502" i="2"/>
  <c r="AN498" i="2"/>
  <c r="AN497" i="2"/>
  <c r="AN491" i="2"/>
  <c r="AN490" i="2"/>
  <c r="AN489" i="2"/>
  <c r="AN483" i="2"/>
  <c r="AN477" i="2"/>
  <c r="AN476" i="2"/>
  <c r="AN472" i="2"/>
  <c r="AN471" i="2"/>
  <c r="AN465" i="2"/>
  <c r="AN464" i="2"/>
  <c r="AN463" i="2"/>
  <c r="AN456" i="2"/>
  <c r="AN452" i="2"/>
  <c r="AN449" i="2"/>
  <c r="AN447" i="2"/>
  <c r="AN440" i="2"/>
  <c r="AN439" i="2"/>
  <c r="AN438" i="2"/>
  <c r="AN433" i="2"/>
  <c r="AN427" i="2"/>
  <c r="AN426" i="2"/>
  <c r="AN425" i="2"/>
  <c r="AN424" i="2"/>
  <c r="AN423" i="2"/>
  <c r="AN415" i="2"/>
  <c r="AN413" i="2"/>
  <c r="AN412" i="2"/>
  <c r="AN411" i="2"/>
  <c r="AN410" i="2"/>
  <c r="AN409" i="2"/>
  <c r="AN404" i="2"/>
  <c r="AN399" i="2"/>
  <c r="AN398" i="2"/>
  <c r="AN397" i="2"/>
  <c r="AN396" i="2"/>
  <c r="AN395" i="2"/>
  <c r="AN393" i="2"/>
  <c r="AN385" i="2"/>
  <c r="AN383" i="2"/>
  <c r="AN378" i="2"/>
  <c r="AN373" i="2"/>
  <c r="AN372" i="2"/>
  <c r="AN371" i="2"/>
  <c r="AN363" i="2"/>
  <c r="AN361" i="2"/>
  <c r="AN360" i="2"/>
  <c r="AN357" i="2"/>
  <c r="AN354" i="2"/>
  <c r="AN348" i="2"/>
  <c r="AN347" i="2"/>
  <c r="AN346" i="2"/>
  <c r="AN345" i="2"/>
  <c r="AN342" i="2"/>
  <c r="AN337" i="2"/>
  <c r="AN335" i="2"/>
  <c r="AN332" i="2"/>
  <c r="AN331" i="2"/>
  <c r="AN330" i="2"/>
  <c r="AN323" i="2"/>
  <c r="AN319" i="2"/>
  <c r="AN318" i="2"/>
  <c r="AN317" i="2"/>
  <c r="AN316" i="2"/>
  <c r="AN309" i="2"/>
  <c r="AN306" i="2"/>
  <c r="AN305" i="2"/>
  <c r="AN304" i="2"/>
  <c r="AN303" i="2"/>
  <c r="AN302" i="2"/>
  <c r="AN293" i="2"/>
  <c r="AN285" i="2"/>
  <c r="AN284" i="2"/>
  <c r="AN283" i="2"/>
  <c r="AN274" i="2"/>
  <c r="AN268" i="2"/>
  <c r="AN267" i="2"/>
  <c r="AN266" i="2"/>
  <c r="AN265" i="2"/>
  <c r="AN260" i="2"/>
  <c r="AN255" i="2"/>
  <c r="AN254" i="2"/>
  <c r="AN253" i="2"/>
  <c r="AN252" i="2"/>
  <c r="AN242" i="2"/>
  <c r="AN232" i="2"/>
  <c r="AN235" i="2"/>
  <c r="AN239" i="2"/>
  <c r="AN241" i="2"/>
  <c r="AN238" i="2"/>
  <c r="AN231" i="2"/>
  <c r="AN224" i="2"/>
  <c r="AN222" i="2"/>
  <c r="AN221" i="2"/>
  <c r="AN223" i="2"/>
  <c r="AN220" i="2"/>
  <c r="AN199" i="2"/>
  <c r="AN209" i="2"/>
  <c r="AN208" i="2"/>
  <c r="AN190" i="2"/>
  <c r="AN194" i="2"/>
  <c r="AN196" i="2"/>
  <c r="AN191" i="2"/>
  <c r="AN183" i="2"/>
  <c r="AN182" i="2"/>
  <c r="AN181" i="2"/>
  <c r="AN180" i="2"/>
  <c r="AN179" i="2"/>
  <c r="AN174" i="2"/>
  <c r="AN173" i="2"/>
  <c r="AN172" i="2"/>
  <c r="AN166" i="2"/>
  <c r="AN165" i="2"/>
  <c r="AN164" i="2"/>
  <c r="AN163" i="2"/>
  <c r="AN162" i="2"/>
  <c r="AN159" i="2"/>
  <c r="AN151" i="2"/>
  <c r="AN150" i="2"/>
  <c r="AN148" i="2"/>
  <c r="AN145" i="2"/>
  <c r="AN142" i="2"/>
  <c r="AN141" i="2"/>
  <c r="AN138" i="2"/>
  <c r="AN131" i="2"/>
  <c r="AN129" i="2"/>
  <c r="AN130" i="2"/>
  <c r="AN128" i="2"/>
  <c r="AN118" i="2"/>
  <c r="AN115" i="2"/>
  <c r="AN114" i="2"/>
  <c r="AN113" i="2"/>
  <c r="AN111" i="2"/>
  <c r="AN119" i="2"/>
  <c r="AN117" i="2"/>
  <c r="AN116" i="2"/>
  <c r="AN112" i="2"/>
  <c r="AN110" i="2"/>
  <c r="AN109" i="2"/>
  <c r="AN98" i="2"/>
  <c r="AN97" i="2"/>
  <c r="AN99" i="2"/>
  <c r="AN96" i="2"/>
  <c r="AN95" i="2"/>
  <c r="AN84" i="2"/>
  <c r="AN82" i="2"/>
  <c r="AN80" i="2"/>
  <c r="AN79" i="2"/>
  <c r="AN85" i="2"/>
  <c r="AN81" i="2"/>
  <c r="AN70" i="2"/>
  <c r="AN66" i="2"/>
  <c r="AN68" i="2"/>
  <c r="AN67" i="2"/>
  <c r="AN65" i="2"/>
  <c r="AN55" i="2"/>
  <c r="AN54" i="2"/>
  <c r="AN53" i="2"/>
  <c r="AN52" i="2"/>
  <c r="AN49" i="2"/>
  <c r="AN46" i="2"/>
  <c r="AN41" i="2"/>
  <c r="AN40" i="2"/>
  <c r="AN39" i="2"/>
  <c r="AN30" i="2"/>
  <c r="AN29" i="2"/>
  <c r="AN28" i="2"/>
  <c r="AN27" i="2"/>
  <c r="AN25" i="2"/>
  <c r="AN24" i="2"/>
  <c r="AN11" i="2"/>
  <c r="AN21" i="2"/>
  <c r="AN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7" i="2" a="1"/>
  <c r="C67" i="2" s="1"/>
  <c r="C68" i="2" a="1"/>
  <c r="C68" i="2" s="1"/>
  <c r="C69" i="2" a="1"/>
  <c r="C69" i="2" s="1"/>
  <c r="C66" i="2" a="1"/>
  <c r="C66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39" i="2" a="1"/>
  <c r="C1139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3" i="2" a="1"/>
  <c r="C1203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7" i="2" a="1"/>
  <c r="C1317" i="2" s="1"/>
  <c r="C1318" i="2" a="1"/>
  <c r="C1318" i="2" s="1"/>
  <c r="C1319" i="2" a="1"/>
  <c r="C1319" i="2" s="1"/>
  <c r="C1320" i="2" a="1"/>
  <c r="C1320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68" i="2" a="1"/>
  <c r="C1368" i="2" s="1"/>
  <c r="C1369" i="2" a="1"/>
  <c r="C1369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0" i="2" a="1"/>
  <c r="C1380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6" i="2" a="1"/>
  <c r="C1386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6" i="2" a="1"/>
  <c r="C1456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4" i="2" a="1"/>
  <c r="C1464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5" i="2" a="1"/>
  <c r="C1495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69" i="2" a="1"/>
  <c r="C1569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1" i="2" a="1"/>
  <c r="C1601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3" i="2" a="1"/>
  <c r="C1623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2" i="2" a="1"/>
  <c r="C2" i="2" s="1"/>
  <c r="B2423" i="1"/>
  <c r="B2421" i="1"/>
  <c r="B2420" i="1"/>
  <c r="B2419" i="1"/>
  <c r="B2418" i="1"/>
  <c r="B2417" i="1"/>
  <c r="B2411" i="1"/>
  <c r="B2410" i="1"/>
  <c r="B2409" i="1"/>
  <c r="B2408" i="1"/>
  <c r="B2407" i="1"/>
  <c r="B2406" i="1"/>
  <c r="B2405" i="1"/>
  <c r="B2401" i="1"/>
  <c r="B2400" i="1"/>
  <c r="B2399" i="1"/>
  <c r="B2398" i="1"/>
  <c r="B2397" i="1"/>
  <c r="B2396" i="1"/>
  <c r="B2395" i="1"/>
  <c r="B2394" i="1"/>
  <c r="B2393" i="1"/>
  <c r="B2389" i="1"/>
  <c r="B2386" i="1"/>
  <c r="B2385" i="1"/>
  <c r="B2382" i="1"/>
  <c r="B2381" i="1"/>
  <c r="B2375" i="1"/>
  <c r="B2373" i="1"/>
  <c r="B2372" i="1"/>
  <c r="B2371" i="1"/>
  <c r="B2370" i="1"/>
  <c r="B2369" i="1"/>
  <c r="B2363" i="1"/>
  <c r="B2362" i="1"/>
  <c r="B2361" i="1"/>
  <c r="B2360" i="1"/>
  <c r="B2359" i="1"/>
  <c r="B2358" i="1"/>
  <c r="B2357" i="1"/>
  <c r="B2352" i="1"/>
  <c r="B2351" i="1"/>
  <c r="B2350" i="1"/>
  <c r="B2347" i="1"/>
  <c r="B2346" i="1"/>
  <c r="B2345" i="1"/>
  <c r="B2336" i="1"/>
  <c r="B2335" i="1"/>
  <c r="B2334" i="1"/>
  <c r="B2333" i="1"/>
  <c r="B2329" i="1"/>
  <c r="B2328" i="1"/>
  <c r="B2327" i="1"/>
  <c r="B2326" i="1"/>
  <c r="B2325" i="1"/>
  <c r="B2324" i="1"/>
  <c r="B2323" i="1"/>
  <c r="B2322" i="1"/>
  <c r="B2321" i="1"/>
  <c r="B2315" i="1"/>
  <c r="B2314" i="1"/>
  <c r="B2313" i="1"/>
  <c r="B2312" i="1"/>
  <c r="B2311" i="1"/>
  <c r="B2310" i="1"/>
  <c r="B2309" i="1"/>
  <c r="B2305" i="1"/>
  <c r="B2302" i="1"/>
  <c r="B2301" i="1"/>
  <c r="B2300" i="1"/>
  <c r="B2299" i="1"/>
  <c r="B2298" i="1"/>
  <c r="B2297" i="1"/>
  <c r="B2293" i="1"/>
  <c r="B2292" i="1"/>
  <c r="B2291" i="1"/>
  <c r="B2290" i="1"/>
  <c r="B2289" i="1"/>
  <c r="B2288" i="1"/>
  <c r="B2287" i="1"/>
  <c r="B2286" i="1"/>
  <c r="B2285" i="1"/>
  <c r="B2278" i="1"/>
  <c r="B2277" i="1"/>
  <c r="B2276" i="1"/>
  <c r="B2275" i="1"/>
  <c r="B2274" i="1"/>
  <c r="B2273" i="1"/>
  <c r="B2269" i="1"/>
  <c r="B2268" i="1"/>
  <c r="B2267" i="1"/>
  <c r="B2266" i="1"/>
  <c r="B2265" i="1"/>
  <c r="B2264" i="1"/>
  <c r="B2263" i="1"/>
  <c r="B2262" i="1"/>
  <c r="B2261" i="1"/>
  <c r="B2257" i="1"/>
  <c r="B2256" i="1"/>
  <c r="B2255" i="1"/>
  <c r="B2254" i="1"/>
  <c r="B2253" i="1"/>
  <c r="B2251" i="1"/>
  <c r="B2250" i="1"/>
  <c r="B2249" i="1"/>
  <c r="B2243" i="1"/>
  <c r="B2242" i="1"/>
  <c r="B2240" i="1"/>
  <c r="B2239" i="1"/>
  <c r="B2238" i="1"/>
  <c r="B2237" i="1"/>
  <c r="B2231" i="1"/>
  <c r="B2230" i="1"/>
  <c r="B2228" i="1"/>
  <c r="B2227" i="1"/>
  <c r="B2225" i="1"/>
  <c r="B2220" i="1"/>
  <c r="B2219" i="1"/>
  <c r="B2218" i="1"/>
  <c r="B2216" i="1"/>
  <c r="B2215" i="1"/>
  <c r="B2214" i="1"/>
  <c r="B2213" i="1"/>
  <c r="B2209" i="1"/>
  <c r="B2206" i="1"/>
  <c r="B2205" i="1"/>
  <c r="B2204" i="1"/>
  <c r="B2203" i="1"/>
  <c r="B2202" i="1"/>
  <c r="B2201" i="1"/>
  <c r="B2195" i="1"/>
  <c r="B2194" i="1"/>
  <c r="B2193" i="1"/>
  <c r="B2192" i="1"/>
  <c r="B2191" i="1"/>
  <c r="B2190" i="1"/>
  <c r="B2189" i="1"/>
  <c r="B2183" i="1"/>
  <c r="B2182" i="1"/>
  <c r="B2181" i="1"/>
  <c r="B2180" i="1"/>
  <c r="B2178" i="1"/>
  <c r="B2177" i="1"/>
  <c r="B2172" i="1"/>
  <c r="B2171" i="1"/>
  <c r="B2170" i="1"/>
  <c r="B2169" i="1"/>
  <c r="B2168" i="1"/>
  <c r="B2167" i="1"/>
  <c r="B2166" i="1"/>
  <c r="B2165" i="1"/>
  <c r="B2161" i="1"/>
  <c r="B2160" i="1"/>
  <c r="B2159" i="1"/>
  <c r="B2158" i="1"/>
  <c r="B2157" i="1"/>
  <c r="B2156" i="1"/>
  <c r="B2155" i="1"/>
  <c r="B2154" i="1"/>
  <c r="B2153" i="1"/>
  <c r="B2148" i="1"/>
  <c r="B2146" i="1"/>
  <c r="B2145" i="1"/>
  <c r="B2144" i="1"/>
  <c r="B2143" i="1"/>
  <c r="B2141" i="1"/>
  <c r="B2136" i="1"/>
  <c r="B2135" i="1"/>
  <c r="B2134" i="1"/>
  <c r="B2131" i="1"/>
  <c r="B2130" i="1"/>
  <c r="B2129" i="1"/>
  <c r="B2123" i="1"/>
  <c r="B2122" i="1"/>
  <c r="B2121" i="1"/>
  <c r="B2120" i="1"/>
  <c r="B2119" i="1"/>
  <c r="B2118" i="1"/>
  <c r="B2117" i="1"/>
  <c r="B2112" i="1"/>
  <c r="B2111" i="1"/>
  <c r="B2110" i="1"/>
  <c r="B2109" i="1"/>
  <c r="B2108" i="1"/>
  <c r="B2107" i="1"/>
  <c r="B2105" i="1"/>
  <c r="B2100" i="1"/>
  <c r="B2099" i="1"/>
  <c r="B2098" i="1"/>
  <c r="B2095" i="1"/>
  <c r="B2094" i="1"/>
  <c r="B2093" i="1"/>
  <c r="B2087" i="1"/>
  <c r="B2086" i="1"/>
  <c r="B2084" i="1"/>
  <c r="B2083" i="1"/>
  <c r="B2082" i="1"/>
  <c r="B2081" i="1"/>
  <c r="B2075" i="1"/>
  <c r="B2074" i="1"/>
  <c r="B2073" i="1"/>
  <c r="B2071" i="1"/>
  <c r="B2069" i="1"/>
  <c r="B2065" i="1"/>
  <c r="B2063" i="1"/>
  <c r="B2062" i="1"/>
  <c r="B2061" i="1"/>
  <c r="B2060" i="1"/>
  <c r="B2059" i="1"/>
  <c r="B2058" i="1"/>
  <c r="B2057" i="1"/>
  <c r="B2053" i="1"/>
  <c r="B2052" i="1"/>
  <c r="B2051" i="1"/>
  <c r="B2050" i="1"/>
  <c r="B2049" i="1"/>
  <c r="B2048" i="1"/>
  <c r="B2047" i="1"/>
  <c r="B2046" i="1"/>
  <c r="B2045" i="1"/>
  <c r="B2041" i="1"/>
  <c r="B2037" i="1"/>
  <c r="B2036" i="1"/>
  <c r="B2035" i="1"/>
  <c r="B2034" i="1"/>
  <c r="B2033" i="1"/>
  <c r="B2027" i="1"/>
  <c r="B2026" i="1"/>
  <c r="B2025" i="1"/>
  <c r="B2024" i="1"/>
  <c r="B2023" i="1"/>
  <c r="B2022" i="1"/>
  <c r="B2021" i="1"/>
  <c r="B2017" i="1"/>
  <c r="B2016" i="1"/>
  <c r="B2015" i="1"/>
  <c r="B2014" i="1"/>
  <c r="B2013" i="1"/>
  <c r="B2012" i="1"/>
  <c r="B2011" i="1"/>
  <c r="B2010" i="1"/>
  <c r="B2009" i="1"/>
  <c r="B2005" i="1"/>
  <c r="B2003" i="1"/>
  <c r="B2002" i="1"/>
  <c r="B2001" i="1"/>
  <c r="B2000" i="1"/>
  <c r="B1999" i="1"/>
  <c r="B1998" i="1"/>
  <c r="B1997" i="1"/>
  <c r="B1993" i="1"/>
  <c r="B1987" i="1"/>
  <c r="B1986" i="1"/>
  <c r="B1985" i="1"/>
  <c r="B1979" i="1"/>
  <c r="B1978" i="1"/>
  <c r="B1977" i="1"/>
  <c r="B1975" i="1"/>
  <c r="B1974" i="1"/>
  <c r="B1973" i="1"/>
  <c r="B1969" i="1"/>
  <c r="B1968" i="1"/>
  <c r="B1967" i="1"/>
  <c r="B1966" i="1"/>
  <c r="B1965" i="1"/>
  <c r="B1964" i="1"/>
  <c r="B1963" i="1"/>
  <c r="B1962" i="1"/>
  <c r="B1961" i="1"/>
  <c r="B1955" i="1"/>
  <c r="B1954" i="1"/>
  <c r="B1953" i="1"/>
  <c r="B1952" i="1"/>
  <c r="B1951" i="1"/>
  <c r="B1950" i="1"/>
  <c r="B1945" i="1"/>
  <c r="B1943" i="1"/>
  <c r="B1941" i="1"/>
  <c r="B1940" i="1"/>
  <c r="B1939" i="1"/>
  <c r="B1938" i="1"/>
  <c r="B1937" i="1"/>
  <c r="B1933" i="1"/>
  <c r="B1932" i="1"/>
  <c r="B1931" i="1"/>
  <c r="B1930" i="1"/>
  <c r="B1929" i="1"/>
  <c r="B1928" i="1"/>
  <c r="B1927" i="1"/>
  <c r="B1926" i="1"/>
  <c r="B1925" i="1"/>
  <c r="B1921" i="1"/>
  <c r="B1920" i="1"/>
  <c r="B1918" i="1"/>
  <c r="B1917" i="1"/>
  <c r="B1916" i="1"/>
  <c r="B1915" i="1"/>
  <c r="B1914" i="1"/>
  <c r="B1913" i="1"/>
  <c r="B1909" i="1"/>
  <c r="B1905" i="1"/>
  <c r="B1904" i="1"/>
  <c r="B1903" i="1"/>
  <c r="B1902" i="1"/>
  <c r="B1901" i="1"/>
  <c r="B1897" i="1"/>
  <c r="B1896" i="1"/>
  <c r="B1895" i="1"/>
  <c r="B1894" i="1"/>
  <c r="B1893" i="1"/>
  <c r="B1892" i="1"/>
  <c r="B1891" i="1"/>
  <c r="B1890" i="1"/>
  <c r="B1889" i="1"/>
  <c r="B1885" i="1"/>
  <c r="B1883" i="1"/>
  <c r="B1882" i="1"/>
  <c r="B1881" i="1"/>
  <c r="B1880" i="1"/>
  <c r="B1879" i="1"/>
  <c r="B1878" i="1"/>
  <c r="B1877" i="1"/>
  <c r="B1873" i="1"/>
  <c r="B1870" i="1"/>
  <c r="B1869" i="1"/>
  <c r="B1868" i="1"/>
  <c r="B1867" i="1"/>
  <c r="B1866" i="1"/>
  <c r="B1865" i="1"/>
  <c r="B1861" i="1"/>
  <c r="B1859" i="1"/>
  <c r="B1858" i="1"/>
  <c r="B1857" i="1"/>
  <c r="B1856" i="1"/>
  <c r="B1854" i="1"/>
  <c r="B1853" i="1"/>
  <c r="B1847" i="1"/>
  <c r="B1846" i="1"/>
  <c r="B1845" i="1"/>
  <c r="B1842" i="1"/>
  <c r="B1841" i="1"/>
  <c r="B1837" i="1"/>
  <c r="B1836" i="1"/>
  <c r="B1835" i="1"/>
  <c r="B1832" i="1"/>
  <c r="B1831" i="1"/>
  <c r="B1830" i="1"/>
  <c r="B1829" i="1"/>
  <c r="B1825" i="1"/>
  <c r="B1824" i="1"/>
  <c r="B1823" i="1"/>
  <c r="B1822" i="1"/>
  <c r="B1821" i="1"/>
  <c r="B1820" i="1"/>
  <c r="B1817" i="1"/>
  <c r="B1813" i="1"/>
  <c r="B1810" i="1"/>
  <c r="B1809" i="1"/>
  <c r="B1808" i="1"/>
  <c r="B1807" i="1"/>
  <c r="B1806" i="1"/>
  <c r="B1805" i="1"/>
  <c r="B1804" i="1"/>
  <c r="B1798" i="1"/>
  <c r="B1797" i="1"/>
  <c r="B1796" i="1"/>
  <c r="B1795" i="1"/>
  <c r="B1794" i="1"/>
  <c r="B1793" i="1"/>
  <c r="B1788" i="1"/>
  <c r="B1787" i="1"/>
  <c r="B1786" i="1"/>
  <c r="B1785" i="1"/>
  <c r="B1784" i="1"/>
  <c r="B1783" i="1"/>
  <c r="B1782" i="1"/>
  <c r="B1781" i="1"/>
  <c r="B1777" i="1"/>
  <c r="B1775" i="1"/>
  <c r="B1774" i="1"/>
  <c r="B1772" i="1"/>
  <c r="B1771" i="1"/>
  <c r="B1770" i="1"/>
  <c r="B1769" i="1"/>
  <c r="B1765" i="1"/>
  <c r="B1764" i="1"/>
  <c r="B1762" i="1"/>
  <c r="B1760" i="1"/>
  <c r="B1759" i="1"/>
  <c r="B1758" i="1"/>
  <c r="B1757" i="1"/>
  <c r="B1751" i="1"/>
  <c r="B1750" i="1"/>
  <c r="B1749" i="1"/>
  <c r="B1748" i="1"/>
  <c r="B1747" i="1"/>
  <c r="B1746" i="1"/>
  <c r="B1745" i="1"/>
  <c r="B1741" i="1"/>
  <c r="B1740" i="1"/>
  <c r="B1739" i="1"/>
  <c r="B1738" i="1"/>
  <c r="B1737" i="1"/>
  <c r="B1736" i="1"/>
  <c r="B1735" i="1"/>
  <c r="B1734" i="1"/>
  <c r="B1733" i="1"/>
  <c r="B1729" i="1"/>
  <c r="B1728" i="1"/>
  <c r="B1727" i="1"/>
  <c r="B1725" i="1"/>
  <c r="B1724" i="1"/>
  <c r="B1722" i="1"/>
  <c r="B1714" i="1"/>
  <c r="B1713" i="1"/>
  <c r="B1712" i="1"/>
  <c r="B1711" i="1"/>
  <c r="B1710" i="1"/>
  <c r="B1709" i="1"/>
  <c r="B1708" i="1"/>
  <c r="B1703" i="1"/>
  <c r="B1702" i="1"/>
  <c r="B1701" i="1"/>
  <c r="B1700" i="1"/>
  <c r="B1699" i="1"/>
  <c r="B1698" i="1"/>
  <c r="B1697" i="1"/>
  <c r="B1693" i="1"/>
  <c r="B1692" i="1"/>
  <c r="B1691" i="1"/>
  <c r="B1690" i="1"/>
  <c r="B1689" i="1"/>
  <c r="B1688" i="1"/>
  <c r="B1687" i="1"/>
  <c r="B1685" i="1"/>
  <c r="B1684" i="1"/>
  <c r="B1681" i="1"/>
  <c r="B1679" i="1"/>
  <c r="B1678" i="1"/>
  <c r="B1677" i="1"/>
  <c r="B1676" i="1"/>
  <c r="B1675" i="1"/>
  <c r="B1674" i="1"/>
  <c r="B1673" i="1"/>
  <c r="B1669" i="1"/>
  <c r="B1665" i="1"/>
  <c r="B1664" i="1"/>
  <c r="B1663" i="1"/>
  <c r="B1662" i="1"/>
  <c r="B1661" i="1"/>
  <c r="B1657" i="1"/>
  <c r="B1656" i="1"/>
  <c r="B1655" i="1"/>
  <c r="B1654" i="1"/>
  <c r="B1651" i="1"/>
  <c r="B1650" i="1"/>
  <c r="B1649" i="1"/>
  <c r="B1648" i="1"/>
  <c r="B1645" i="1"/>
  <c r="B1642" i="1"/>
  <c r="B1641" i="1"/>
  <c r="B1640" i="1"/>
  <c r="B1639" i="1"/>
  <c r="B1637" i="1"/>
  <c r="B1632" i="1"/>
  <c r="B1631" i="1"/>
  <c r="B1629" i="1"/>
  <c r="B1628" i="1"/>
  <c r="B1627" i="1"/>
  <c r="B1626" i="1"/>
  <c r="B1625" i="1"/>
  <c r="B1621" i="1"/>
  <c r="B1619" i="1"/>
  <c r="B1618" i="1"/>
  <c r="B1617" i="1"/>
  <c r="B1616" i="1"/>
  <c r="B1615" i="1"/>
  <c r="B1614" i="1"/>
  <c r="B1613" i="1"/>
  <c r="B1612" i="1"/>
  <c r="B1609" i="1"/>
  <c r="B1608" i="1"/>
  <c r="B1605" i="1"/>
  <c r="B1604" i="1"/>
  <c r="B1603" i="1"/>
  <c r="B1602" i="1"/>
  <c r="B1601" i="1"/>
  <c r="B1595" i="1"/>
  <c r="B1594" i="1"/>
  <c r="B1593" i="1"/>
  <c r="B1592" i="1"/>
  <c r="B1591" i="1"/>
  <c r="B1590" i="1"/>
  <c r="B1589" i="1"/>
  <c r="B1585" i="1"/>
  <c r="B1584" i="1"/>
  <c r="B1583" i="1"/>
  <c r="B1582" i="1"/>
  <c r="B1581" i="1"/>
  <c r="B1580" i="1"/>
  <c r="B1579" i="1"/>
  <c r="B1578" i="1"/>
  <c r="B1577" i="1"/>
  <c r="B1576" i="1"/>
  <c r="B1573" i="1"/>
  <c r="B1572" i="1"/>
  <c r="B1571" i="1"/>
  <c r="B1570" i="1"/>
  <c r="B1569" i="1"/>
  <c r="B1568" i="1"/>
  <c r="B1567" i="1"/>
  <c r="B1566" i="1"/>
  <c r="B1565" i="1"/>
  <c r="B1561" i="1"/>
  <c r="B1560" i="1"/>
  <c r="B1558" i="1"/>
  <c r="B1555" i="1"/>
  <c r="B1554" i="1"/>
  <c r="B1553" i="1"/>
  <c r="B1549" i="1"/>
  <c r="B1546" i="1"/>
  <c r="B1545" i="1"/>
  <c r="B1544" i="1"/>
  <c r="B1543" i="1"/>
  <c r="B1542" i="1"/>
  <c r="B1541" i="1"/>
  <c r="B1536" i="1"/>
  <c r="B1535" i="1"/>
  <c r="B1534" i="1"/>
  <c r="B1533" i="1"/>
  <c r="B1532" i="1"/>
  <c r="B1531" i="1"/>
  <c r="B1529" i="1"/>
  <c r="B1525" i="1"/>
  <c r="B1523" i="1"/>
  <c r="B1522" i="1"/>
  <c r="B1521" i="1"/>
  <c r="B1520" i="1"/>
  <c r="B1519" i="1"/>
  <c r="B1518" i="1"/>
  <c r="B1517" i="1"/>
  <c r="B1513" i="1"/>
  <c r="B1511" i="1"/>
  <c r="B1510" i="1"/>
  <c r="B1509" i="1"/>
  <c r="B1508" i="1"/>
  <c r="B1507" i="1"/>
  <c r="B1506" i="1"/>
  <c r="B1505" i="1"/>
  <c r="B1501" i="1"/>
  <c r="B1499" i="1"/>
  <c r="B1498" i="1"/>
  <c r="B1497" i="1"/>
  <c r="B1496" i="1"/>
  <c r="B1494" i="1"/>
  <c r="B1493" i="1"/>
  <c r="B1488" i="1"/>
  <c r="B1487" i="1"/>
  <c r="B1486" i="1"/>
  <c r="B1485" i="1"/>
  <c r="B1484" i="1"/>
  <c r="B1483" i="1"/>
  <c r="B1482" i="1"/>
  <c r="B1481" i="1"/>
  <c r="B1477" i="1"/>
  <c r="B1476" i="1"/>
  <c r="B1475" i="1"/>
  <c r="B1474" i="1"/>
  <c r="B1473" i="1"/>
  <c r="B1472" i="1"/>
  <c r="B1471" i="1"/>
  <c r="B1470" i="1"/>
  <c r="B1469" i="1"/>
  <c r="B1463" i="1"/>
  <c r="B1462" i="1"/>
  <c r="B1461" i="1"/>
  <c r="B1460" i="1"/>
  <c r="B1459" i="1"/>
  <c r="B1458" i="1"/>
  <c r="B1457" i="1"/>
  <c r="B1451" i="1"/>
  <c r="B1448" i="1"/>
  <c r="B1447" i="1"/>
  <c r="B1446" i="1"/>
  <c r="B1445" i="1"/>
  <c r="B1441" i="1"/>
  <c r="B1440" i="1"/>
  <c r="B1439" i="1"/>
  <c r="B1438" i="1"/>
  <c r="B1437" i="1"/>
  <c r="B1436" i="1"/>
  <c r="B1435" i="1"/>
  <c r="B1434" i="1"/>
  <c r="B1433" i="1"/>
  <c r="B1429" i="1"/>
  <c r="B1428" i="1"/>
  <c r="B1427" i="1"/>
  <c r="B1426" i="1"/>
  <c r="B1425" i="1"/>
  <c r="B1424" i="1"/>
  <c r="B1423" i="1"/>
  <c r="B1422" i="1"/>
  <c r="B1421" i="1"/>
  <c r="B1414" i="1"/>
  <c r="B1413" i="1"/>
  <c r="B1412" i="1"/>
  <c r="B1411" i="1"/>
  <c r="B1410" i="1"/>
  <c r="B1409" i="1"/>
  <c r="B1406" i="1"/>
  <c r="B1405" i="1"/>
  <c r="B1404" i="1"/>
  <c r="B1401" i="1"/>
  <c r="B1400" i="1"/>
  <c r="B1399" i="1"/>
  <c r="B1398" i="1"/>
  <c r="B1397" i="1"/>
  <c r="B1392" i="1"/>
  <c r="B1391" i="1"/>
  <c r="B1390" i="1"/>
  <c r="B1389" i="1"/>
  <c r="B1388" i="1"/>
  <c r="B1386" i="1"/>
  <c r="B1385" i="1"/>
  <c r="B1381" i="1"/>
  <c r="B1380" i="1"/>
  <c r="B1379" i="1"/>
  <c r="B1377" i="1"/>
  <c r="B1376" i="1"/>
  <c r="B1374" i="1"/>
  <c r="B1373" i="1"/>
  <c r="B1369" i="1"/>
  <c r="B1368" i="1"/>
  <c r="B1367" i="1"/>
  <c r="B1366" i="1"/>
  <c r="B1364" i="1"/>
  <c r="B1363" i="1"/>
  <c r="B1362" i="1"/>
  <c r="B1361" i="1"/>
  <c r="B1355" i="1"/>
  <c r="B1354" i="1"/>
  <c r="B1353" i="1"/>
  <c r="B1352" i="1"/>
  <c r="B1351" i="1"/>
  <c r="B1350" i="1"/>
  <c r="B1349" i="1"/>
  <c r="B1345" i="1"/>
  <c r="B1342" i="1"/>
  <c r="B1341" i="1"/>
  <c r="B1340" i="1"/>
  <c r="B1339" i="1"/>
  <c r="B1337" i="1"/>
  <c r="B1336" i="1"/>
  <c r="B1333" i="1"/>
  <c r="B1331" i="1"/>
  <c r="B1330" i="1"/>
  <c r="B1329" i="1"/>
  <c r="B1328" i="1"/>
  <c r="B1327" i="1"/>
  <c r="B1326" i="1"/>
  <c r="B1325" i="1"/>
  <c r="B1321" i="1"/>
  <c r="B1320" i="1"/>
  <c r="B1319" i="1"/>
  <c r="B1318" i="1"/>
  <c r="B1317" i="1"/>
  <c r="B1316" i="1"/>
  <c r="B1315" i="1"/>
  <c r="B1314" i="1"/>
  <c r="B1313" i="1"/>
  <c r="B1309" i="1"/>
  <c r="B1307" i="1"/>
  <c r="B1306" i="1"/>
  <c r="B1305" i="1"/>
  <c r="B1304" i="1"/>
  <c r="B1303" i="1"/>
  <c r="B1302" i="1"/>
  <c r="B1301" i="1"/>
  <c r="B1296" i="1"/>
  <c r="B1294" i="1"/>
  <c r="B1293" i="1"/>
  <c r="B1291" i="1"/>
  <c r="B1289" i="1"/>
  <c r="B1284" i="1"/>
  <c r="B1283" i="1"/>
  <c r="B1282" i="1"/>
  <c r="B1279" i="1"/>
  <c r="B1278" i="1"/>
  <c r="B1277" i="1"/>
  <c r="B1272" i="1"/>
  <c r="B1271" i="1"/>
  <c r="B1270" i="1"/>
  <c r="B1269" i="1"/>
  <c r="B1268" i="1"/>
  <c r="B1267" i="1"/>
  <c r="B1266" i="1"/>
  <c r="B1265" i="1"/>
  <c r="B1262" i="1"/>
  <c r="B1261" i="1"/>
  <c r="B1256" i="1"/>
  <c r="B1255" i="1"/>
  <c r="B1254" i="1"/>
  <c r="B1253" i="1"/>
  <c r="B1247" i="1"/>
  <c r="B1246" i="1"/>
  <c r="B1245" i="1"/>
  <c r="B1244" i="1"/>
  <c r="B1243" i="1"/>
  <c r="B1242" i="1"/>
  <c r="B1241" i="1"/>
  <c r="B1236" i="1"/>
  <c r="B1235" i="1"/>
  <c r="B1234" i="1"/>
  <c r="B1233" i="1"/>
  <c r="B1232" i="1"/>
  <c r="B1231" i="1"/>
  <c r="B1230" i="1"/>
  <c r="B1229" i="1"/>
  <c r="B1224" i="1"/>
  <c r="B1223" i="1"/>
  <c r="B1222" i="1"/>
  <c r="B1221" i="1"/>
  <c r="B1220" i="1"/>
  <c r="B1219" i="1"/>
  <c r="B1218" i="1"/>
  <c r="B1217" i="1"/>
  <c r="B1210" i="1"/>
  <c r="B1209" i="1"/>
  <c r="B1208" i="1"/>
  <c r="B1207" i="1"/>
  <c r="B1206" i="1"/>
  <c r="B1205" i="1"/>
  <c r="B1201" i="1"/>
  <c r="B1200" i="1"/>
  <c r="B1199" i="1"/>
  <c r="B1198" i="1"/>
  <c r="B1197" i="1"/>
  <c r="B1196" i="1"/>
  <c r="B1195" i="1"/>
  <c r="B1187" i="1"/>
  <c r="B1186" i="1"/>
  <c r="B1185" i="1"/>
  <c r="B1184" i="1"/>
  <c r="B1183" i="1"/>
  <c r="B1182" i="1"/>
  <c r="B1181" i="1"/>
  <c r="B1177" i="1"/>
  <c r="B1176" i="1"/>
  <c r="B1174" i="1"/>
  <c r="B1173" i="1"/>
  <c r="B1172" i="1"/>
  <c r="B1171" i="1"/>
  <c r="B1170" i="1"/>
  <c r="B1169" i="1"/>
  <c r="B1165" i="1"/>
  <c r="B1164" i="1"/>
  <c r="B1163" i="1"/>
  <c r="B1162" i="1"/>
  <c r="B1161" i="1"/>
  <c r="B1160" i="1"/>
  <c r="B1158" i="1"/>
  <c r="B1157" i="1"/>
  <c r="B1151" i="1"/>
  <c r="B1148" i="1"/>
  <c r="B1147" i="1"/>
  <c r="B1145" i="1"/>
  <c r="B1140" i="1"/>
  <c r="B1138" i="1"/>
  <c r="B1137" i="1"/>
  <c r="B1136" i="1"/>
  <c r="B1135" i="1"/>
  <c r="B1134" i="1"/>
  <c r="B1133" i="1"/>
  <c r="B1130" i="1"/>
  <c r="B1129" i="1"/>
  <c r="B1128" i="1"/>
  <c r="B1127" i="1"/>
  <c r="B1126" i="1"/>
  <c r="B1125" i="1"/>
  <c r="B1124" i="1"/>
  <c r="B1123" i="1"/>
  <c r="B1122" i="1"/>
  <c r="B1121" i="1"/>
  <c r="B1114" i="1"/>
  <c r="B1113" i="1"/>
  <c r="B1112" i="1"/>
  <c r="B1111" i="1"/>
  <c r="B1110" i="1"/>
  <c r="B1103" i="1"/>
  <c r="B1102" i="1"/>
  <c r="B1101" i="1"/>
  <c r="B1099" i="1"/>
  <c r="B1098" i="1"/>
  <c r="B1097" i="1"/>
  <c r="B1093" i="1"/>
  <c r="B1091" i="1"/>
  <c r="B1090" i="1"/>
  <c r="B1089" i="1"/>
  <c r="B1088" i="1"/>
  <c r="B1087" i="1"/>
  <c r="B1086" i="1"/>
  <c r="B1085" i="1"/>
  <c r="B1081" i="1"/>
  <c r="B1080" i="1"/>
  <c r="B1079" i="1"/>
  <c r="B1078" i="1"/>
  <c r="B1077" i="1"/>
  <c r="B1076" i="1"/>
  <c r="B1075" i="1"/>
  <c r="B1074" i="1"/>
  <c r="B1072" i="1"/>
  <c r="B1066" i="1"/>
  <c r="B1062" i="1"/>
  <c r="B1061" i="1"/>
  <c r="B1055" i="1"/>
  <c r="B1054" i="1"/>
  <c r="B1053" i="1"/>
  <c r="B1052" i="1"/>
  <c r="B1051" i="1"/>
  <c r="B1050" i="1"/>
  <c r="B1049" i="1"/>
  <c r="B1045" i="1"/>
  <c r="B1043" i="1"/>
  <c r="B1042" i="1"/>
  <c r="B1041" i="1"/>
  <c r="B1040" i="1"/>
  <c r="B1039" i="1"/>
  <c r="B1038" i="1"/>
  <c r="B1037" i="1"/>
  <c r="B1033" i="1"/>
  <c r="B1032" i="1"/>
  <c r="B1031" i="1"/>
  <c r="B1029" i="1"/>
  <c r="B1028" i="1"/>
  <c r="B1027" i="1"/>
  <c r="B1026" i="1"/>
  <c r="B1025" i="1"/>
  <c r="B1020" i="1"/>
  <c r="B1019" i="1"/>
  <c r="B1018" i="1"/>
  <c r="B1016" i="1"/>
  <c r="B1015" i="1"/>
  <c r="B1013" i="1"/>
  <c r="B1009" i="1"/>
  <c r="B1006" i="1"/>
  <c r="B1005" i="1"/>
  <c r="B1004" i="1"/>
  <c r="B1003" i="1"/>
  <c r="B1002" i="1"/>
  <c r="B1001" i="1"/>
  <c r="B998" i="1"/>
  <c r="B996" i="1"/>
  <c r="B995" i="1"/>
  <c r="B994" i="1"/>
  <c r="B993" i="1"/>
  <c r="B992" i="1"/>
  <c r="B991" i="1"/>
  <c r="B990" i="1"/>
  <c r="B989" i="1"/>
  <c r="B984" i="1"/>
  <c r="B983" i="1"/>
  <c r="B982" i="1"/>
  <c r="B981" i="1"/>
  <c r="B980" i="1"/>
  <c r="B979" i="1"/>
  <c r="B978" i="1"/>
  <c r="B977" i="1"/>
  <c r="B972" i="1"/>
  <c r="B971" i="1"/>
  <c r="B970" i="1"/>
  <c r="B969" i="1"/>
  <c r="B968" i="1"/>
  <c r="B967" i="1"/>
  <c r="B966" i="1"/>
  <c r="B965" i="1"/>
  <c r="B959" i="1"/>
  <c r="B958" i="1"/>
  <c r="B957" i="1"/>
  <c r="B956" i="1"/>
  <c r="B953" i="1"/>
  <c r="B948" i="1"/>
  <c r="B947" i="1"/>
  <c r="B944" i="1"/>
  <c r="B943" i="1"/>
  <c r="B942" i="1"/>
  <c r="B941" i="1"/>
  <c r="B937" i="1"/>
  <c r="B936" i="1"/>
  <c r="B935" i="1"/>
  <c r="B934" i="1"/>
  <c r="B933" i="1"/>
  <c r="B932" i="1"/>
  <c r="B931" i="1"/>
  <c r="B930" i="1"/>
  <c r="B929" i="1"/>
  <c r="B923" i="1"/>
  <c r="B922" i="1"/>
  <c r="B921" i="1"/>
  <c r="B920" i="1"/>
  <c r="B919" i="1"/>
  <c r="B918" i="1"/>
  <c r="B917" i="1"/>
  <c r="B912" i="1"/>
  <c r="B911" i="1"/>
  <c r="B909" i="1"/>
  <c r="B908" i="1"/>
  <c r="B907" i="1"/>
  <c r="B905" i="1"/>
  <c r="B900" i="1"/>
  <c r="B899" i="1"/>
  <c r="B898" i="1"/>
  <c r="B897" i="1"/>
  <c r="B896" i="1"/>
  <c r="B895" i="1"/>
  <c r="B894" i="1"/>
  <c r="B893" i="1"/>
  <c r="B888" i="1"/>
  <c r="B887" i="1"/>
  <c r="B886" i="1"/>
  <c r="B885" i="1"/>
  <c r="B884" i="1"/>
  <c r="B883" i="1"/>
  <c r="B882" i="1"/>
  <c r="B881" i="1"/>
  <c r="B874" i="1"/>
  <c r="B873" i="1"/>
  <c r="B872" i="1"/>
  <c r="B871" i="1"/>
  <c r="B870" i="1"/>
  <c r="B869" i="1"/>
  <c r="B865" i="1"/>
  <c r="B863" i="1"/>
  <c r="B862" i="1"/>
  <c r="B861" i="1"/>
  <c r="B860" i="1"/>
  <c r="B859" i="1"/>
  <c r="B857" i="1"/>
  <c r="B853" i="1"/>
  <c r="B852" i="1"/>
  <c r="B851" i="1"/>
  <c r="B850" i="1"/>
  <c r="B847" i="1"/>
  <c r="B846" i="1"/>
  <c r="B845" i="1"/>
  <c r="B840" i="1"/>
  <c r="B839" i="1"/>
  <c r="B838" i="1"/>
  <c r="B837" i="1"/>
  <c r="B836" i="1"/>
  <c r="B835" i="1"/>
  <c r="B834" i="1"/>
  <c r="B833" i="1"/>
  <c r="B829" i="1"/>
  <c r="B828" i="1"/>
  <c r="B825" i="1"/>
  <c r="B824" i="1"/>
  <c r="B823" i="1"/>
  <c r="B822" i="1"/>
  <c r="B821" i="1"/>
  <c r="B817" i="1"/>
  <c r="B816" i="1"/>
  <c r="B815" i="1"/>
  <c r="B814" i="1"/>
  <c r="B813" i="1"/>
  <c r="B812" i="1"/>
  <c r="B811" i="1"/>
  <c r="B810" i="1"/>
  <c r="B809" i="1"/>
  <c r="B803" i="1"/>
  <c r="B802" i="1"/>
  <c r="B801" i="1"/>
  <c r="B800" i="1"/>
  <c r="B798" i="1"/>
  <c r="B797" i="1"/>
  <c r="B794" i="1"/>
  <c r="B793" i="1"/>
  <c r="B792" i="1"/>
  <c r="B791" i="1"/>
  <c r="B790" i="1"/>
  <c r="B789" i="1"/>
  <c r="B788" i="1"/>
  <c r="B787" i="1"/>
  <c r="B786" i="1"/>
  <c r="B785" i="1"/>
  <c r="B780" i="1"/>
  <c r="B779" i="1"/>
  <c r="B778" i="1"/>
  <c r="B777" i="1"/>
  <c r="B776" i="1"/>
  <c r="B775" i="1"/>
  <c r="B774" i="1"/>
  <c r="B773" i="1"/>
  <c r="B767" i="1"/>
  <c r="B766" i="1"/>
  <c r="B765" i="1"/>
  <c r="B764" i="1"/>
  <c r="B762" i="1"/>
  <c r="B761" i="1"/>
  <c r="B757" i="1"/>
  <c r="B755" i="1"/>
  <c r="B754" i="1"/>
  <c r="B753" i="1"/>
  <c r="B752" i="1"/>
  <c r="B751" i="1"/>
  <c r="B749" i="1"/>
  <c r="B745" i="1"/>
  <c r="B744" i="1"/>
  <c r="B743" i="1"/>
  <c r="B742" i="1"/>
  <c r="B741" i="1"/>
  <c r="B740" i="1"/>
  <c r="B739" i="1"/>
  <c r="B738" i="1"/>
  <c r="B737" i="1"/>
  <c r="B732" i="1"/>
  <c r="B730" i="1"/>
  <c r="B729" i="1"/>
  <c r="B728" i="1"/>
  <c r="B727" i="1"/>
  <c r="B726" i="1"/>
  <c r="B725" i="1"/>
  <c r="B724" i="1"/>
  <c r="B719" i="1"/>
  <c r="B718" i="1"/>
  <c r="B717" i="1"/>
  <c r="B715" i="1"/>
  <c r="B714" i="1"/>
  <c r="B713" i="1"/>
  <c r="B712" i="1"/>
  <c r="B708" i="1"/>
  <c r="B707" i="1"/>
  <c r="B706" i="1"/>
  <c r="B705" i="1"/>
  <c r="B704" i="1"/>
  <c r="B703" i="1"/>
  <c r="B702" i="1"/>
  <c r="B701" i="1"/>
  <c r="B698" i="1"/>
  <c r="B697" i="1"/>
  <c r="B696" i="1"/>
  <c r="B695" i="1"/>
  <c r="B694" i="1"/>
  <c r="B693" i="1"/>
  <c r="B692" i="1"/>
  <c r="B691" i="1"/>
  <c r="B690" i="1"/>
  <c r="B689" i="1"/>
  <c r="B682" i="1"/>
  <c r="B681" i="1"/>
  <c r="B680" i="1"/>
  <c r="B679" i="1"/>
  <c r="B678" i="1"/>
  <c r="B677" i="1"/>
  <c r="B671" i="1"/>
  <c r="B670" i="1"/>
  <c r="B669" i="1"/>
  <c r="B668" i="1"/>
  <c r="B667" i="1"/>
  <c r="B666" i="1"/>
  <c r="B665" i="1"/>
  <c r="B661" i="1"/>
  <c r="B660" i="1"/>
  <c r="B659" i="1"/>
  <c r="B658" i="1"/>
  <c r="B657" i="1"/>
  <c r="B656" i="1"/>
  <c r="B654" i="1"/>
  <c r="B653" i="1"/>
  <c r="B648" i="1"/>
  <c r="B647" i="1"/>
  <c r="B646" i="1"/>
  <c r="B645" i="1"/>
  <c r="B644" i="1"/>
  <c r="B643" i="1"/>
  <c r="B642" i="1"/>
  <c r="B641" i="1"/>
  <c r="B637" i="1"/>
  <c r="B633" i="1"/>
  <c r="B632" i="1"/>
  <c r="B631" i="1"/>
  <c r="B630" i="1"/>
  <c r="B629" i="1"/>
  <c r="B625" i="1"/>
  <c r="B624" i="1"/>
  <c r="B623" i="1"/>
  <c r="B622" i="1"/>
  <c r="B619" i="1"/>
  <c r="B618" i="1"/>
  <c r="B617" i="1"/>
  <c r="B611" i="1"/>
  <c r="B610" i="1"/>
  <c r="B607" i="1"/>
  <c r="B606" i="1"/>
  <c r="B601" i="1"/>
  <c r="B600" i="1"/>
  <c r="B599" i="1"/>
  <c r="B598" i="1"/>
  <c r="B597" i="1"/>
  <c r="B596" i="1"/>
  <c r="B595" i="1"/>
  <c r="B594" i="1"/>
  <c r="B593" i="1"/>
  <c r="B589" i="1"/>
  <c r="B588" i="1"/>
  <c r="B587" i="1"/>
  <c r="B586" i="1"/>
  <c r="B585" i="1"/>
  <c r="B584" i="1"/>
  <c r="B583" i="1"/>
  <c r="B582" i="1"/>
  <c r="B581" i="1"/>
  <c r="B580" i="1"/>
  <c r="B577" i="1"/>
  <c r="B576" i="1"/>
  <c r="B574" i="1"/>
  <c r="B573" i="1"/>
  <c r="B572" i="1"/>
  <c r="B571" i="1"/>
  <c r="B570" i="1"/>
  <c r="B569" i="1"/>
  <c r="B566" i="1"/>
  <c r="B563" i="1"/>
  <c r="B561" i="1"/>
  <c r="B560" i="1"/>
  <c r="B559" i="1"/>
  <c r="B558" i="1"/>
  <c r="B557" i="1"/>
  <c r="B552" i="1"/>
  <c r="B551" i="1"/>
  <c r="B550" i="1"/>
  <c r="B549" i="1"/>
  <c r="B548" i="1"/>
  <c r="B547" i="1"/>
  <c r="B546" i="1"/>
  <c r="B545" i="1"/>
  <c r="B544" i="1"/>
  <c r="B541" i="1"/>
  <c r="B539" i="1"/>
  <c r="B538" i="1"/>
  <c r="B537" i="1"/>
  <c r="B536" i="1"/>
  <c r="B535" i="1"/>
  <c r="B534" i="1"/>
  <c r="B533" i="1"/>
  <c r="B530" i="1"/>
  <c r="B529" i="1"/>
  <c r="B527" i="1"/>
  <c r="B526" i="1"/>
  <c r="B525" i="1"/>
  <c r="B523" i="1"/>
  <c r="B522" i="1"/>
  <c r="B521" i="1"/>
  <c r="B513" i="1"/>
  <c r="B512" i="1"/>
  <c r="B511" i="1"/>
  <c r="B510" i="1"/>
  <c r="B509" i="1"/>
  <c r="B504" i="1"/>
  <c r="B503" i="1"/>
  <c r="B502" i="1"/>
  <c r="B501" i="1"/>
  <c r="B500" i="1"/>
  <c r="B499" i="1"/>
  <c r="B498" i="1"/>
  <c r="B497" i="1"/>
  <c r="B493" i="1"/>
  <c r="B492" i="1"/>
  <c r="B491" i="1"/>
  <c r="B490" i="1"/>
  <c r="B489" i="1"/>
  <c r="B487" i="1"/>
  <c r="B486" i="1"/>
  <c r="B485" i="1"/>
  <c r="B481" i="1"/>
  <c r="B480" i="1"/>
  <c r="B477" i="1"/>
  <c r="B476" i="1"/>
  <c r="B475" i="1"/>
  <c r="B474" i="1"/>
  <c r="B473" i="1"/>
  <c r="B469" i="1"/>
  <c r="B468" i="1"/>
  <c r="B466" i="1"/>
  <c r="B465" i="1"/>
  <c r="B464" i="1"/>
  <c r="B463" i="1"/>
  <c r="B462" i="1"/>
  <c r="B461" i="1"/>
  <c r="B455" i="1"/>
  <c r="B454" i="1"/>
  <c r="B453" i="1"/>
  <c r="B452" i="1"/>
  <c r="B451" i="1"/>
  <c r="B450" i="1"/>
  <c r="B445" i="1"/>
  <c r="B444" i="1"/>
  <c r="B443" i="1"/>
  <c r="B442" i="1"/>
  <c r="B440" i="1"/>
  <c r="B439" i="1"/>
  <c r="B438" i="1"/>
  <c r="B437" i="1"/>
  <c r="B433" i="1"/>
  <c r="B432" i="1"/>
  <c r="B430" i="1"/>
  <c r="B429" i="1"/>
  <c r="B428" i="1"/>
  <c r="B427" i="1"/>
  <c r="B426" i="1"/>
  <c r="B425" i="1"/>
  <c r="B424" i="1"/>
  <c r="B420" i="1"/>
  <c r="B419" i="1"/>
  <c r="B418" i="1"/>
  <c r="B415" i="1"/>
  <c r="B414" i="1"/>
  <c r="B413" i="1"/>
  <c r="B407" i="1"/>
  <c r="B406" i="1"/>
  <c r="B404" i="1"/>
  <c r="B403" i="1"/>
  <c r="B402" i="1"/>
  <c r="B397" i="1"/>
  <c r="B395" i="1"/>
  <c r="B393" i="1"/>
  <c r="B392" i="1"/>
  <c r="B391" i="1"/>
  <c r="B390" i="1"/>
  <c r="B389" i="1"/>
  <c r="B386" i="1"/>
  <c r="B385" i="1"/>
  <c r="B384" i="1"/>
  <c r="B383" i="1"/>
  <c r="B382" i="1"/>
  <c r="B381" i="1"/>
  <c r="B380" i="1"/>
  <c r="B379" i="1"/>
  <c r="B378" i="1"/>
  <c r="B377" i="1"/>
  <c r="B371" i="1"/>
  <c r="B369" i="1"/>
  <c r="B368" i="1"/>
  <c r="B367" i="1"/>
  <c r="B366" i="1"/>
  <c r="B365" i="1"/>
  <c r="B361" i="1"/>
  <c r="B360" i="1"/>
  <c r="B359" i="1"/>
  <c r="B358" i="1"/>
  <c r="B357" i="1"/>
  <c r="B356" i="1"/>
  <c r="B355" i="1"/>
  <c r="B354" i="1"/>
  <c r="B353" i="1"/>
  <c r="B349" i="1"/>
  <c r="B347" i="1"/>
  <c r="B346" i="1"/>
  <c r="B345" i="1"/>
  <c r="B344" i="1"/>
  <c r="B343" i="1"/>
  <c r="B342" i="1"/>
  <c r="B341" i="1"/>
  <c r="B340" i="1"/>
  <c r="B337" i="1"/>
  <c r="B336" i="1"/>
  <c r="B334" i="1"/>
  <c r="B333" i="1"/>
  <c r="B331" i="1"/>
  <c r="B330" i="1"/>
  <c r="B329" i="1"/>
  <c r="B325" i="1"/>
  <c r="B324" i="1"/>
  <c r="B323" i="1"/>
  <c r="B322" i="1"/>
  <c r="B321" i="1"/>
  <c r="B318" i="1"/>
  <c r="B317" i="1"/>
  <c r="B313" i="1"/>
  <c r="B311" i="1"/>
  <c r="B310" i="1"/>
  <c r="B309" i="1"/>
  <c r="B308" i="1"/>
  <c r="B307" i="1"/>
  <c r="B306" i="1"/>
  <c r="B305" i="1"/>
  <c r="B300" i="1"/>
  <c r="B299" i="1"/>
  <c r="B298" i="1"/>
  <c r="B297" i="1"/>
  <c r="B296" i="1"/>
  <c r="B295" i="1"/>
  <c r="B294" i="1"/>
  <c r="B293" i="1"/>
  <c r="B288" i="1"/>
  <c r="B287" i="1"/>
  <c r="B284" i="1"/>
  <c r="B283" i="1"/>
  <c r="B282" i="1"/>
  <c r="B281" i="1"/>
  <c r="B277" i="1"/>
  <c r="B276" i="1"/>
  <c r="B274" i="1"/>
  <c r="B273" i="1"/>
  <c r="B272" i="1"/>
  <c r="B271" i="1"/>
  <c r="B270" i="1"/>
  <c r="B269" i="1"/>
  <c r="B264" i="1"/>
  <c r="B263" i="1"/>
  <c r="B262" i="1"/>
  <c r="B261" i="1"/>
  <c r="B260" i="1"/>
  <c r="B259" i="1"/>
  <c r="B258" i="1"/>
  <c r="B253" i="1"/>
  <c r="B252" i="1"/>
  <c r="B251" i="1"/>
  <c r="B250" i="1"/>
  <c r="B249" i="1"/>
  <c r="B247" i="1"/>
  <c r="B246" i="1"/>
  <c r="B245" i="1"/>
  <c r="B241" i="1"/>
  <c r="B240" i="1"/>
  <c r="B239" i="1"/>
  <c r="B238" i="1"/>
  <c r="B237" i="1"/>
  <c r="B236" i="1"/>
  <c r="B235" i="1"/>
  <c r="B234" i="1"/>
  <c r="B233" i="1"/>
  <c r="B232" i="1"/>
  <c r="B230" i="1"/>
  <c r="B225" i="1"/>
  <c r="B224" i="1"/>
  <c r="B223" i="1"/>
  <c r="B222" i="1"/>
  <c r="B221" i="1"/>
  <c r="B217" i="1"/>
  <c r="B215" i="1"/>
  <c r="B214" i="1"/>
  <c r="B213" i="1"/>
  <c r="B212" i="1"/>
  <c r="B209" i="1"/>
  <c r="B204" i="1"/>
  <c r="B203" i="1"/>
  <c r="B202" i="1"/>
  <c r="B200" i="1"/>
  <c r="B198" i="1"/>
  <c r="B197" i="1"/>
  <c r="B196" i="1"/>
  <c r="B194" i="1"/>
  <c r="B193" i="1"/>
  <c r="B192" i="1"/>
  <c r="B190" i="1"/>
  <c r="B189" i="1"/>
  <c r="B188" i="1"/>
  <c r="B187" i="1"/>
  <c r="B186" i="1"/>
  <c r="B185" i="1"/>
  <c r="B181" i="1"/>
  <c r="B180" i="1"/>
  <c r="B179" i="1"/>
  <c r="B178" i="1"/>
  <c r="B177" i="1"/>
  <c r="B176" i="1"/>
  <c r="B175" i="1"/>
  <c r="B174" i="1"/>
  <c r="B173" i="1"/>
  <c r="B166" i="1"/>
  <c r="B165" i="1"/>
  <c r="B164" i="1"/>
  <c r="B163" i="1"/>
  <c r="B162" i="1"/>
  <c r="B161" i="1"/>
  <c r="B157" i="1"/>
  <c r="B156" i="1"/>
  <c r="B155" i="1"/>
  <c r="B154" i="1"/>
  <c r="B153" i="1"/>
  <c r="B152" i="1"/>
  <c r="B151" i="1"/>
  <c r="B150" i="1"/>
  <c r="B149" i="1"/>
  <c r="B143" i="1"/>
  <c r="B141" i="1"/>
  <c r="B140" i="1"/>
  <c r="B139" i="1"/>
  <c r="B138" i="1"/>
  <c r="B137" i="1"/>
  <c r="B133" i="1"/>
  <c r="B132" i="1"/>
  <c r="B131" i="1"/>
  <c r="B130" i="1"/>
  <c r="B129" i="1"/>
  <c r="B128" i="1"/>
  <c r="B127" i="1"/>
  <c r="B126" i="1"/>
  <c r="B125" i="1"/>
  <c r="B122" i="1"/>
  <c r="B119" i="1"/>
  <c r="B118" i="1"/>
  <c r="B117" i="1"/>
  <c r="B116" i="1"/>
  <c r="B115" i="1"/>
  <c r="B113" i="1"/>
  <c r="B107" i="1"/>
  <c r="B106" i="1"/>
  <c r="B105" i="1"/>
  <c r="B103" i="1"/>
  <c r="B102" i="1"/>
  <c r="B101" i="1"/>
  <c r="B96" i="1"/>
  <c r="B95" i="1"/>
  <c r="B94" i="1"/>
  <c r="B93" i="1"/>
  <c r="B90" i="1"/>
  <c r="B89" i="1"/>
  <c r="B85" i="1"/>
  <c r="B84" i="1"/>
  <c r="B83" i="1"/>
  <c r="B81" i="1"/>
  <c r="B80" i="1"/>
  <c r="B79" i="1"/>
  <c r="B78" i="1"/>
  <c r="B77" i="1"/>
  <c r="B73" i="1"/>
  <c r="B72" i="1"/>
  <c r="B71" i="1"/>
  <c r="B70" i="1"/>
  <c r="B67" i="1"/>
  <c r="B66" i="1"/>
  <c r="B65" i="1"/>
  <c r="B64" i="1"/>
  <c r="B61" i="1"/>
  <c r="B58" i="1"/>
  <c r="B57" i="1"/>
  <c r="B56" i="1"/>
  <c r="B55" i="1"/>
  <c r="B54" i="1"/>
  <c r="B53" i="1"/>
  <c r="B52" i="1"/>
  <c r="B47" i="1"/>
  <c r="B46" i="1"/>
  <c r="B45" i="1"/>
  <c r="B44" i="1"/>
  <c r="B43" i="1"/>
  <c r="B42" i="1"/>
  <c r="B41" i="1"/>
  <c r="B37" i="1"/>
  <c r="B36" i="1"/>
  <c r="B35" i="1"/>
  <c r="B34" i="1"/>
  <c r="B33" i="1"/>
  <c r="B32" i="1"/>
  <c r="B31" i="1"/>
  <c r="B30" i="1"/>
  <c r="B29" i="1"/>
  <c r="B28" i="1"/>
  <c r="B25" i="1"/>
  <c r="B24" i="1"/>
  <c r="B22" i="1"/>
  <c r="B21" i="1"/>
  <c r="B20" i="1"/>
  <c r="B18" i="1"/>
  <c r="B17" i="1"/>
  <c r="B9" i="1"/>
  <c r="B8" i="1"/>
  <c r="B7" i="1"/>
  <c r="B6" i="1"/>
  <c r="B5" i="1"/>
  <c r="B4" i="1"/>
  <c r="B10" i="1"/>
  <c r="B11" i="1"/>
  <c r="B12" i="1"/>
  <c r="B13" i="1"/>
  <c r="B14" i="1"/>
  <c r="B23" i="1"/>
  <c r="B26" i="1"/>
  <c r="B38" i="1"/>
  <c r="B48" i="1"/>
  <c r="B49" i="1"/>
  <c r="B50" i="1"/>
  <c r="B60" i="1"/>
  <c r="B62" i="1"/>
  <c r="B74" i="1"/>
  <c r="B82" i="1"/>
  <c r="B86" i="1"/>
  <c r="B97" i="1"/>
  <c r="B98" i="1"/>
  <c r="B108" i="1"/>
  <c r="B109" i="1"/>
  <c r="B110" i="1"/>
  <c r="B120" i="1"/>
  <c r="B121" i="1"/>
  <c r="B134" i="1"/>
  <c r="B144" i="1"/>
  <c r="B145" i="1"/>
  <c r="B146" i="1"/>
  <c r="B158" i="1"/>
  <c r="B167" i="1"/>
  <c r="B168" i="1"/>
  <c r="B169" i="1"/>
  <c r="B170" i="1"/>
  <c r="B182" i="1"/>
  <c r="B205" i="1"/>
  <c r="B206" i="1"/>
  <c r="B216" i="1"/>
  <c r="B218" i="1"/>
  <c r="B226" i="1"/>
  <c r="B227" i="1"/>
  <c r="B228" i="1"/>
  <c r="B229" i="1"/>
  <c r="B242" i="1"/>
  <c r="B254" i="1"/>
  <c r="B265" i="1"/>
  <c r="B266" i="1"/>
  <c r="B275" i="1"/>
  <c r="B278" i="1"/>
  <c r="B289" i="1"/>
  <c r="B290" i="1"/>
  <c r="B301" i="1"/>
  <c r="B302" i="1"/>
  <c r="B312" i="1"/>
  <c r="B314" i="1"/>
  <c r="B326" i="1"/>
  <c r="B335" i="1"/>
  <c r="B338" i="1"/>
  <c r="B348" i="1"/>
  <c r="B350" i="1"/>
  <c r="B362" i="1"/>
  <c r="B370" i="1"/>
  <c r="B372" i="1"/>
  <c r="B373" i="1"/>
  <c r="B374" i="1"/>
  <c r="B396" i="1"/>
  <c r="B398" i="1"/>
  <c r="B408" i="1"/>
  <c r="B409" i="1"/>
  <c r="B410" i="1"/>
  <c r="B421" i="1"/>
  <c r="B422" i="1"/>
  <c r="B431" i="1"/>
  <c r="B434" i="1"/>
  <c r="B446" i="1"/>
  <c r="B456" i="1"/>
  <c r="B457" i="1"/>
  <c r="B458" i="1"/>
  <c r="B467" i="1"/>
  <c r="B470" i="1"/>
  <c r="B478" i="1"/>
  <c r="B479" i="1"/>
  <c r="B482" i="1"/>
  <c r="B494" i="1"/>
  <c r="B515" i="1"/>
  <c r="B516" i="1"/>
  <c r="B517" i="1"/>
  <c r="B518" i="1"/>
  <c r="B528" i="1"/>
  <c r="B540" i="1"/>
  <c r="B542" i="1"/>
  <c r="B553" i="1"/>
  <c r="B554" i="1"/>
  <c r="B562" i="1"/>
  <c r="B565" i="1"/>
  <c r="B575" i="1"/>
  <c r="B578" i="1"/>
  <c r="B590" i="1"/>
  <c r="B602" i="1"/>
  <c r="B612" i="1"/>
  <c r="B613" i="1"/>
  <c r="B614" i="1"/>
  <c r="B626" i="1"/>
  <c r="B634" i="1"/>
  <c r="B635" i="1"/>
  <c r="B636" i="1"/>
  <c r="B638" i="1"/>
  <c r="B649" i="1"/>
  <c r="B650" i="1"/>
  <c r="B662" i="1"/>
  <c r="B672" i="1"/>
  <c r="B673" i="1"/>
  <c r="B674" i="1"/>
  <c r="B683" i="1"/>
  <c r="B684" i="1"/>
  <c r="B685" i="1"/>
  <c r="B686" i="1"/>
  <c r="B709" i="1"/>
  <c r="B710" i="1"/>
  <c r="B720" i="1"/>
  <c r="B721" i="1"/>
  <c r="B722" i="1"/>
  <c r="B731" i="1"/>
  <c r="B733" i="1"/>
  <c r="B734" i="1"/>
  <c r="B746" i="1"/>
  <c r="B756" i="1"/>
  <c r="B758" i="1"/>
  <c r="B768" i="1"/>
  <c r="B769" i="1"/>
  <c r="B770" i="1"/>
  <c r="B781" i="1"/>
  <c r="B782" i="1"/>
  <c r="B804" i="1"/>
  <c r="B805" i="1"/>
  <c r="B806" i="1"/>
  <c r="B818" i="1"/>
  <c r="B826" i="1"/>
  <c r="B827" i="1"/>
  <c r="B830" i="1"/>
  <c r="B842" i="1"/>
  <c r="B854" i="1"/>
  <c r="B864" i="1"/>
  <c r="B866" i="1"/>
  <c r="B875" i="1"/>
  <c r="B876" i="1"/>
  <c r="B877" i="1"/>
  <c r="B878" i="1"/>
  <c r="B901" i="1"/>
  <c r="B902" i="1"/>
  <c r="B913" i="1"/>
  <c r="B914" i="1"/>
  <c r="B924" i="1"/>
  <c r="B925" i="1"/>
  <c r="B926" i="1"/>
  <c r="B938" i="1"/>
  <c r="B950" i="1"/>
  <c r="B960" i="1"/>
  <c r="B961" i="1"/>
  <c r="B962" i="1"/>
  <c r="B973" i="1"/>
  <c r="B974" i="1"/>
  <c r="B985" i="1"/>
  <c r="B986" i="1"/>
  <c r="B997" i="1"/>
  <c r="B1007" i="1"/>
  <c r="B1008" i="1"/>
  <c r="B1010" i="1"/>
  <c r="B1021" i="1"/>
  <c r="B1022" i="1"/>
  <c r="B1030" i="1"/>
  <c r="B1034" i="1"/>
  <c r="B1044" i="1"/>
  <c r="B1046" i="1"/>
  <c r="B1056" i="1"/>
  <c r="B1057" i="1"/>
  <c r="B1058" i="1"/>
  <c r="B1067" i="1"/>
  <c r="B1068" i="1"/>
  <c r="B1069" i="1"/>
  <c r="B1070" i="1"/>
  <c r="B1082" i="1"/>
  <c r="B1094" i="1"/>
  <c r="B1104" i="1"/>
  <c r="B1105" i="1"/>
  <c r="B1106" i="1"/>
  <c r="B1115" i="1"/>
  <c r="B1116" i="1"/>
  <c r="B1117" i="1"/>
  <c r="B1118" i="1"/>
  <c r="B1141" i="1"/>
  <c r="B1142" i="1"/>
  <c r="B1150" i="1"/>
  <c r="B1152" i="1"/>
  <c r="B1153" i="1"/>
  <c r="B1154" i="1"/>
  <c r="B1166" i="1"/>
  <c r="B1175" i="1"/>
  <c r="B1178" i="1"/>
  <c r="B1188" i="1"/>
  <c r="B1189" i="1"/>
  <c r="B1190" i="1"/>
  <c r="B1202" i="1"/>
  <c r="B1211" i="1"/>
  <c r="B1212" i="1"/>
  <c r="B1213" i="1"/>
  <c r="B1214" i="1"/>
  <c r="B1225" i="1"/>
  <c r="B1226" i="1"/>
  <c r="B1237" i="1"/>
  <c r="B1238" i="1"/>
  <c r="B1248" i="1"/>
  <c r="B1249" i="1"/>
  <c r="B1250" i="1"/>
  <c r="B1258" i="1"/>
  <c r="B1259" i="1"/>
  <c r="B1273" i="1"/>
  <c r="B1274" i="1"/>
  <c r="B1285" i="1"/>
  <c r="B1286" i="1"/>
  <c r="B1295" i="1"/>
  <c r="B1297" i="1"/>
  <c r="B1298" i="1"/>
  <c r="B1308" i="1"/>
  <c r="B1310" i="1"/>
  <c r="B1322" i="1"/>
  <c r="B1343" i="1"/>
  <c r="B1344" i="1"/>
  <c r="B1346" i="1"/>
  <c r="B1356" i="1"/>
  <c r="B1357" i="1"/>
  <c r="B1358" i="1"/>
  <c r="B1370" i="1"/>
  <c r="B1382" i="1"/>
  <c r="B1393" i="1"/>
  <c r="B1394" i="1"/>
  <c r="B1402" i="1"/>
  <c r="B1403" i="1"/>
  <c r="B1415" i="1"/>
  <c r="B1416" i="1"/>
  <c r="B1417" i="1"/>
  <c r="B1418" i="1"/>
  <c r="B1430" i="1"/>
  <c r="B1442" i="1"/>
  <c r="B1452" i="1"/>
  <c r="B1453" i="1"/>
  <c r="B1454" i="1"/>
  <c r="B1464" i="1"/>
  <c r="B1465" i="1"/>
  <c r="B1466" i="1"/>
  <c r="B1478" i="1"/>
  <c r="B1489" i="1"/>
  <c r="B1490" i="1"/>
  <c r="B1502" i="1"/>
  <c r="B1512" i="1"/>
  <c r="B1514" i="1"/>
  <c r="B1524" i="1"/>
  <c r="B1526" i="1"/>
  <c r="B1537" i="1"/>
  <c r="B1538" i="1"/>
  <c r="B1547" i="1"/>
  <c r="B1548" i="1"/>
  <c r="B1550" i="1"/>
  <c r="B1574" i="1"/>
  <c r="B1586" i="1"/>
  <c r="B1596" i="1"/>
  <c r="B1597" i="1"/>
  <c r="B1598" i="1"/>
  <c r="B1606" i="1"/>
  <c r="B1607" i="1"/>
  <c r="B1610" i="1"/>
  <c r="B1620" i="1"/>
  <c r="B1622" i="1"/>
  <c r="B1633" i="1"/>
  <c r="B1634" i="1"/>
  <c r="B1643" i="1"/>
  <c r="B1644" i="1"/>
  <c r="B1646" i="1"/>
  <c r="B1658" i="1"/>
  <c r="B1666" i="1"/>
  <c r="B1667" i="1"/>
  <c r="B1668" i="1"/>
  <c r="B1670" i="1"/>
  <c r="B1680" i="1"/>
  <c r="B1682" i="1"/>
  <c r="B1704" i="1"/>
  <c r="B1705" i="1"/>
  <c r="B1706" i="1"/>
  <c r="B1717" i="1"/>
  <c r="B1718" i="1"/>
  <c r="B1726" i="1"/>
  <c r="B1730" i="1"/>
  <c r="B1742" i="1"/>
  <c r="B1752" i="1"/>
  <c r="B1753" i="1"/>
  <c r="B1754" i="1"/>
  <c r="B1763" i="1"/>
  <c r="B1766" i="1"/>
  <c r="B1789" i="1"/>
  <c r="B1790" i="1"/>
  <c r="B1799" i="1"/>
  <c r="B1800" i="1"/>
  <c r="B1801" i="1"/>
  <c r="B1802" i="1"/>
  <c r="B1814" i="1"/>
  <c r="B1826" i="1"/>
  <c r="B1838" i="1"/>
  <c r="B1848" i="1"/>
  <c r="B1849" i="1"/>
  <c r="B1850" i="1"/>
  <c r="B1860" i="1"/>
  <c r="B1862" i="1"/>
  <c r="B1871" i="1"/>
  <c r="B1872" i="1"/>
  <c r="B1874" i="1"/>
  <c r="B1884" i="1"/>
  <c r="B1886" i="1"/>
  <c r="B1898" i="1"/>
  <c r="B1906" i="1"/>
  <c r="B1907" i="1"/>
  <c r="B1910" i="1"/>
  <c r="B1919" i="1"/>
  <c r="B1922" i="1"/>
  <c r="B1934" i="1"/>
  <c r="B1944" i="1"/>
  <c r="B1946" i="1"/>
  <c r="B1956" i="1"/>
  <c r="B1957" i="1"/>
  <c r="B1958" i="1"/>
  <c r="B1970" i="1"/>
  <c r="B1980" i="1"/>
  <c r="B1981" i="1"/>
  <c r="B1982" i="1"/>
  <c r="B1991" i="1"/>
  <c r="B1994" i="1"/>
  <c r="B2004" i="1"/>
  <c r="B2006" i="1"/>
  <c r="B2018" i="1"/>
  <c r="B2028" i="1"/>
  <c r="B2029" i="1"/>
  <c r="B2030" i="1"/>
  <c r="B2038" i="1"/>
  <c r="B2039" i="1"/>
  <c r="B2040" i="1"/>
  <c r="B2042" i="1"/>
  <c r="B2054" i="1"/>
  <c r="B2064" i="1"/>
  <c r="B2066" i="1"/>
  <c r="B2076" i="1"/>
  <c r="B2077" i="1"/>
  <c r="B2078" i="1"/>
  <c r="B2088" i="1"/>
  <c r="B2089" i="1"/>
  <c r="B2090" i="1"/>
  <c r="B2102" i="1"/>
  <c r="B2113" i="1"/>
  <c r="B2114" i="1"/>
  <c r="B2125" i="1"/>
  <c r="B2126" i="1"/>
  <c r="B2137" i="1"/>
  <c r="B2138" i="1"/>
  <c r="B2147" i="1"/>
  <c r="B2149" i="1"/>
  <c r="B2150" i="1"/>
  <c r="B2162" i="1"/>
  <c r="B2173" i="1"/>
  <c r="B2174" i="1"/>
  <c r="B2184" i="1"/>
  <c r="B2185" i="1"/>
  <c r="B2186" i="1"/>
  <c r="B2196" i="1"/>
  <c r="B2197" i="1"/>
  <c r="B2198" i="1"/>
  <c r="B2210" i="1"/>
  <c r="B2221" i="1"/>
  <c r="B2222" i="1"/>
  <c r="B2232" i="1"/>
  <c r="B2233" i="1"/>
  <c r="B2234" i="1"/>
  <c r="B2244" i="1"/>
  <c r="B2245" i="1"/>
  <c r="B2246" i="1"/>
  <c r="B2258" i="1"/>
  <c r="B2270" i="1"/>
  <c r="B2279" i="1"/>
  <c r="B2280" i="1"/>
  <c r="B2281" i="1"/>
  <c r="B2282" i="1"/>
  <c r="B2294" i="1"/>
  <c r="B2303" i="1"/>
  <c r="B2304" i="1"/>
  <c r="B2306" i="1"/>
  <c r="B2316" i="1"/>
  <c r="B2317" i="1"/>
  <c r="B2318" i="1"/>
  <c r="B2330" i="1"/>
  <c r="B2339" i="1"/>
  <c r="B2340" i="1"/>
  <c r="B2341" i="1"/>
  <c r="B2342" i="1"/>
  <c r="B2353" i="1"/>
  <c r="B2354" i="1"/>
  <c r="B2366" i="1"/>
  <c r="B2376" i="1"/>
  <c r="B2377" i="1"/>
  <c r="B2378" i="1"/>
  <c r="B2387" i="1"/>
  <c r="B2388" i="1"/>
  <c r="B2390" i="1"/>
  <c r="B2402" i="1"/>
  <c r="B2412" i="1"/>
  <c r="B2413" i="1"/>
  <c r="B2414" i="1"/>
  <c r="B2424" i="1"/>
  <c r="B2425" i="1"/>
  <c r="B2426" i="1"/>
  <c r="B59" i="1"/>
  <c r="B68" i="1"/>
  <c r="B69" i="1"/>
  <c r="B91" i="1"/>
  <c r="B92" i="1"/>
  <c r="B191" i="1"/>
  <c r="B199" i="1"/>
  <c r="B201" i="1"/>
  <c r="B211" i="1"/>
  <c r="B285" i="1"/>
  <c r="B286" i="1"/>
  <c r="B319" i="1"/>
  <c r="B320" i="1"/>
  <c r="B332" i="1"/>
  <c r="B394" i="1"/>
  <c r="B405" i="1"/>
  <c r="B416" i="1"/>
  <c r="B417" i="1"/>
  <c r="B441" i="1"/>
  <c r="B505" i="1"/>
  <c r="B506" i="1"/>
  <c r="B514" i="1"/>
  <c r="B524" i="1"/>
  <c r="B564" i="1"/>
  <c r="B568" i="1"/>
  <c r="B608" i="1"/>
  <c r="B609" i="1"/>
  <c r="B620" i="1"/>
  <c r="B621" i="1"/>
  <c r="B716" i="1"/>
  <c r="B763" i="1"/>
  <c r="B841" i="1"/>
  <c r="B848" i="1"/>
  <c r="B849" i="1"/>
  <c r="B856" i="1"/>
  <c r="B889" i="1"/>
  <c r="B890" i="1"/>
  <c r="B910" i="1"/>
  <c r="B945" i="1"/>
  <c r="B949" i="1"/>
  <c r="B955" i="1"/>
  <c r="B1000" i="1"/>
  <c r="B1017" i="1"/>
  <c r="B1063" i="1"/>
  <c r="B1065" i="1"/>
  <c r="B1073" i="1"/>
  <c r="B1092" i="1"/>
  <c r="B1149" i="1"/>
  <c r="B1159" i="1"/>
  <c r="B1193" i="1"/>
  <c r="B1257" i="1"/>
  <c r="B1280" i="1"/>
  <c r="B1281" i="1"/>
  <c r="B1332" i="1"/>
  <c r="B1334" i="1"/>
  <c r="B1365" i="1"/>
  <c r="B1375" i="1"/>
  <c r="B1387" i="1"/>
  <c r="B1449" i="1"/>
  <c r="B1450" i="1"/>
  <c r="B1495" i="1"/>
  <c r="B1500" i="1"/>
  <c r="B1556" i="1"/>
  <c r="B1557" i="1"/>
  <c r="B1559" i="1"/>
  <c r="B1562" i="1"/>
  <c r="B1630" i="1"/>
  <c r="B1652" i="1"/>
  <c r="B1653" i="1"/>
  <c r="B1715" i="1"/>
  <c r="B1716" i="1"/>
  <c r="B1723" i="1"/>
  <c r="B1761" i="1"/>
  <c r="B1773" i="1"/>
  <c r="B1776" i="1"/>
  <c r="B1778" i="1"/>
  <c r="B1811" i="1"/>
  <c r="B1812" i="1"/>
  <c r="B1833" i="1"/>
  <c r="B1834" i="1"/>
  <c r="B1843" i="1"/>
  <c r="B1844" i="1"/>
  <c r="B1908" i="1"/>
  <c r="B1988" i="1"/>
  <c r="B1989" i="1"/>
  <c r="B1990" i="1"/>
  <c r="B1992" i="1"/>
  <c r="B2085" i="1"/>
  <c r="B2097" i="1"/>
  <c r="B2101" i="1"/>
  <c r="B2132" i="1"/>
  <c r="B2133" i="1"/>
  <c r="B2207" i="1"/>
  <c r="B2208" i="1"/>
  <c r="B2217" i="1"/>
  <c r="B2229" i="1"/>
  <c r="B2241" i="1"/>
  <c r="B2337" i="1"/>
  <c r="B2338" i="1"/>
  <c r="B2349" i="1"/>
  <c r="B2364" i="1"/>
  <c r="B2365" i="1"/>
  <c r="H3" i="1"/>
  <c r="H4" i="1"/>
  <c r="H5" i="1"/>
  <c r="H6" i="1"/>
  <c r="H7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" i="1"/>
  <c r="B3" i="1"/>
  <c r="B15" i="1"/>
  <c r="B16" i="1"/>
  <c r="B19" i="1"/>
  <c r="B27" i="1"/>
  <c r="B39" i="1"/>
  <c r="B40" i="1"/>
  <c r="B51" i="1"/>
  <c r="B63" i="1"/>
  <c r="B75" i="1"/>
  <c r="B76" i="1"/>
  <c r="B87" i="1"/>
  <c r="B88" i="1"/>
  <c r="B99" i="1"/>
  <c r="B100" i="1"/>
  <c r="B104" i="1"/>
  <c r="B111" i="1"/>
  <c r="B112" i="1"/>
  <c r="B114" i="1"/>
  <c r="B123" i="1"/>
  <c r="B124" i="1"/>
  <c r="B135" i="1"/>
  <c r="B136" i="1"/>
  <c r="B142" i="1"/>
  <c r="B147" i="1"/>
  <c r="B148" i="1"/>
  <c r="B159" i="1"/>
  <c r="B160" i="1"/>
  <c r="B171" i="1"/>
  <c r="B172" i="1"/>
  <c r="B183" i="1"/>
  <c r="B184" i="1"/>
  <c r="B195" i="1"/>
  <c r="B207" i="1"/>
  <c r="B208" i="1"/>
  <c r="B210" i="1"/>
  <c r="B219" i="1"/>
  <c r="B220" i="1"/>
  <c r="B231" i="1"/>
  <c r="B243" i="1"/>
  <c r="B244" i="1"/>
  <c r="B248" i="1"/>
  <c r="B255" i="1"/>
  <c r="B256" i="1"/>
  <c r="B257" i="1"/>
  <c r="B267" i="1"/>
  <c r="B268" i="1"/>
  <c r="B279" i="1"/>
  <c r="B280" i="1"/>
  <c r="B291" i="1"/>
  <c r="B292" i="1"/>
  <c r="B303" i="1"/>
  <c r="B304" i="1"/>
  <c r="B315" i="1"/>
  <c r="B316" i="1"/>
  <c r="B327" i="1"/>
  <c r="B328" i="1"/>
  <c r="B339" i="1"/>
  <c r="B351" i="1"/>
  <c r="B352" i="1"/>
  <c r="B363" i="1"/>
  <c r="B364" i="1"/>
  <c r="B375" i="1"/>
  <c r="B376" i="1"/>
  <c r="B387" i="1"/>
  <c r="B388" i="1"/>
  <c r="B399" i="1"/>
  <c r="B400" i="1"/>
  <c r="B401" i="1"/>
  <c r="B411" i="1"/>
  <c r="B412" i="1"/>
  <c r="B423" i="1"/>
  <c r="B435" i="1"/>
  <c r="B436" i="1"/>
  <c r="B447" i="1"/>
  <c r="B448" i="1"/>
  <c r="B449" i="1"/>
  <c r="B459" i="1"/>
  <c r="B460" i="1"/>
  <c r="B471" i="1"/>
  <c r="B472" i="1"/>
  <c r="B483" i="1"/>
  <c r="B484" i="1"/>
  <c r="B488" i="1"/>
  <c r="B495" i="1"/>
  <c r="B496" i="1"/>
  <c r="B507" i="1"/>
  <c r="B508" i="1"/>
  <c r="B519" i="1"/>
  <c r="B520" i="1"/>
  <c r="B531" i="1"/>
  <c r="B532" i="1"/>
  <c r="B543" i="1"/>
  <c r="B555" i="1"/>
  <c r="B556" i="1"/>
  <c r="B567" i="1"/>
  <c r="B579" i="1"/>
  <c r="B591" i="1"/>
  <c r="B592" i="1"/>
  <c r="B603" i="1"/>
  <c r="B604" i="1"/>
  <c r="B605" i="1"/>
  <c r="B615" i="1"/>
  <c r="B616" i="1"/>
  <c r="B627" i="1"/>
  <c r="B628" i="1"/>
  <c r="B639" i="1"/>
  <c r="B640" i="1"/>
  <c r="B651" i="1"/>
  <c r="B652" i="1"/>
  <c r="B655" i="1"/>
  <c r="B663" i="1"/>
  <c r="B664" i="1"/>
  <c r="B675" i="1"/>
  <c r="B676" i="1"/>
  <c r="B687" i="1"/>
  <c r="B688" i="1"/>
  <c r="B699" i="1"/>
  <c r="B700" i="1"/>
  <c r="B711" i="1"/>
  <c r="B723" i="1"/>
  <c r="B735" i="1"/>
  <c r="B736" i="1"/>
  <c r="B747" i="1"/>
  <c r="B748" i="1"/>
  <c r="B750" i="1"/>
  <c r="B759" i="1"/>
  <c r="B760" i="1"/>
  <c r="B771" i="1"/>
  <c r="B772" i="1"/>
  <c r="B783" i="1"/>
  <c r="B784" i="1"/>
  <c r="B795" i="1"/>
  <c r="B796" i="1"/>
  <c r="B799" i="1"/>
  <c r="B807" i="1"/>
  <c r="B808" i="1"/>
  <c r="B819" i="1"/>
  <c r="B820" i="1"/>
  <c r="B831" i="1"/>
  <c r="B832" i="1"/>
  <c r="B843" i="1"/>
  <c r="B844" i="1"/>
  <c r="B855" i="1"/>
  <c r="B858" i="1"/>
  <c r="B867" i="1"/>
  <c r="B868" i="1"/>
  <c r="B879" i="1"/>
  <c r="B880" i="1"/>
  <c r="B891" i="1"/>
  <c r="B892" i="1"/>
  <c r="B903" i="1"/>
  <c r="B904" i="1"/>
  <c r="B906" i="1"/>
  <c r="B915" i="1"/>
  <c r="B916" i="1"/>
  <c r="B927" i="1"/>
  <c r="B928" i="1"/>
  <c r="B939" i="1"/>
  <c r="B940" i="1"/>
  <c r="B946" i="1"/>
  <c r="B951" i="1"/>
  <c r="B952" i="1"/>
  <c r="B954" i="1"/>
  <c r="B963" i="1"/>
  <c r="B964" i="1"/>
  <c r="B975" i="1"/>
  <c r="B976" i="1"/>
  <c r="B987" i="1"/>
  <c r="B988" i="1"/>
  <c r="B999" i="1"/>
  <c r="B1011" i="1"/>
  <c r="B1012" i="1"/>
  <c r="B1014" i="1"/>
  <c r="B1023" i="1"/>
  <c r="B1024" i="1"/>
  <c r="B1035" i="1"/>
  <c r="B1036" i="1"/>
  <c r="B1047" i="1"/>
  <c r="B1048" i="1"/>
  <c r="B1059" i="1"/>
  <c r="B1060" i="1"/>
  <c r="B1064" i="1"/>
  <c r="B1071" i="1"/>
  <c r="B1083" i="1"/>
  <c r="B1084" i="1"/>
  <c r="B1095" i="1"/>
  <c r="B1096" i="1"/>
  <c r="B1100" i="1"/>
  <c r="B1107" i="1"/>
  <c r="B1108" i="1"/>
  <c r="B1109" i="1"/>
  <c r="B1119" i="1"/>
  <c r="B1120" i="1"/>
  <c r="B1131" i="1"/>
  <c r="B1132" i="1"/>
  <c r="B1139" i="1"/>
  <c r="B1143" i="1"/>
  <c r="B1144" i="1"/>
  <c r="B1146" i="1"/>
  <c r="B1155" i="1"/>
  <c r="B1156" i="1"/>
  <c r="B1167" i="1"/>
  <c r="B1168" i="1"/>
  <c r="B1179" i="1"/>
  <c r="B1180" i="1"/>
  <c r="B1191" i="1"/>
  <c r="B1192" i="1"/>
  <c r="B1194" i="1"/>
  <c r="B1203" i="1"/>
  <c r="B1204" i="1"/>
  <c r="B1215" i="1"/>
  <c r="B1216" i="1"/>
  <c r="B1227" i="1"/>
  <c r="B1228" i="1"/>
  <c r="B1239" i="1"/>
  <c r="B1240" i="1"/>
  <c r="B1251" i="1"/>
  <c r="B1252" i="1"/>
  <c r="B1260" i="1"/>
  <c r="B1263" i="1"/>
  <c r="B1264" i="1"/>
  <c r="B1275" i="1"/>
  <c r="B1276" i="1"/>
  <c r="B1287" i="1"/>
  <c r="B1288" i="1"/>
  <c r="B1290" i="1"/>
  <c r="B1292" i="1"/>
  <c r="B1299" i="1"/>
  <c r="B1300" i="1"/>
  <c r="B1311" i="1"/>
  <c r="B1312" i="1"/>
  <c r="B1323" i="1"/>
  <c r="B1324" i="1"/>
  <c r="B1335" i="1"/>
  <c r="B1338" i="1"/>
  <c r="B1347" i="1"/>
  <c r="B1348" i="1"/>
  <c r="B1359" i="1"/>
  <c r="B1360" i="1"/>
  <c r="B1371" i="1"/>
  <c r="B1372" i="1"/>
  <c r="B1378" i="1"/>
  <c r="B1383" i="1"/>
  <c r="B1384" i="1"/>
  <c r="B1395" i="1"/>
  <c r="B1396" i="1"/>
  <c r="B1407" i="1"/>
  <c r="B1408" i="1"/>
  <c r="B1419" i="1"/>
  <c r="B1420" i="1"/>
  <c r="B1431" i="1"/>
  <c r="B1432" i="1"/>
  <c r="B1443" i="1"/>
  <c r="B1444" i="1"/>
  <c r="B1455" i="1"/>
  <c r="B1456" i="1"/>
  <c r="B1467" i="1"/>
  <c r="B1468" i="1"/>
  <c r="B1479" i="1"/>
  <c r="B1480" i="1"/>
  <c r="B1491" i="1"/>
  <c r="B1492" i="1"/>
  <c r="B1503" i="1"/>
  <c r="B1504" i="1"/>
  <c r="B1515" i="1"/>
  <c r="B1516" i="1"/>
  <c r="B1527" i="1"/>
  <c r="B1528" i="1"/>
  <c r="B1530" i="1"/>
  <c r="B1539" i="1"/>
  <c r="B1540" i="1"/>
  <c r="B1551" i="1"/>
  <c r="B1552" i="1"/>
  <c r="B1563" i="1"/>
  <c r="B1564" i="1"/>
  <c r="B1575" i="1"/>
  <c r="B1587" i="1"/>
  <c r="B1588" i="1"/>
  <c r="B1599" i="1"/>
  <c r="B1600" i="1"/>
  <c r="B1611" i="1"/>
  <c r="B1623" i="1"/>
  <c r="B1624" i="1"/>
  <c r="B1635" i="1"/>
  <c r="B1636" i="1"/>
  <c r="B1638" i="1"/>
  <c r="B1647" i="1"/>
  <c r="B1659" i="1"/>
  <c r="B1660" i="1"/>
  <c r="B1671" i="1"/>
  <c r="B1672" i="1"/>
  <c r="B1683" i="1"/>
  <c r="B1686" i="1"/>
  <c r="B1694" i="1"/>
  <c r="B1695" i="1"/>
  <c r="B1696" i="1"/>
  <c r="B1707" i="1"/>
  <c r="B1719" i="1"/>
  <c r="B1720" i="1"/>
  <c r="B1721" i="1"/>
  <c r="B1731" i="1"/>
  <c r="B1732" i="1"/>
  <c r="B1743" i="1"/>
  <c r="B1744" i="1"/>
  <c r="B1755" i="1"/>
  <c r="B1756" i="1"/>
  <c r="B1767" i="1"/>
  <c r="B1768" i="1"/>
  <c r="B1779" i="1"/>
  <c r="B1780" i="1"/>
  <c r="B1791" i="1"/>
  <c r="B1792" i="1"/>
  <c r="B1803" i="1"/>
  <c r="B1815" i="1"/>
  <c r="B1816" i="1"/>
  <c r="B1818" i="1"/>
  <c r="B1819" i="1"/>
  <c r="B1827" i="1"/>
  <c r="B1828" i="1"/>
  <c r="B1839" i="1"/>
  <c r="B1840" i="1"/>
  <c r="B1851" i="1"/>
  <c r="B1852" i="1"/>
  <c r="B1855" i="1"/>
  <c r="B1863" i="1"/>
  <c r="B1864" i="1"/>
  <c r="B1875" i="1"/>
  <c r="B1876" i="1"/>
  <c r="B1887" i="1"/>
  <c r="B1888" i="1"/>
  <c r="B1899" i="1"/>
  <c r="B1900" i="1"/>
  <c r="B1911" i="1"/>
  <c r="B1912" i="1"/>
  <c r="B1923" i="1"/>
  <c r="B1924" i="1"/>
  <c r="B1935" i="1"/>
  <c r="B1936" i="1"/>
  <c r="B1942" i="1"/>
  <c r="B1947" i="1"/>
  <c r="B1948" i="1"/>
  <c r="B1949" i="1"/>
  <c r="B1959" i="1"/>
  <c r="B1960" i="1"/>
  <c r="B1971" i="1"/>
  <c r="B1972" i="1"/>
  <c r="B1976" i="1"/>
  <c r="B1983" i="1"/>
  <c r="B1984" i="1"/>
  <c r="B1995" i="1"/>
  <c r="B1996" i="1"/>
  <c r="B2007" i="1"/>
  <c r="B2008" i="1"/>
  <c r="B2019" i="1"/>
  <c r="B2020" i="1"/>
  <c r="B2031" i="1"/>
  <c r="B2032" i="1"/>
  <c r="B2043" i="1"/>
  <c r="B2044" i="1"/>
  <c r="B2055" i="1"/>
  <c r="B2056" i="1"/>
  <c r="B2067" i="1"/>
  <c r="B2068" i="1"/>
  <c r="B2070" i="1"/>
  <c r="B2072" i="1"/>
  <c r="B2079" i="1"/>
  <c r="B2080" i="1"/>
  <c r="B2091" i="1"/>
  <c r="B2092" i="1"/>
  <c r="B2096" i="1"/>
  <c r="B2103" i="1"/>
  <c r="B2104" i="1"/>
  <c r="B2106" i="1"/>
  <c r="B2115" i="1"/>
  <c r="B2116" i="1"/>
  <c r="B2124" i="1"/>
  <c r="B2127" i="1"/>
  <c r="B2128" i="1"/>
  <c r="B2139" i="1"/>
  <c r="B2140" i="1"/>
  <c r="B2142" i="1"/>
  <c r="B2151" i="1"/>
  <c r="B2152" i="1"/>
  <c r="B2163" i="1"/>
  <c r="B2164" i="1"/>
  <c r="B2175" i="1"/>
  <c r="B2176" i="1"/>
  <c r="B2179" i="1"/>
  <c r="B2187" i="1"/>
  <c r="B2188" i="1"/>
  <c r="B2199" i="1"/>
  <c r="B2200" i="1"/>
  <c r="B2211" i="1"/>
  <c r="B2212" i="1"/>
  <c r="B2223" i="1"/>
  <c r="B2224" i="1"/>
  <c r="B2226" i="1"/>
  <c r="B2235" i="1"/>
  <c r="B2236" i="1"/>
  <c r="B2247" i="1"/>
  <c r="B2248" i="1"/>
  <c r="B2252" i="1"/>
  <c r="B2259" i="1"/>
  <c r="B2260" i="1"/>
  <c r="B2271" i="1"/>
  <c r="B2272" i="1"/>
  <c r="B2283" i="1"/>
  <c r="B2284" i="1"/>
  <c r="B2295" i="1"/>
  <c r="B2296" i="1"/>
  <c r="B2307" i="1"/>
  <c r="B2308" i="1"/>
  <c r="B2319" i="1"/>
  <c r="B2320" i="1"/>
  <c r="B2331" i="1"/>
  <c r="B2332" i="1"/>
  <c r="B2343" i="1"/>
  <c r="B2344" i="1"/>
  <c r="B2348" i="1"/>
  <c r="B2355" i="1"/>
  <c r="B2356" i="1"/>
  <c r="B2367" i="1"/>
  <c r="B2368" i="1"/>
  <c r="B2374" i="1"/>
  <c r="B2379" i="1"/>
  <c r="B2380" i="1"/>
  <c r="B2383" i="1"/>
  <c r="B2384" i="1"/>
  <c r="B2391" i="1"/>
  <c r="B2392" i="1"/>
  <c r="B2403" i="1"/>
  <c r="B2404" i="1"/>
  <c r="B2415" i="1"/>
  <c r="B2416" i="1"/>
  <c r="B2422" i="1"/>
  <c r="B2427" i="1"/>
  <c r="B2428" i="1"/>
  <c r="B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<sst xmlns="http://schemas.openxmlformats.org/spreadsheetml/2006/main" count="23863" uniqueCount="6268">
  <si>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</si>
  <si>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</si>
  <si>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</si>
  <si>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</si>
  <si>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</si>
  <si>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</si>
  <si>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</si>
  <si>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</si>
  <si>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</si>
  <si>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</si>
  <si>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</si>
  <si>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</si>
  <si>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</si>
  <si>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</si>
  <si>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</si>
  <si>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</si>
  <si>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</si>
  <si>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</si>
  <si>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</si>
  <si>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</si>
  <si>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</si>
  <si>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</si>
  <si>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</si>
  <si>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</si>
  <si>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</si>
  <si>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</si>
  <si>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</si>
  <si>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</si>
  <si>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</si>
  <si>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</si>
  <si>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</si>
  <si>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</si>
  <si>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</si>
  <si>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</si>
  <si>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</si>
  <si>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</si>
  <si>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</si>
  <si>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</si>
  <si>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</si>
  <si>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</si>
  <si>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</si>
  <si>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</si>
  <si>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</si>
  <si>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</si>
  <si>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</si>
  <si>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</si>
  <si>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</si>
  <si>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</si>
  <si>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</si>
  <si>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</si>
  <si>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</si>
  <si>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</si>
  <si>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</si>
  <si>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</si>
  <si>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</si>
  <si>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</si>
  <si>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</si>
  <si>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</si>
  <si>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</si>
  <si>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</si>
  <si>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</si>
  <si>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Sub Type</t>
  </si>
  <si>
    <t>Removed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</si>
  <si>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</si>
  <si>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</si>
  <si>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</si>
  <si>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</si>
  <si>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</si>
  <si>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</si>
  <si>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</si>
  <si>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</si>
  <si>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</si>
  <si>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</si>
  <si>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</si>
  <si>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</si>
  <si>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</si>
  <si>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</si>
  <si>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</si>
  <si>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</si>
  <si>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</si>
  <si>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</si>
  <si>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</si>
  <si>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</si>
  <si>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</si>
  <si>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</si>
  <si>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</si>
  <si>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</si>
  <si>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</si>
  <si>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</si>
  <si>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</si>
  <si>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</si>
  <si>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</si>
  <si>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</si>
  <si>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</si>
  <si>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</si>
  <si>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</si>
  <si>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</si>
  <si>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</si>
  <si>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</si>
  <si>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</si>
  <si>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</si>
  <si>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</si>
  <si>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</si>
  <si>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</si>
  <si>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</si>
  <si>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</si>
  <si>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</si>
  <si>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</si>
  <si>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</si>
  <si>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</si>
  <si>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</si>
  <si>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</si>
  <si>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</si>
  <si>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</si>
  <si>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</si>
  <si>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</si>
  <si>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</si>
  <si>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</si>
  <si>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</si>
  <si>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</si>
  <si>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</si>
  <si>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</si>
  <si>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</si>
  <si>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</si>
  <si>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</si>
  <si>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</si>
  <si>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</si>
  <si>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</si>
  <si>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</si>
  <si>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</si>
  <si>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</si>
  <si>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</si>
  <si>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</si>
  <si>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</si>
  <si>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</si>
  <si>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</si>
  <si>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</si>
  <si>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</si>
  <si>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</si>
  <si>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</si>
  <si>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</si>
  <si>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</si>
  <si>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</si>
  <si>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</si>
  <si>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</si>
  <si>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</si>
  <si>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</si>
  <si>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</si>
  <si>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</si>
  <si>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</si>
  <si>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</si>
  <si>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</si>
  <si>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</si>
  <si>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</si>
  <si>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</si>
  <si>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</si>
  <si>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</si>
  <si>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</si>
  <si>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</si>
  <si>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</si>
  <si>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</si>
  <si>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</si>
  <si>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</si>
  <si>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</si>
  <si>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</si>
  <si>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</si>
  <si>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</si>
  <si>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</si>
  <si>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</si>
  <si>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</si>
  <si>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</si>
  <si>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</si>
  <si>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</si>
  <si>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</si>
  <si>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</si>
  <si>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</si>
  <si>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</si>
  <si>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</si>
  <si>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</si>
  <si>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</si>
  <si>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</si>
  <si>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</si>
  <si>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</si>
  <si>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</si>
  <si>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</si>
  <si>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</si>
  <si>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</si>
  <si>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</si>
  <si>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</si>
  <si>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</si>
  <si>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</si>
  <si>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</si>
  <si>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</si>
  <si>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</si>
  <si>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</si>
  <si>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</si>
  <si>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</si>
  <si>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</si>
  <si>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</si>
  <si>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</si>
  <si>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</si>
  <si>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</si>
  <si>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</si>
  <si>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</si>
  <si>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</si>
  <si>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</si>
  <si>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</si>
  <si>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</si>
  <si>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</si>
  <si>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</si>
  <si>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</si>
  <si>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</si>
  <si>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</si>
  <si>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</si>
  <si>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</si>
  <si>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</si>
  <si>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</si>
  <si>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</si>
  <si>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</si>
  <si>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</si>
  <si>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</si>
  <si>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</si>
  <si>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</si>
  <si>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</si>
  <si>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</si>
  <si>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</si>
  <si>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</si>
  <si>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</si>
  <si>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</si>
  <si>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</si>
  <si>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</si>
  <si>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</si>
  <si>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</si>
  <si>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</si>
  <si>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</si>
  <si>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</si>
  <si>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</si>
  <si>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</si>
  <si>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</si>
  <si>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</si>
  <si>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</si>
  <si>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</si>
  <si>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</si>
  <si>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</si>
  <si>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</si>
  <si>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</si>
  <si>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</si>
  <si>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</si>
  <si>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</si>
  <si>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</si>
  <si>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</si>
  <si>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</si>
  <si>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</si>
  <si>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</si>
  <si>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</si>
  <si>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</si>
  <si>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</si>
  <si>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</si>
  <si>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</si>
  <si>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</si>
  <si>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</si>
  <si>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</si>
  <si>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</si>
  <si>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</si>
  <si>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</si>
  <si>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</si>
  <si>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</si>
  <si>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</si>
  <si>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</si>
  <si>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</si>
  <si>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</si>
  <si>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</si>
  <si>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</si>
  <si>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</si>
  <si>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</si>
  <si>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</si>
  <si>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</si>
  <si>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</si>
  <si>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</si>
  <si>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</si>
  <si>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</si>
  <si>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</si>
  <si>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</si>
  <si>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</si>
  <si>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</si>
  <si>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</si>
  <si>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</si>
  <si>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</si>
  <si>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</si>
  <si>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</si>
  <si>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</si>
  <si>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</si>
  <si>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</si>
  <si>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</si>
  <si>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</si>
  <si>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</si>
  <si>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</si>
  <si>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</si>
  <si>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</si>
  <si>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</si>
  <si>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</si>
  <si>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</si>
  <si>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</si>
  <si>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</si>
  <si>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</si>
  <si>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</si>
  <si>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</si>
  <si>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</si>
  <si>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</si>
  <si>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</si>
  <si>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</si>
  <si>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</si>
  <si>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</si>
  <si>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</si>
  <si>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</si>
  <si>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</si>
  <si>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</si>
  <si>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</si>
  <si>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</si>
  <si>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</si>
  <si>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</si>
  <si>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</si>
  <si>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</si>
  <si>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</si>
  <si>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</si>
  <si>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</si>
  <si>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</si>
  <si>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</si>
  <si>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</si>
  <si>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</si>
  <si>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</si>
  <si>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</si>
  <si>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</si>
  <si>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</si>
  <si>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</si>
  <si>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</si>
  <si>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</si>
  <si>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</si>
  <si>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</si>
  <si>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</si>
  <si>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</si>
  <si>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</si>
  <si>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</si>
  <si>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</si>
  <si>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</si>
  <si>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</si>
  <si>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</si>
  <si>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</si>
  <si>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</si>
  <si>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</si>
  <si>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</si>
  <si>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</si>
  <si>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</si>
  <si>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</si>
  <si>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</si>
  <si>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</si>
  <si>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</si>
  <si>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</si>
  <si>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</si>
  <si>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</si>
  <si>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</si>
  <si>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</si>
  <si>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</si>
  <si>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</si>
  <si>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</si>
  <si>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</si>
  <si>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</si>
  <si>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</si>
  <si>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</si>
  <si>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</si>
  <si>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</si>
  <si>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</si>
  <si>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</si>
  <si>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</si>
  <si>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</si>
  <si>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</si>
  <si>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</si>
  <si>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</si>
  <si>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</si>
  <si>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</si>
  <si>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</si>
  <si>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</si>
  <si>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</si>
  <si>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</si>
  <si>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</si>
  <si>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</si>
  <si>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</si>
  <si>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</si>
  <si>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</si>
  <si>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</si>
  <si>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</si>
  <si>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</si>
  <si>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</si>
  <si>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</si>
  <si>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</si>
  <si>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</si>
  <si>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</si>
  <si>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</si>
  <si>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</si>
  <si>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</si>
  <si>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</si>
  <si>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</si>
  <si>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</si>
  <si>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</si>
  <si>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</si>
  <si>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</si>
  <si>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</si>
  <si>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</si>
  <si>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</si>
  <si>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</si>
  <si>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</si>
  <si>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</si>
  <si>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</si>
  <si>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</si>
  <si>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</si>
  <si>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</si>
  <si>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</si>
  <si>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</si>
  <si>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</si>
  <si>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</si>
  <si>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</si>
  <si>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</si>
  <si>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</si>
  <si>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</si>
  <si>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</si>
  <si>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</si>
  <si>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</si>
  <si>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</si>
  <si>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</si>
  <si>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</si>
  <si>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</si>
  <si>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</si>
  <si>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</si>
  <si>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</si>
  <si>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</si>
  <si>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</si>
  <si>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</si>
  <si>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</si>
  <si>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</si>
  <si>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</si>
  <si>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</si>
  <si>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</si>
  <si>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</si>
  <si>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</si>
  <si>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</si>
  <si>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</si>
  <si>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</si>
  <si>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</si>
  <si>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</si>
  <si>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</si>
  <si>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</si>
  <si>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</si>
  <si>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</si>
  <si>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</si>
  <si>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</si>
  <si>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</si>
  <si>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</si>
  <si>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</si>
  <si>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</si>
  <si>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</si>
  <si>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</si>
  <si>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</si>
  <si>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</si>
  <si>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</si>
  <si>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</si>
  <si>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</si>
  <si>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</si>
  <si>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</si>
  <si>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</si>
  <si>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</si>
  <si>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</si>
  <si>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</si>
  <si>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</si>
  <si>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</si>
  <si>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</si>
  <si>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</si>
  <si>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</si>
  <si>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</si>
  <si>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</si>
  <si>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</si>
  <si>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</si>
  <si>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</si>
  <si>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</si>
  <si>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</si>
  <si>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</si>
  <si>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</si>
  <si>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</si>
  <si>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</si>
  <si>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</si>
  <si>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</si>
  <si>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</si>
  <si>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</si>
  <si>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</si>
  <si>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</si>
  <si>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</si>
  <si>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</si>
  <si>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</si>
  <si>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</si>
  <si>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</si>
  <si>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</si>
  <si>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</si>
  <si>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</si>
  <si>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</si>
  <si>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</si>
  <si>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</si>
  <si>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</si>
  <si>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</si>
  <si>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</si>
  <si>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</si>
  <si>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</si>
  <si>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</si>
  <si>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</si>
  <si>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</si>
  <si>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</si>
  <si>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</si>
  <si>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</si>
  <si>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</si>
  <si>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</si>
  <si>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</si>
  <si>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</si>
  <si>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</si>
  <si>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</si>
  <si>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</si>
  <si>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</si>
  <si>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</si>
  <si>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</si>
  <si>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</si>
  <si>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</si>
  <si>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</si>
  <si>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</si>
  <si>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</si>
  <si>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</si>
  <si>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</si>
  <si>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</si>
  <si>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</si>
  <si>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</si>
  <si>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</si>
  <si>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</si>
  <si>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</si>
  <si>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</si>
  <si>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</si>
  <si>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</si>
  <si>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</si>
  <si>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</si>
  <si>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</si>
  <si>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</si>
  <si>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</si>
  <si>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</si>
  <si>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</si>
  <si>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</si>
  <si>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</si>
  <si>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</si>
  <si>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</si>
  <si>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</si>
  <si>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</si>
  <si>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</si>
  <si>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</si>
  <si>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</si>
  <si>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</si>
  <si>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</si>
  <si>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</si>
  <si>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</si>
  <si>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</si>
  <si>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</si>
  <si>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</si>
  <si>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</si>
  <si>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</si>
  <si>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</si>
  <si>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</si>
  <si>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</si>
  <si>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</si>
  <si>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</si>
  <si>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</si>
  <si>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</si>
  <si>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</si>
  <si>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</si>
  <si>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</si>
  <si>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</si>
  <si>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</si>
  <si>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</si>
  <si>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</si>
  <si>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</si>
  <si>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</si>
  <si>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</si>
  <si>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</si>
  <si>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</si>
  <si>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</si>
  <si>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</si>
  <si>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</si>
  <si>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</si>
  <si>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</si>
  <si>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</si>
  <si>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</si>
  <si>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</si>
  <si>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</si>
  <si>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</si>
  <si>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</si>
  <si>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</si>
  <si>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</si>
  <si>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</si>
  <si>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</si>
  <si>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</si>
  <si>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</si>
  <si>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</si>
  <si>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</si>
  <si>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</si>
  <si>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</si>
  <si>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</si>
  <si>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</si>
  <si>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</si>
  <si>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</si>
  <si>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</si>
  <si>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</si>
  <si>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</si>
  <si>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</si>
  <si>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</si>
  <si>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</si>
  <si>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</si>
  <si>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</si>
  <si>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</si>
  <si>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</si>
  <si>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</si>
  <si>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</si>
  <si>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</si>
  <si>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</si>
  <si>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</si>
  <si>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</si>
  <si>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</si>
  <si>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</si>
  <si>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</si>
  <si>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</si>
  <si>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</si>
  <si>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</si>
  <si>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</si>
  <si>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</si>
  <si>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</si>
  <si>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</si>
  <si>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</si>
  <si>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</si>
  <si>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</si>
  <si>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</si>
  <si>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</si>
  <si>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</si>
  <si>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</si>
  <si>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</si>
  <si>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</si>
  <si>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</si>
  <si>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</si>
  <si>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</si>
  <si>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</si>
  <si>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</si>
  <si>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</si>
  <si>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</si>
  <si>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</si>
  <si>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</si>
  <si>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</si>
  <si>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</si>
  <si>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</si>
  <si>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</si>
  <si>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</si>
  <si>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</si>
  <si>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</si>
  <si>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</si>
  <si>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</si>
  <si>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</si>
  <si>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</si>
  <si>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</si>
  <si>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</si>
  <si>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</si>
  <si>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</si>
  <si>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</si>
  <si>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</si>
  <si>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</si>
  <si>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</si>
  <si>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</si>
  <si>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</si>
  <si>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</si>
  <si>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</si>
  <si>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</si>
  <si>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</si>
  <si>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</si>
  <si>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</si>
  <si>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</si>
  <si>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</si>
  <si>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</si>
  <si>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</si>
  <si>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</si>
  <si>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</si>
  <si>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</si>
  <si>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</si>
  <si>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</si>
  <si>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</si>
  <si>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</si>
  <si>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</si>
  <si>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</si>
  <si>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</si>
  <si>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</si>
  <si>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</si>
  <si>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</si>
  <si>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</si>
  <si>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</si>
  <si>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</si>
  <si>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</si>
  <si>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</si>
  <si>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</si>
  <si>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</si>
  <si>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</si>
  <si>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</si>
  <si>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</si>
  <si>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</si>
  <si>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</si>
  <si>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</si>
  <si>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</si>
  <si>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</si>
  <si>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</si>
  <si>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</si>
  <si>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</si>
  <si>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</si>
  <si>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</si>
  <si>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</si>
  <si>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</si>
  <si>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</si>
  <si>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</si>
  <si>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</si>
  <si>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</si>
  <si>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</si>
  <si>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</si>
  <si>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</si>
  <si>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</si>
  <si>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</si>
  <si>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</si>
  <si>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</si>
  <si>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</si>
  <si>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</si>
  <si>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</si>
  <si>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</si>
  <si>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</si>
  <si>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</si>
  <si>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</si>
  <si>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</si>
  <si>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</si>
  <si>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</si>
  <si>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</si>
  <si>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</si>
  <si>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</si>
  <si>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</si>
  <si>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</si>
  <si>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</si>
  <si>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</si>
  <si>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</si>
  <si>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</si>
  <si>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</si>
  <si>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</si>
  <si>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</si>
  <si>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</si>
  <si>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</si>
  <si>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</si>
  <si>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</si>
  <si>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</si>
  <si>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</si>
  <si>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</si>
  <si>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</si>
  <si>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</si>
  <si>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</si>
  <si>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</si>
  <si>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</si>
  <si>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</si>
  <si>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</si>
  <si>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</si>
  <si>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</si>
  <si>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</si>
  <si>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</si>
  <si>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</si>
  <si>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</si>
  <si>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</si>
  <si>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</si>
  <si>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</si>
  <si>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</si>
  <si>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</si>
  <si>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</si>
  <si>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</si>
  <si>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</si>
  <si>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</si>
  <si>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</si>
  <si>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</si>
  <si>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</si>
  <si>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</si>
  <si>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</si>
  <si>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</si>
  <si>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</si>
  <si>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</si>
  <si>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</si>
  <si>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</si>
  <si>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</si>
  <si>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</si>
  <si>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</si>
  <si>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</si>
  <si>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</si>
  <si>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</si>
  <si>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</si>
  <si>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</si>
  <si>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</si>
  <si>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</si>
  <si>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</si>
  <si>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</si>
  <si>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</si>
  <si>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</si>
  <si>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</si>
  <si>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</si>
  <si>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</si>
  <si>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</si>
  <si>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</si>
  <si>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</si>
  <si>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</si>
  <si>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</si>
  <si>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</si>
  <si>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</si>
  <si>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</si>
  <si>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</si>
  <si>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</si>
  <si>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</si>
  <si>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</si>
  <si>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</si>
  <si>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</si>
  <si>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</si>
  <si>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</si>
  <si>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</si>
  <si>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</si>
  <si>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</si>
  <si>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</si>
  <si>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</si>
  <si>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</si>
  <si>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</si>
  <si>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</si>
  <si>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</si>
  <si>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</si>
  <si>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</si>
  <si>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</si>
  <si>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</si>
  <si>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</si>
  <si>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</si>
  <si>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</si>
  <si>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</si>
  <si>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</si>
  <si>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</si>
  <si>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</si>
  <si>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</si>
  <si>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</si>
  <si>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</si>
  <si>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</si>
  <si>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</si>
  <si>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</si>
  <si>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</si>
  <si>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</si>
  <si>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</si>
  <si>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</si>
  <si>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</si>
  <si>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</si>
  <si>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</si>
  <si>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</si>
  <si>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</si>
  <si>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</si>
  <si>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</si>
  <si>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</si>
  <si>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</si>
  <si>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</si>
  <si>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</si>
  <si>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</si>
  <si>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</si>
  <si>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</si>
  <si>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</si>
  <si>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</si>
  <si>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</si>
  <si>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</si>
  <si>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</si>
  <si>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</si>
  <si>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</si>
  <si>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</si>
  <si>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</si>
  <si>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</si>
  <si>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</si>
  <si>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</si>
  <si>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</si>
  <si>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</si>
  <si>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</si>
  <si>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</si>
  <si>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</si>
  <si>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</si>
  <si>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</si>
  <si>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</si>
  <si>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</si>
  <si>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</si>
  <si>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</si>
  <si>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</si>
  <si>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</si>
  <si>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</si>
  <si>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</si>
  <si>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</si>
  <si>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</si>
  <si>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</si>
  <si>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</si>
  <si>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</si>
  <si>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</si>
  <si>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</si>
  <si>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</si>
  <si>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</si>
  <si>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</si>
  <si>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</si>
  <si>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</si>
  <si>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</si>
  <si>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</si>
  <si>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</si>
  <si>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</si>
  <si>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</si>
  <si>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</si>
  <si>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</si>
  <si>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</si>
  <si>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</si>
  <si>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</si>
  <si>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</si>
  <si>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</si>
  <si>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</si>
  <si>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</si>
  <si>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</si>
  <si>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</si>
  <si>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</si>
  <si>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</si>
  <si>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</si>
  <si>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</si>
  <si>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</si>
  <si>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</si>
  <si>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</si>
  <si>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</si>
  <si>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</si>
  <si>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</si>
  <si>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</si>
  <si>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</si>
  <si>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</si>
  <si>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</si>
  <si>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</si>
  <si>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</si>
  <si>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</si>
  <si>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</si>
  <si>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</si>
  <si>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</si>
  <si>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</si>
  <si>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</si>
  <si>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</si>
  <si>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</si>
  <si>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</si>
  <si>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</si>
  <si>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</si>
  <si>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</si>
  <si>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</si>
  <si>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</si>
  <si>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</si>
  <si>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</si>
  <si>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</si>
  <si>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</si>
  <si>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</si>
  <si>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</si>
  <si>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</si>
  <si>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</si>
  <si>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</si>
  <si>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</si>
  <si>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</si>
  <si>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</si>
  <si>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</si>
  <si>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</si>
  <si>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</si>
  <si>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</si>
  <si>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</si>
  <si>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</si>
  <si>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</si>
  <si>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</si>
  <si>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</si>
  <si>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</si>
  <si>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</si>
  <si>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</si>
  <si>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</si>
  <si>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</si>
  <si>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</si>
  <si>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</si>
  <si>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</si>
  <si>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</si>
  <si>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</si>
  <si>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</si>
  <si>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</si>
  <si>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</si>
  <si>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</si>
  <si>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</si>
  <si>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</si>
  <si>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</si>
  <si>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</si>
  <si>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</si>
  <si>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</si>
  <si>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</si>
  <si>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</si>
  <si>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</si>
  <si>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</si>
  <si>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</si>
  <si>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</si>
  <si>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</si>
  <si>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</si>
  <si>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</si>
  <si>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</si>
  <si>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</si>
  <si>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</si>
  <si>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</si>
  <si>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</si>
  <si>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</si>
  <si>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</si>
  <si>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</si>
  <si>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</si>
  <si>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</si>
  <si>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</si>
  <si>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</si>
  <si>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</si>
  <si>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</si>
  <si>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</si>
  <si>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</si>
  <si>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</si>
  <si>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</si>
  <si>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</si>
  <si>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</si>
  <si>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</si>
  <si>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</si>
  <si>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</si>
  <si>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</si>
  <si>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</si>
  <si>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</si>
  <si>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</si>
  <si>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</si>
  <si>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</si>
  <si>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</si>
  <si>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</si>
  <si>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</si>
  <si>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</si>
  <si>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</si>
  <si>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</si>
  <si>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</si>
  <si>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</si>
  <si>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</si>
  <si>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</si>
  <si>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</si>
  <si>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</si>
  <si>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</si>
  <si>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</si>
  <si>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</si>
  <si>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</si>
  <si>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</si>
  <si>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</si>
  <si>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</si>
  <si>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</si>
  <si>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</si>
  <si>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</si>
  <si>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</si>
  <si>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</si>
  <si>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</si>
  <si>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</si>
  <si>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</si>
  <si>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</si>
  <si>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</si>
  <si>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</si>
  <si>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</si>
  <si>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</si>
  <si>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</si>
  <si>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</si>
  <si>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</si>
  <si>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</si>
  <si>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</si>
  <si>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</si>
  <si>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</si>
  <si>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</si>
  <si>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</si>
  <si>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</si>
  <si>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</si>
  <si>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</si>
  <si>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</si>
  <si>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</si>
  <si>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</si>
  <si>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</si>
  <si>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</si>
  <si>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</si>
  <si>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</si>
  <si>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</si>
  <si>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</si>
  <si>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</si>
  <si>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</si>
  <si>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</si>
  <si>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</si>
  <si>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</si>
  <si>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</si>
  <si>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</si>
  <si>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</si>
  <si>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</si>
  <si>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</si>
  <si>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</si>
  <si>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</si>
  <si>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</si>
  <si>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</si>
  <si>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</si>
  <si>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</si>
  <si>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</si>
  <si>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</si>
  <si>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</si>
  <si>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</si>
  <si>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</si>
  <si>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</si>
  <si>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</si>
  <si>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</si>
  <si>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</si>
  <si>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</si>
  <si>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</si>
  <si>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</si>
  <si>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</si>
  <si>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</si>
  <si>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</si>
  <si>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</si>
  <si>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</si>
  <si>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</si>
  <si>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</si>
  <si>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</si>
  <si>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</si>
  <si>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</si>
  <si>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</si>
  <si>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</si>
  <si>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</si>
  <si>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</si>
  <si>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</si>
  <si>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</si>
  <si>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</si>
  <si>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</si>
  <si>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</si>
  <si>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</si>
  <si>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</si>
  <si>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</si>
  <si>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</si>
  <si>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</si>
  <si>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</si>
  <si>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</si>
  <si>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</si>
  <si>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</si>
  <si>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</si>
  <si>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</si>
  <si>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</si>
  <si>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</si>
  <si>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</si>
  <si>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</si>
  <si>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</si>
  <si>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</si>
  <si>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</si>
  <si>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</si>
  <si>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</si>
  <si>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</si>
  <si>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</si>
  <si>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</si>
  <si>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</si>
  <si>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</si>
  <si>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</si>
  <si>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</si>
  <si>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</si>
  <si>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</si>
  <si>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</si>
  <si>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</si>
  <si>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</si>
  <si>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</si>
  <si>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</si>
  <si>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</si>
  <si>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</si>
  <si>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</si>
  <si>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</si>
  <si>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</si>
  <si>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</si>
  <si>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</si>
  <si>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</si>
  <si>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</si>
  <si>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</si>
  <si>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</si>
  <si>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</si>
  <si>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</si>
  <si>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</si>
  <si>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</si>
  <si>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</si>
  <si>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</si>
  <si>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</si>
  <si>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</si>
  <si>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</si>
  <si>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</si>
  <si>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</si>
  <si>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</si>
  <si>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</si>
  <si>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</si>
  <si>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</si>
  <si>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</si>
  <si>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</si>
  <si>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</si>
  <si>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</si>
  <si>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</si>
  <si>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</si>
  <si>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</si>
  <si>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</si>
  <si>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</si>
  <si>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</si>
  <si>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</si>
  <si>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</si>
  <si>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</si>
  <si>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</si>
  <si>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</si>
  <si>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</si>
  <si>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</si>
  <si>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</si>
  <si>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</si>
  <si>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</si>
  <si>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</si>
  <si>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</si>
  <si>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</si>
  <si>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</si>
  <si>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</si>
  <si>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</si>
  <si>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</si>
  <si>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</si>
  <si>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</si>
  <si>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</si>
  <si>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</si>
  <si>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</si>
  <si>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</si>
  <si>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</si>
  <si>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</si>
  <si>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</si>
  <si>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</si>
  <si>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</si>
  <si>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</si>
  <si>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</si>
  <si>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</si>
  <si>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</si>
  <si>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</si>
  <si>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</si>
  <si>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</si>
  <si>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</si>
  <si>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</si>
  <si>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</si>
  <si>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</si>
  <si>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</si>
  <si>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</si>
  <si>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</si>
  <si>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</si>
  <si>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</si>
  <si>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</si>
  <si>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</si>
  <si>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</si>
  <si>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</si>
  <si>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</si>
  <si>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</si>
  <si>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</si>
  <si>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</si>
  <si>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</si>
  <si>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</si>
  <si>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</si>
  <si>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</si>
  <si>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</si>
  <si>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</si>
  <si>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</si>
  <si>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</si>
  <si>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</si>
  <si>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</si>
  <si>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</si>
  <si>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</si>
  <si>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</si>
  <si>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</si>
  <si>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</si>
  <si>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</si>
  <si>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</si>
  <si>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</si>
  <si>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</si>
  <si>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</si>
  <si>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</si>
  <si>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</si>
  <si>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</si>
  <si>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</si>
  <si>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</si>
  <si>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</si>
  <si>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</si>
  <si>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</si>
  <si>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</si>
  <si>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</si>
  <si>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</si>
  <si>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</si>
  <si>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</si>
  <si>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</si>
  <si>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</si>
  <si>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</si>
  <si>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</si>
  <si>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</si>
  <si>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</si>
  <si>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</si>
  <si>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</si>
  <si>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</si>
  <si>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</si>
  <si>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</si>
  <si>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</si>
  <si>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</si>
  <si>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</si>
  <si>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</si>
  <si>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</si>
  <si>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</si>
  <si>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</si>
  <si>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</si>
  <si>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</si>
  <si>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</si>
  <si>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</si>
  <si>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</si>
  <si>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</si>
  <si>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</si>
  <si>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</si>
  <si>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</si>
  <si>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</si>
  <si>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</si>
  <si>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</si>
  <si>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</si>
  <si>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</si>
  <si>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</si>
  <si>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</si>
  <si>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</si>
  <si>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</si>
  <si>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</si>
  <si>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</si>
  <si>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</si>
  <si>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</si>
  <si>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</si>
  <si>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</si>
  <si>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</si>
  <si>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</si>
  <si>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</si>
  <si>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</si>
  <si>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</si>
  <si>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</si>
  <si>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</si>
  <si>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</si>
  <si>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</si>
  <si>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</si>
  <si>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</si>
  <si>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</si>
  <si>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</si>
  <si>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</si>
  <si>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</si>
  <si>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</si>
  <si>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</si>
  <si>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</si>
  <si>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</si>
  <si>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</si>
  <si>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</si>
  <si>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</si>
  <si>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</si>
  <si>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</si>
  <si>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</si>
  <si>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</si>
  <si>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</si>
  <si>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</si>
  <si>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</si>
  <si>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</si>
  <si>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</si>
  <si>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</si>
  <si>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</si>
  <si>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</si>
  <si>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</si>
  <si>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</si>
  <si>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</si>
  <si>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</si>
  <si>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</si>
  <si>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</si>
  <si>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</si>
  <si>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</si>
  <si>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</si>
  <si>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</si>
  <si>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</si>
  <si>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</si>
  <si>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</si>
  <si>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</si>
  <si>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</si>
  <si>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</si>
  <si>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</si>
  <si>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</si>
  <si>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</si>
  <si>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</si>
  <si>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</si>
  <si>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</si>
  <si>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</si>
  <si>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</si>
  <si>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</si>
  <si>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</si>
  <si>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</si>
  <si>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</si>
  <si>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</si>
  <si>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</si>
  <si>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</si>
  <si>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</si>
  <si>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</si>
  <si>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</si>
  <si>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</si>
  <si>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</si>
  <si>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</si>
  <si>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</si>
  <si>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</si>
  <si>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</si>
  <si>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</si>
  <si>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</si>
  <si>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</si>
  <si>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</si>
  <si>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</si>
  <si>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</si>
  <si>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</si>
  <si>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</si>
  <si>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</si>
  <si>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</si>
  <si>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</si>
  <si>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</si>
  <si>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</si>
  <si>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</si>
  <si>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</si>
  <si>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</si>
  <si>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</si>
  <si>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</si>
  <si>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</si>
  <si>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</si>
  <si>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</si>
  <si>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</si>
  <si>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</si>
  <si>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</si>
  <si>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</si>
  <si>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</si>
  <si>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</si>
  <si>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</si>
  <si>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</si>
  <si>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</si>
  <si>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</si>
  <si>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</si>
  <si>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</si>
  <si>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</si>
  <si>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</si>
  <si>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</si>
  <si>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</si>
  <si>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</si>
  <si>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</si>
  <si>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</si>
  <si>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</si>
  <si>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</si>
  <si>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</si>
  <si>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</si>
  <si>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</si>
  <si>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</si>
  <si>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</si>
  <si>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</si>
  <si>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</si>
  <si>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</si>
  <si>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</si>
  <si>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</si>
  <si>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</si>
  <si>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</si>
  <si>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</si>
  <si>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</si>
  <si>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</si>
  <si>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</si>
  <si>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</si>
  <si>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</si>
  <si>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</si>
  <si>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</si>
  <si>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</si>
  <si>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</si>
  <si>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</si>
  <si>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</si>
  <si>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</si>
  <si>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</si>
  <si>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</si>
  <si>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</si>
  <si>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</si>
  <si>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</si>
  <si>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</si>
  <si>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</si>
  <si>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</si>
  <si>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</si>
  <si>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</si>
  <si>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</si>
  <si>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</si>
  <si>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</si>
  <si>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</si>
  <si>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</si>
  <si>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</si>
  <si>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</si>
  <si>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</si>
  <si>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</si>
  <si>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</si>
  <si>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</si>
  <si>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</si>
  <si>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</si>
  <si>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</si>
  <si>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</si>
  <si>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</si>
  <si>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</si>
  <si>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</si>
  <si>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</si>
  <si>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</si>
  <si>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</si>
  <si>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</si>
  <si>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</si>
  <si>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</si>
  <si>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</si>
  <si>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</si>
  <si>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</si>
  <si>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</si>
  <si>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</si>
  <si>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</si>
  <si>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</si>
  <si>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</si>
  <si>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</si>
  <si>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</si>
  <si>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</si>
  <si>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</si>
  <si>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</si>
  <si>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</si>
  <si>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</si>
  <si>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</si>
  <si>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</si>
  <si>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</si>
  <si>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</si>
  <si>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</si>
  <si>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</si>
  <si>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</si>
  <si>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</si>
  <si>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</si>
  <si>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</si>
  <si>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</si>
  <si>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</si>
  <si>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</si>
  <si>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</si>
  <si>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</si>
  <si>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</si>
  <si>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</si>
  <si>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</si>
  <si>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</si>
  <si>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</si>
  <si>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</si>
  <si>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</si>
  <si>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</si>
  <si>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</si>
  <si>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</si>
  <si>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</si>
  <si>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</si>
  <si>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</si>
  <si>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</si>
  <si>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</si>
  <si>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</si>
  <si>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</si>
  <si>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</si>
  <si>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</si>
  <si>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</si>
  <si>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</si>
  <si>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</si>
  <si>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</si>
  <si>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</si>
  <si>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</si>
  <si>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</si>
  <si>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</si>
  <si>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</si>
  <si>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</si>
  <si>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</si>
  <si>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</si>
  <si>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</si>
  <si>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</si>
  <si>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</si>
  <si>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</si>
  <si>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</si>
  <si>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</si>
  <si>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</si>
  <si>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</si>
  <si>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</si>
  <si>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</si>
  <si>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</si>
  <si>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</si>
  <si>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</si>
  <si>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</si>
  <si>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</si>
  <si>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</si>
  <si>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</si>
  <si>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</si>
  <si>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</si>
  <si>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</si>
  <si>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</si>
  <si>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</si>
  <si>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</si>
  <si>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</si>
  <si>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</si>
  <si>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</si>
  <si>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</si>
  <si>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</si>
  <si>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</si>
  <si>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</si>
  <si>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</si>
  <si>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</si>
  <si>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</si>
  <si>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</si>
  <si>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</si>
  <si>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</si>
  <si>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</si>
  <si>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</si>
  <si>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</si>
  <si>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</si>
  <si>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</si>
  <si>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</si>
  <si>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</si>
  <si>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</si>
  <si>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</si>
  <si>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</si>
  <si>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</si>
  <si>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</si>
  <si>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</si>
  <si>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</si>
  <si>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</si>
  <si>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</si>
  <si>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</si>
  <si>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</si>
  <si>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</si>
  <si>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</si>
  <si>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</si>
  <si>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</si>
  <si>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</si>
  <si>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</si>
  <si>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</si>
  <si>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</si>
  <si>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</si>
  <si>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</si>
  <si>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</si>
  <si>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</si>
  <si>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</si>
  <si>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</si>
  <si>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</si>
  <si>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</si>
  <si>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</si>
  <si>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</si>
  <si>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</si>
  <si>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</si>
  <si>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</si>
  <si>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</si>
  <si>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</si>
  <si>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</si>
  <si>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</si>
  <si>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</si>
  <si>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</si>
  <si>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</si>
  <si>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</si>
  <si>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</si>
  <si>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</si>
  <si>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</si>
  <si>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</si>
  <si>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</si>
  <si>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</si>
  <si>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</si>
  <si>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</si>
  <si>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</si>
  <si>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</si>
  <si>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</si>
  <si>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</si>
  <si>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</si>
  <si>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</si>
  <si>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</si>
  <si>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</si>
  <si>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</si>
  <si>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</si>
  <si>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</si>
  <si>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</si>
  <si>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</si>
  <si>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</si>
  <si>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</si>
  <si>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</si>
  <si>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</si>
  <si>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</si>
  <si>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</si>
  <si>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</si>
  <si>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</si>
  <si>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</si>
  <si>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</si>
  <si>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</si>
  <si>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</si>
  <si>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</si>
  <si>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</si>
  <si>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</si>
  <si>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</si>
  <si>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</si>
  <si>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</si>
  <si>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</si>
  <si>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</si>
  <si>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</si>
  <si>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</si>
  <si>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</si>
  <si>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</si>
  <si>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</si>
  <si>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</si>
  <si>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</si>
  <si>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</si>
  <si>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</si>
  <si>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</si>
  <si>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</si>
  <si>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</si>
  <si>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</si>
  <si>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</si>
  <si>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</si>
  <si>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</si>
  <si>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</si>
  <si>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</si>
  <si>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</si>
  <si>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</si>
  <si>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</si>
  <si>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</si>
  <si>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</si>
  <si>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</si>
  <si>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</si>
  <si>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</si>
  <si>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</si>
  <si>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</si>
  <si>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</si>
  <si>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</si>
  <si>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</si>
  <si>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</si>
  <si>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</si>
  <si>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</si>
  <si>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</si>
  <si>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</si>
  <si>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</si>
  <si>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</si>
  <si>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</si>
  <si>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</si>
  <si>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</si>
  <si>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</si>
  <si>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</si>
  <si>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</si>
  <si>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</si>
  <si>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</si>
  <si>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</si>
  <si>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</si>
  <si>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</si>
  <si>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</si>
  <si>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</si>
  <si>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</si>
  <si>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</si>
  <si>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</si>
  <si>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</si>
  <si>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</si>
  <si>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</si>
  <si>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</si>
  <si>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</si>
  <si>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</si>
  <si>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</si>
  <si>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</si>
  <si>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</si>
  <si>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</si>
  <si>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</si>
  <si>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</si>
  <si>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</si>
  <si>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</si>
  <si>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</si>
  <si>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</si>
  <si>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</si>
  <si>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</si>
  <si>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</si>
  <si>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</si>
  <si>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</si>
  <si>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</si>
  <si>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</si>
  <si>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</si>
  <si>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</si>
  <si>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</si>
  <si>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</si>
  <si>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</si>
  <si>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</si>
  <si>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</si>
  <si>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</si>
  <si>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</si>
  <si>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</si>
  <si>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</si>
  <si>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</si>
  <si>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</si>
  <si>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</si>
  <si>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</si>
  <si>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</si>
  <si>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</si>
  <si>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</si>
  <si>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</si>
  <si>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</si>
  <si>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</si>
  <si>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</si>
  <si>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</si>
  <si>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</si>
  <si>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</si>
  <si>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</si>
  <si>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</si>
  <si>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</si>
  <si>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</si>
  <si>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</si>
  <si>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</si>
  <si>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</si>
  <si>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</si>
  <si>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</si>
  <si>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</si>
  <si>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</si>
  <si>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</si>
  <si>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</si>
  <si>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</si>
  <si>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</si>
  <si>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</si>
  <si>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</si>
  <si>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</si>
  <si>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</si>
  <si>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</si>
  <si>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</si>
  <si>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</si>
  <si>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</si>
  <si>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</si>
  <si>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</si>
  <si>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</si>
  <si>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</si>
  <si>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</si>
  <si>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</si>
  <si>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</si>
  <si>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</si>
  <si>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</si>
  <si>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</si>
  <si>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</si>
  <si>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</si>
  <si>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</si>
  <si>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</si>
  <si>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</si>
  <si>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</si>
  <si>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</si>
  <si>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</si>
  <si>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</si>
  <si>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</si>
  <si>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</si>
  <si>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</si>
  <si>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</si>
  <si>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</si>
  <si>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</si>
  <si>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</si>
  <si>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</si>
  <si>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</si>
  <si>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</si>
  <si>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</si>
  <si>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</si>
  <si>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</si>
  <si>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</si>
  <si>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</si>
  <si>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</si>
  <si>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</si>
  <si>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</si>
  <si>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</si>
  <si>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</si>
  <si>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</si>
  <si>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</si>
  <si>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</si>
  <si>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</si>
  <si>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</si>
  <si>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</si>
  <si>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</si>
  <si>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</si>
  <si>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</si>
  <si>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</si>
  <si>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</si>
  <si>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</si>
  <si>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</si>
  <si>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</si>
  <si>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</si>
  <si>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</si>
  <si>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</si>
  <si>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</si>
  <si>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</si>
  <si>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</si>
  <si>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</si>
  <si>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</si>
  <si>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</si>
  <si>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</si>
  <si>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</si>
  <si>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</si>
  <si>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</si>
  <si>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</si>
  <si>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</si>
  <si>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</si>
  <si>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</si>
  <si>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</si>
  <si>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</si>
  <si>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</si>
  <si>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</si>
  <si>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</si>
  <si>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</si>
  <si>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</si>
  <si>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</si>
  <si>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</si>
  <si>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</si>
  <si>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</si>
  <si>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</si>
  <si>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</si>
  <si>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</si>
  <si>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</si>
  <si>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</si>
  <si>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</si>
  <si>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</si>
  <si>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</si>
  <si>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</si>
  <si>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</si>
  <si>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</si>
  <si>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</si>
  <si>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</si>
  <si>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</si>
  <si>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</si>
  <si>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</si>
  <si>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</si>
  <si>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</si>
  <si>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</si>
  <si>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</si>
  <si>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</si>
  <si>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</si>
  <si>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</si>
  <si>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</si>
  <si>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</si>
  <si>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</si>
  <si>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</si>
  <si>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</si>
  <si>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</si>
  <si>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</si>
  <si>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</si>
  <si>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</si>
  <si>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</si>
  <si>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</si>
  <si>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</si>
  <si>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</si>
  <si>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</si>
  <si>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</si>
  <si>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</si>
  <si>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</si>
  <si>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</si>
  <si>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</si>
  <si>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</si>
  <si>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</si>
  <si>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</si>
  <si>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</si>
  <si>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</si>
  <si>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</si>
  <si>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</si>
  <si>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</si>
  <si>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</si>
  <si>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</si>
  <si>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</si>
  <si>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</si>
  <si>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</si>
  <si>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</si>
  <si>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</si>
  <si>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</si>
  <si>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</si>
  <si>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</si>
  <si>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</si>
  <si>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</si>
  <si>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</si>
  <si>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</si>
  <si>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</si>
  <si>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</si>
  <si>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</si>
  <si>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</si>
  <si>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</si>
  <si>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</si>
  <si>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</si>
  <si>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</si>
  <si>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</si>
  <si>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</si>
  <si>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</si>
  <si>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</si>
  <si>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</si>
  <si>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</si>
  <si>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</si>
  <si>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</si>
  <si>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</si>
  <si>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</si>
  <si>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</si>
  <si>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</si>
  <si>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</si>
  <si>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</si>
  <si>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</si>
  <si>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</si>
  <si>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</si>
  <si>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</si>
  <si>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</si>
  <si>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</si>
  <si>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</si>
  <si>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</si>
  <si>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</si>
  <si>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</si>
  <si>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</si>
  <si>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</si>
  <si>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</si>
  <si>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</si>
  <si>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</si>
  <si>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</si>
  <si>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</si>
  <si>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</si>
  <si>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</si>
  <si>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</si>
  <si>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</si>
  <si>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</si>
  <si>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</si>
  <si>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</si>
  <si>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</si>
  <si>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</si>
  <si>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</si>
  <si>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</si>
  <si>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</si>
  <si>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</si>
  <si>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</si>
  <si>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</si>
  <si>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</si>
  <si>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</si>
  <si>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</si>
  <si>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</si>
  <si>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</si>
  <si>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</si>
  <si>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</si>
  <si>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</si>
  <si>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</si>
  <si>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</si>
  <si>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</si>
  <si>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</si>
  <si>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</si>
  <si>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</si>
  <si>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</si>
  <si>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</si>
  <si>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</si>
  <si>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</si>
  <si>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</si>
  <si>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</si>
  <si>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</si>
  <si>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</si>
  <si>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</si>
  <si>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</si>
  <si>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</si>
  <si>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</si>
  <si>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</si>
  <si>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</si>
  <si>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</si>
  <si>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</si>
  <si>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</si>
  <si>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</si>
  <si>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</si>
  <si>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</si>
  <si>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</si>
  <si>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</si>
  <si>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</si>
  <si>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</si>
  <si>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</si>
  <si>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</si>
  <si>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</si>
  <si>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</si>
  <si>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</si>
  <si>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</si>
  <si>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</si>
  <si>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</si>
  <si>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</si>
  <si>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</si>
  <si>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</si>
  <si>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</si>
  <si>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</si>
  <si>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</si>
  <si>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</si>
  <si>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</si>
  <si>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</si>
  <si>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</si>
  <si>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</si>
  <si>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</si>
  <si>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</si>
  <si>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</si>
  <si>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</si>
  <si>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</si>
  <si>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</si>
  <si>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</si>
  <si>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</si>
  <si>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</si>
  <si>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</si>
  <si>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</si>
  <si>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</si>
  <si>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</si>
  <si>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</si>
  <si>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</si>
  <si>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</si>
  <si>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</si>
  <si>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</si>
  <si>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</si>
  <si>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</si>
  <si>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</si>
  <si>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</si>
  <si>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</si>
  <si>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</si>
  <si>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</si>
  <si>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</si>
  <si>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</si>
  <si>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</si>
  <si>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</si>
  <si>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</si>
  <si>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</si>
  <si>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</si>
  <si>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</si>
  <si>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</si>
  <si>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</si>
  <si>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</si>
  <si>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</si>
  <si>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</si>
  <si>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</si>
  <si>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</si>
  <si>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</si>
  <si>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</si>
  <si>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</si>
  <si>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</si>
  <si>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</si>
  <si>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</si>
  <si>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</si>
  <si>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</si>
  <si>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</si>
  <si>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</si>
  <si>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</si>
  <si>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</si>
  <si>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</si>
  <si>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</si>
  <si>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</si>
  <si>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</si>
  <si>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</si>
  <si>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</si>
  <si>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</si>
  <si>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</si>
  <si>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</si>
  <si>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</si>
  <si>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</si>
  <si>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</si>
  <si>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</si>
  <si>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</si>
  <si>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</si>
  <si>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</si>
  <si>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</si>
  <si>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</si>
  <si>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</si>
  <si>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</si>
  <si>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</si>
  <si>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</si>
  <si>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</si>
  <si>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</si>
  <si>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</si>
  <si>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</si>
  <si>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</si>
  <si>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</si>
  <si>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</si>
  <si>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</si>
  <si>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</si>
  <si>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</si>
  <si>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</si>
  <si>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</si>
  <si>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</si>
  <si>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</si>
  <si>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</si>
  <si>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</si>
  <si>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</si>
  <si>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</si>
  <si>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</si>
  <si>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</si>
  <si>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</si>
  <si>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</si>
  <si>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</si>
  <si>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</si>
  <si>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</si>
  <si>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</si>
  <si>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</si>
  <si>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</si>
  <si>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</si>
  <si>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</si>
  <si>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</si>
  <si>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</si>
  <si>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</si>
  <si>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</si>
  <si>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</si>
  <si>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</si>
  <si>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</si>
  <si>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</si>
  <si>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</si>
  <si>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</si>
  <si>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</si>
  <si>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</si>
  <si>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</si>
  <si>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</si>
  <si>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</si>
  <si>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</si>
  <si>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</si>
  <si>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</si>
  <si>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</si>
  <si>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</si>
  <si>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</si>
  <si>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</si>
  <si>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</si>
  <si>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</si>
  <si>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</si>
  <si>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</si>
  <si>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</si>
  <si>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</si>
  <si>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</si>
  <si>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</si>
  <si>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</si>
  <si>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</si>
  <si>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</si>
  <si>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</si>
  <si>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</si>
  <si>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</si>
  <si>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</si>
  <si>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</si>
  <si>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</si>
  <si>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</si>
  <si>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</si>
  <si>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</si>
  <si>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</si>
  <si>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</si>
  <si>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</si>
  <si>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</si>
  <si>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</si>
  <si>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</si>
  <si>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</si>
  <si>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</si>
  <si>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</si>
  <si>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</si>
  <si>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</si>
  <si>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</si>
  <si>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Wilson alvarez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</si>
  <si>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</si>
  <si>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</si>
  <si>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</si>
  <si>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</si>
  <si>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</si>
  <si>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</si>
  <si>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</si>
  <si>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</si>
  <si>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</si>
  <si>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</si>
  <si>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</si>
  <si>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</si>
  <si>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</si>
  <si>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</si>
  <si>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</si>
  <si>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</si>
  <si>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</si>
  <si>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</si>
  <si>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</si>
  <si>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</si>
  <si>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</si>
  <si>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</si>
  <si>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</si>
  <si>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</si>
  <si>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</si>
  <si>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</si>
  <si>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</si>
  <si>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</si>
  <si>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</si>
  <si>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</si>
  <si>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</si>
  <si>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</si>
  <si>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</si>
  <si>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</si>
  <si>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</si>
  <si>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</si>
  <si>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</si>
  <si>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</si>
  <si>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</si>
  <si>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</si>
  <si>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</si>
  <si>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</si>
  <si>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</si>
  <si>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</si>
  <si>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</si>
  <si>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</si>
  <si>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</si>
  <si>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</si>
  <si>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</si>
  <si>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</si>
  <si>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</si>
  <si>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</si>
  <si>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</si>
  <si>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</si>
  <si>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</si>
  <si>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</si>
  <si>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</si>
  <si>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</si>
  <si>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</si>
  <si>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</si>
  <si>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</si>
  <si>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</si>
  <si>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</si>
  <si>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</si>
  <si>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</si>
  <si>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</si>
  <si>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</si>
  <si>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</si>
  <si>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</si>
  <si>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</si>
  <si>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</si>
  <si>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</si>
  <si>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</si>
  <si>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</si>
  <si>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</si>
  <si>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</si>
  <si>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</si>
  <si>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</si>
  <si>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</si>
  <si>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</si>
  <si>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</si>
  <si>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</si>
  <si>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</si>
  <si>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</si>
  <si>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</si>
  <si>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</si>
  <si>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</si>
  <si>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</si>
  <si>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</si>
  <si>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</si>
  <si>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</si>
  <si>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</si>
  <si>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</si>
  <si>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</si>
  <si>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</si>
  <si>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</si>
  <si>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</si>
  <si>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</si>
  <si>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</si>
  <si>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</si>
  <si>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</si>
  <si>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</si>
  <si>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</si>
  <si>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</si>
  <si>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</si>
  <si>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</si>
  <si>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</si>
  <si>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</si>
  <si>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</si>
  <si>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</si>
  <si>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</si>
  <si>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</si>
  <si>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</si>
  <si>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</si>
  <si>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</si>
  <si>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</si>
  <si>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</si>
  <si>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</si>
  <si>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</si>
  <si>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</si>
  <si>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</si>
  <si>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</si>
  <si>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</si>
  <si>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</si>
  <si>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</si>
  <si>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</si>
  <si>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</si>
  <si>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</si>
  <si>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</si>
  <si>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</si>
  <si>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</si>
  <si>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</si>
  <si>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</si>
  <si>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</si>
  <si>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</si>
  <si>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</si>
  <si>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</si>
  <si>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</si>
  <si>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</si>
  <si>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</si>
  <si>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</si>
  <si>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</si>
  <si>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</si>
  <si>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</si>
  <si>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</si>
  <si>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</si>
  <si>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</si>
  <si>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</si>
  <si>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</si>
  <si>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</si>
  <si>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</si>
  <si>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</si>
  <si>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</si>
  <si>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</si>
  <si>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</si>
  <si>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</si>
  <si>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</si>
  <si>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</si>
  <si>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</si>
  <si>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</si>
  <si>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</si>
  <si>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</si>
  <si>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</si>
  <si>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</si>
  <si>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</si>
  <si>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</si>
  <si>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</si>
  <si>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</si>
  <si>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</si>
  <si>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</si>
  <si>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</si>
  <si>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</si>
  <si>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</si>
  <si>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</si>
  <si>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</si>
  <si>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</si>
  <si>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</si>
  <si>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</si>
  <si>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</si>
  <si>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</si>
  <si>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</si>
  <si>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</si>
  <si>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</si>
  <si>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</si>
  <si>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</si>
  <si>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</si>
  <si>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</si>
  <si>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</si>
  <si>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</si>
  <si>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</si>
  <si>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</si>
  <si>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</si>
  <si>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</si>
  <si>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</si>
  <si>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</si>
  <si>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</si>
  <si>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</si>
  <si>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</si>
  <si>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</si>
  <si>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</si>
  <si>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</si>
  <si>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</si>
  <si>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</si>
  <si>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</si>
  <si>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</si>
  <si>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</si>
  <si>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</si>
  <si>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</si>
  <si>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</si>
  <si>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</si>
  <si>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</si>
  <si>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</si>
  <si>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</si>
  <si>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</si>
  <si>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</si>
  <si>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</si>
  <si>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</si>
  <si>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</si>
  <si>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</si>
  <si>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</si>
  <si>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</si>
  <si>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</si>
  <si>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</si>
  <si>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</si>
  <si>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</si>
  <si>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</si>
  <si>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</si>
  <si>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</si>
  <si>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</si>
  <si>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</si>
  <si>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</si>
  <si>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</si>
  <si>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</si>
  <si>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</si>
  <si>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</si>
  <si>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</si>
  <si>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</si>
  <si>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</si>
  <si>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</si>
  <si>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</si>
  <si>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</si>
  <si>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</si>
  <si>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</si>
  <si>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</si>
  <si>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</si>
  <si>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</si>
  <si>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</si>
  <si>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</si>
  <si>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</si>
  <si>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</si>
  <si>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</si>
  <si>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</si>
  <si>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</si>
  <si>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</si>
  <si>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</si>
  <si>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</si>
  <si>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</si>
  <si>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</si>
  <si>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</si>
  <si>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</si>
  <si>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</si>
  <si>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</si>
  <si>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</si>
  <si>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</si>
  <si>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</si>
  <si>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</si>
  <si>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</si>
  <si>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</si>
  <si>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</si>
  <si>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</si>
  <si>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</si>
  <si>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</si>
  <si>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</si>
  <si>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</si>
  <si>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</si>
  <si>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</si>
  <si>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</si>
  <si>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</si>
  <si>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</si>
  <si>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</si>
  <si>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</si>
  <si>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</si>
  <si>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</si>
  <si>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</si>
  <si>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</si>
  <si>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</si>
  <si>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</si>
  <si>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</si>
  <si>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</si>
  <si>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</si>
  <si>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</si>
  <si>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</si>
  <si>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</si>
  <si>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</si>
  <si>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</si>
  <si>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</si>
  <si>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</si>
  <si>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</si>
  <si>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</si>
  <si>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</si>
  <si>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</si>
  <si>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</si>
  <si>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</si>
  <si>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</si>
  <si>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</si>
  <si>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</si>
  <si>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</si>
  <si>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</si>
  <si>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</si>
  <si>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</si>
  <si>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</si>
  <si>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</si>
  <si>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</si>
  <si>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</si>
  <si>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</si>
  <si>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</si>
  <si>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</si>
  <si>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</si>
  <si>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</si>
  <si>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</si>
  <si>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</si>
  <si>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</si>
  <si>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</si>
  <si>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</si>
  <si>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</si>
  <si>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</si>
  <si>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</si>
  <si>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</si>
  <si>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</si>
  <si>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</si>
  <si>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</si>
  <si>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</si>
  <si>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</si>
  <si>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</si>
  <si>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</si>
  <si>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</si>
  <si>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</si>
  <si>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</si>
  <si>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</si>
  <si>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</si>
  <si>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</si>
  <si>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</si>
  <si>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</si>
  <si>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</si>
  <si>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</si>
  <si>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</si>
  <si>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</si>
  <si>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</si>
  <si>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</si>
  <si>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</si>
  <si>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</si>
  <si>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</si>
  <si>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</si>
  <si>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</si>
  <si>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</si>
  <si>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</si>
  <si>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</si>
  <si>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</si>
  <si>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</si>
  <si>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</si>
  <si>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</si>
  <si>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</si>
  <si>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</si>
  <si>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</si>
  <si>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</si>
  <si>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</si>
  <si>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</si>
  <si>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</si>
  <si>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</si>
  <si>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</si>
  <si>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</si>
  <si>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</si>
  <si>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</si>
  <si>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</si>
  <si>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</si>
  <si>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</si>
  <si>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</si>
  <si>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</si>
  <si>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</si>
  <si>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</si>
  <si>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</si>
  <si>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</si>
  <si>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</si>
  <si>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</si>
  <si>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</si>
  <si>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</si>
  <si>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</si>
  <si>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</si>
  <si>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</si>
  <si>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</si>
  <si>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</si>
  <si>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</si>
  <si>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</si>
  <si>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</si>
  <si>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</si>
  <si>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</si>
  <si>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</si>
  <si>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</si>
  <si>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</si>
  <si>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</si>
  <si>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</si>
  <si>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</si>
  <si>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</si>
  <si>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</si>
  <si>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</si>
  <si>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</si>
  <si>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</si>
  <si>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</si>
  <si>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</si>
  <si>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</si>
  <si>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</si>
  <si>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</si>
  <si>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</si>
  <si>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</si>
  <si>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</si>
  <si>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</si>
  <si>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</si>
  <si>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</si>
  <si>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</si>
  <si>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</si>
  <si>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</si>
  <si>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</si>
  <si>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</si>
  <si>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</si>
  <si>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</si>
  <si>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</si>
  <si>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</si>
  <si>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</si>
  <si>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</si>
  <si>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</si>
  <si>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</si>
  <si>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</si>
  <si>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</si>
  <si>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</si>
  <si>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</si>
  <si>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</si>
  <si>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</si>
  <si>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</si>
  <si>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</si>
  <si>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</si>
  <si>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</si>
  <si>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</si>
  <si>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</si>
  <si>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</si>
  <si>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</si>
  <si>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</si>
  <si>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</si>
  <si>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</si>
  <si>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</si>
  <si>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</si>
  <si>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</si>
  <si>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</si>
  <si>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</si>
  <si>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</si>
  <si>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</si>
  <si>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</si>
  <si>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</si>
  <si>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</si>
  <si>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</si>
  <si>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</si>
  <si>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</si>
  <si>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</si>
  <si>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</si>
  <si>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</si>
  <si>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</si>
  <si>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</si>
  <si>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</si>
  <si>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</si>
  <si>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</si>
  <si>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</si>
  <si>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</si>
  <si>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</si>
  <si>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</si>
  <si>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</si>
  <si>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</si>
  <si>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</si>
  <si>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</si>
  <si>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</si>
  <si>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</si>
  <si>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</si>
  <si>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</si>
  <si>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</si>
  <si>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</si>
  <si>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</si>
  <si>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</si>
  <si>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</si>
  <si>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</si>
  <si>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</si>
  <si>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</si>
  <si>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</si>
  <si>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</si>
  <si>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</si>
  <si>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</si>
  <si>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</si>
  <si>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</si>
  <si>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</si>
  <si>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</si>
  <si>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</si>
  <si>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</si>
  <si>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</si>
  <si>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</si>
  <si>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</si>
  <si>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</si>
  <si>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</si>
  <si>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</si>
  <si>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</si>
  <si>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</si>
  <si>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</si>
  <si>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</si>
  <si>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</si>
  <si>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</si>
  <si>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</si>
  <si>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</si>
  <si>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</si>
  <si>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</si>
  <si>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</si>
  <si>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</si>
  <si>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</si>
  <si>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</si>
  <si>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</si>
  <si>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</si>
  <si>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</si>
  <si>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</si>
  <si>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</si>
  <si>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</si>
  <si>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</si>
  <si>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</si>
  <si>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</si>
  <si>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</si>
  <si>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</si>
  <si>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</si>
  <si>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</si>
  <si>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</si>
  <si>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</si>
  <si>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</si>
  <si>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</si>
  <si>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</si>
  <si>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</si>
  <si>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</si>
  <si>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</si>
  <si>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</si>
  <si>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</si>
  <si>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</si>
  <si>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</si>
  <si>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</si>
  <si>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</si>
  <si>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</si>
  <si>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</si>
  <si>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</si>
  <si>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</si>
  <si>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</si>
  <si>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</si>
  <si>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</si>
  <si>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</si>
  <si>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</si>
  <si>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</si>
  <si>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</si>
  <si>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</si>
  <si>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</si>
  <si>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</si>
  <si>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</si>
  <si>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</si>
  <si>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</si>
  <si>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</si>
  <si>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</si>
  <si>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</si>
  <si>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</si>
  <si>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</si>
  <si>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</si>
  <si>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</si>
  <si>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</si>
  <si>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</si>
  <si>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</si>
  <si>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</si>
  <si>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</si>
  <si>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</si>
  <si>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</si>
  <si>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</si>
  <si>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</si>
  <si>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</si>
  <si>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</si>
  <si>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</si>
  <si>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</si>
  <si>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</si>
  <si>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</si>
  <si>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</si>
  <si>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</si>
  <si>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</si>
  <si>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</si>
  <si>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</si>
  <si>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</si>
  <si>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</si>
  <si>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</si>
  <si>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</si>
  <si>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</si>
  <si>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</si>
  <si>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</si>
  <si>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</si>
  <si>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</si>
  <si>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</si>
  <si>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</si>
  <si>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</si>
  <si>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</si>
  <si>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</si>
  <si>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</si>
  <si>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</si>
  <si>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</si>
  <si>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</si>
  <si>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</si>
  <si>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</si>
  <si>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</si>
  <si>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</si>
  <si>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</si>
  <si>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</si>
  <si>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</si>
  <si>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</si>
  <si>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</si>
  <si>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</si>
  <si>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</si>
  <si>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</si>
  <si>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</si>
  <si>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</si>
  <si>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</si>
  <si>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</si>
  <si>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</si>
  <si>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</si>
  <si>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</si>
  <si>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</si>
  <si>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</si>
  <si>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</si>
  <si>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</si>
  <si>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</si>
  <si>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</si>
  <si>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</si>
  <si>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</si>
  <si>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</si>
  <si>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</si>
  <si>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</si>
  <si>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</si>
  <si>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</si>
  <si>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</si>
  <si>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</si>
  <si>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</si>
  <si>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</si>
  <si>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</si>
  <si>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</si>
  <si>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</si>
  <si>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</si>
  <si>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</si>
  <si>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</si>
  <si>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</si>
  <si>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</si>
  <si>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</si>
  <si>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</si>
  <si>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</si>
  <si>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</si>
  <si>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</si>
  <si>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</si>
  <si>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</si>
  <si>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</si>
  <si>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</si>
  <si>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</si>
  <si>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</si>
  <si>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</si>
  <si>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</si>
  <si>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</si>
  <si>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</si>
  <si>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</si>
  <si>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</si>
  <si>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</si>
  <si>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</si>
  <si>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</si>
  <si>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</si>
  <si>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</si>
  <si>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</si>
  <si>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</si>
  <si>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</si>
  <si>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</si>
  <si>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</si>
  <si>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</si>
  <si>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</si>
  <si>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</si>
  <si>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</si>
  <si>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</si>
  <si>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</si>
  <si>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</si>
  <si>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</si>
  <si>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</si>
  <si>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</si>
  <si>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</si>
  <si>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</si>
  <si>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</si>
  <si>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</si>
  <si>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</si>
  <si>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</si>
  <si>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</si>
  <si>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</si>
  <si>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</si>
  <si>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</si>
  <si>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</si>
  <si>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</si>
  <si>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</si>
  <si>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</si>
  <si>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</si>
  <si>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</si>
  <si>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</si>
  <si>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</si>
  <si>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</si>
  <si>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</si>
  <si>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</si>
  <si>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</si>
  <si>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</si>
  <si>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</si>
  <si>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</si>
  <si>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</si>
  <si>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</si>
  <si>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</si>
  <si>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</si>
  <si>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</si>
  <si>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</si>
  <si>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</si>
  <si>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</si>
  <si>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</si>
  <si>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</si>
  <si>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</si>
  <si>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</si>
  <si>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</si>
  <si>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</si>
  <si>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</si>
  <si>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</si>
  <si>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</si>
  <si>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</si>
  <si>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</si>
  <si>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</si>
  <si>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</si>
  <si>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</si>
  <si>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</si>
  <si>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</si>
  <si>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</si>
  <si>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</si>
  <si>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</si>
  <si>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</si>
  <si>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</si>
  <si>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</si>
  <si>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</si>
  <si>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</si>
  <si>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</si>
  <si>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</si>
  <si>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</si>
  <si>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</si>
  <si>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</si>
  <si>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</si>
  <si>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</si>
  <si>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</si>
  <si>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</si>
  <si>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</si>
  <si>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</si>
  <si>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</si>
  <si>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</si>
  <si>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</si>
  <si>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</si>
  <si>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</si>
  <si>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</si>
  <si>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</si>
  <si>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</si>
  <si>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</si>
  <si>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</si>
  <si>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</si>
  <si>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</si>
  <si>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</si>
  <si>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</si>
  <si>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</si>
  <si>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</si>
  <si>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</si>
  <si>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</si>
  <si>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</si>
  <si>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</si>
  <si>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</si>
  <si>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</si>
  <si>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</si>
  <si>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</si>
  <si>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</si>
  <si>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</si>
  <si>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</si>
  <si>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</si>
  <si>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</si>
  <si>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</si>
  <si>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</si>
  <si>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</si>
  <si>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</si>
  <si>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</si>
  <si>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</si>
  <si>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</si>
  <si>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</si>
  <si>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</si>
  <si>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</si>
  <si>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</si>
  <si>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</si>
  <si>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</si>
  <si>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</si>
  <si>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</si>
  <si>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</si>
  <si>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</si>
  <si>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</si>
  <si>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</si>
  <si>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</si>
  <si>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</si>
  <si>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</si>
  <si>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</si>
  <si>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</si>
  <si>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</si>
  <si>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</si>
  <si>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</si>
  <si>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</si>
  <si>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</si>
  <si>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</si>
  <si>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</si>
  <si>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</si>
  <si>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</si>
  <si>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</si>
  <si>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</si>
  <si>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</si>
  <si>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</si>
  <si>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</si>
  <si>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</si>
  <si>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</si>
  <si>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</si>
  <si>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</si>
  <si>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</si>
  <si>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</si>
  <si>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</si>
  <si>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</si>
  <si>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</si>
  <si>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</si>
  <si>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</si>
  <si>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</si>
  <si>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</si>
  <si>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</si>
  <si>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</si>
  <si>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</si>
  <si>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</si>
  <si>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</si>
  <si>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</si>
  <si>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</si>
  <si>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</si>
  <si>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</si>
  <si>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</si>
  <si>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</si>
  <si>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</si>
  <si>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</si>
  <si>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</si>
  <si>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</si>
  <si>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</si>
  <si>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</si>
  <si>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</si>
  <si>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</si>
  <si>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</si>
  <si>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</si>
  <si>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</si>
  <si>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</si>
  <si>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</si>
  <si>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</si>
  <si>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</si>
  <si>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</si>
  <si>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</si>
  <si>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</si>
  <si>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</si>
  <si>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</si>
  <si>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</si>
  <si>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</si>
  <si>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</si>
  <si>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</si>
  <si>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</si>
  <si>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</si>
  <si>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</si>
  <si>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</si>
  <si>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</si>
  <si>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</si>
  <si>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</si>
  <si>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</si>
  <si>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</si>
  <si>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</si>
  <si>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</si>
  <si>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</si>
  <si>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</si>
  <si>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</si>
  <si>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</si>
  <si>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</si>
  <si>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</si>
  <si>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</si>
  <si>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</si>
  <si>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</si>
  <si>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</si>
  <si>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</si>
  <si>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</si>
  <si>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</si>
  <si>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</si>
  <si>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</si>
  <si>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</si>
  <si>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</si>
  <si>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</si>
  <si>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</si>
  <si>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</si>
  <si>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</si>
  <si>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</si>
  <si>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</si>
  <si>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</si>
  <si>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</si>
  <si>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</si>
  <si>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</si>
  <si>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</si>
  <si>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</si>
  <si>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</si>
  <si>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</si>
  <si>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</si>
  <si>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</si>
  <si>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</si>
  <si>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</si>
  <si>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</si>
  <si>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</si>
  <si>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</si>
  <si>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</si>
  <si>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</si>
  <si>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</si>
  <si>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</si>
  <si>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</si>
  <si>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</si>
  <si>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</si>
  <si>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</si>
  <si>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</si>
  <si>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</si>
  <si>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</si>
  <si>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</si>
  <si>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</si>
  <si>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</si>
  <si>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</si>
  <si>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</si>
  <si>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</si>
  <si>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</si>
  <si>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</si>
  <si>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</si>
  <si>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</si>
  <si>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</si>
  <si>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</si>
  <si>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</si>
  <si>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</si>
  <si>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</si>
  <si>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</si>
  <si>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</si>
  <si>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</si>
  <si>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</si>
  <si>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</si>
  <si>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</si>
  <si>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</si>
  <si>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</si>
  <si>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</si>
  <si>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</si>
  <si>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</si>
  <si>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</si>
  <si>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</si>
  <si>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</si>
  <si>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</si>
  <si>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</si>
  <si>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</si>
  <si>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</si>
  <si>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</si>
  <si>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</si>
  <si>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</si>
  <si>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</si>
  <si>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</si>
  <si>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</si>
  <si>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</si>
  <si>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</si>
  <si>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</si>
  <si>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</si>
  <si>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</si>
  <si>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</si>
  <si>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</si>
  <si>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</si>
  <si>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</si>
  <si>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</si>
  <si>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</si>
  <si>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</si>
  <si>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</si>
  <si>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</si>
  <si>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</si>
  <si>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</si>
  <si>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</si>
  <si>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</si>
  <si>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</si>
  <si>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</si>
  <si>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</si>
  <si>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</si>
  <si>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</si>
  <si>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</si>
  <si>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</si>
  <si>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</si>
  <si>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</si>
  <si>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</si>
  <si>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</si>
  <si>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</si>
  <si>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</si>
  <si>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</si>
  <si>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</si>
  <si>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</si>
  <si>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</si>
  <si>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</si>
  <si>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</si>
  <si>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</si>
  <si>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</si>
  <si>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</si>
  <si>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</si>
  <si>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</si>
  <si>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</si>
  <si>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</si>
  <si>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</si>
  <si>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</si>
  <si>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</si>
  <si>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</si>
  <si>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</si>
  <si>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</si>
  <si>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</si>
  <si>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</si>
  <si>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</si>
  <si>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</si>
  <si>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</si>
  <si>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</si>
  <si>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</si>
  <si>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</si>
  <si>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</si>
  <si>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</si>
  <si>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</si>
  <si>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</si>
  <si>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</si>
  <si>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</si>
  <si>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</si>
  <si>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</si>
  <si>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</si>
  <si>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</si>
  <si>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</si>
  <si>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</si>
  <si>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</si>
  <si>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</si>
  <si>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</si>
  <si>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</si>
  <si>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</si>
  <si>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</si>
  <si>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</si>
  <si>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</si>
  <si>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</si>
  <si>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</si>
  <si>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</si>
  <si>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</si>
  <si>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</si>
  <si>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</si>
  <si>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</si>
  <si>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alvarez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</si>
  <si>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</si>
  <si>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</si>
  <si>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</si>
  <si>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</si>
  <si>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</si>
  <si>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</si>
  <si>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</si>
  <si>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</si>
  <si>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</si>
  <si>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</si>
  <si>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</si>
  <si>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</si>
  <si>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</si>
  <si>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</si>
  <si>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</si>
  <si>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</si>
  <si>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</si>
  <si>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</si>
  <si>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</si>
  <si>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</si>
  <si>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</si>
  <si>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</si>
  <si>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</si>
  <si>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</si>
  <si>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</si>
  <si>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</si>
  <si>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</si>
  <si>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</si>
  <si>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</si>
  <si>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</si>
  <si>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</si>
  <si>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</si>
  <si>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</si>
  <si>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</si>
  <si>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</si>
  <si>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</si>
  <si>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</si>
  <si>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</si>
  <si>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</si>
  <si>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</si>
  <si>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</si>
  <si>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</si>
  <si>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</si>
  <si>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</si>
  <si>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</si>
  <si>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</si>
  <si>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</si>
  <si>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</si>
  <si>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</si>
  <si>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</si>
  <si>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</si>
  <si>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</si>
  <si>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</si>
  <si>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</si>
  <si>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</si>
  <si>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</si>
  <si>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</si>
  <si>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</si>
  <si>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</si>
  <si>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</si>
  <si>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</si>
  <si>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</si>
  <si>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</si>
  <si>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</si>
  <si>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</si>
  <si>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</si>
  <si>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</si>
  <si>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</si>
  <si>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</si>
  <si>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</si>
  <si>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</si>
  <si>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</si>
  <si>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</si>
  <si>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</si>
  <si>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</si>
  <si>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</si>
  <si>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</si>
  <si>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</si>
  <si>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</si>
  <si>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</si>
  <si>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</si>
  <si>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</si>
  <si>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</si>
  <si>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</si>
  <si>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</si>
  <si>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</si>
  <si>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</si>
  <si>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</si>
  <si>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</si>
  <si>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</si>
  <si>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</si>
  <si>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</si>
  <si>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</si>
  <si>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</si>
  <si>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</si>
  <si>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</si>
  <si>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</si>
  <si>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</si>
  <si>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</si>
  <si>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</si>
  <si>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</si>
  <si>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</si>
  <si>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</si>
  <si>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</si>
  <si>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</si>
  <si>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</si>
  <si>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</si>
  <si>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</si>
  <si>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</si>
  <si>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</si>
  <si>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</si>
  <si>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</si>
  <si>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</si>
  <si>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</si>
  <si>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</si>
  <si>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</si>
  <si>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</si>
  <si>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</si>
  <si>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</si>
  <si>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</si>
  <si>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</si>
  <si>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</si>
  <si>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</si>
  <si>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</si>
  <si>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</si>
  <si>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</si>
  <si>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</si>
  <si>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</si>
  <si>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</si>
  <si>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</si>
  <si>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</si>
  <si>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</si>
  <si>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</si>
  <si>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</si>
  <si>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</si>
  <si>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</si>
  <si>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</si>
  <si>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</si>
  <si>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</si>
  <si>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</si>
  <si>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</si>
  <si>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</si>
  <si>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</si>
  <si>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</si>
  <si>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</si>
  <si>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</si>
  <si>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</si>
  <si>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</si>
  <si>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</si>
  <si>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</si>
  <si>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</si>
  <si>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</si>
  <si>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</si>
  <si>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</si>
  <si>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</si>
  <si>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</si>
  <si>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</si>
  <si>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</si>
  <si>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</si>
  <si>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</si>
  <si>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</si>
  <si>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</si>
  <si>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</si>
  <si>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</si>
  <si>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</si>
  <si>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</si>
  <si>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</si>
  <si>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</si>
  <si>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</si>
  <si>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</si>
  <si>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</si>
  <si>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</si>
  <si>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</si>
  <si>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</si>
  <si>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</si>
  <si>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</si>
  <si>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</si>
  <si>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</si>
  <si>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</si>
  <si>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</si>
  <si>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</si>
  <si>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</si>
  <si>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</si>
  <si>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</si>
  <si>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</si>
  <si>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</si>
  <si>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</si>
  <si>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</si>
  <si>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</si>
  <si>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</si>
  <si>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</si>
  <si>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</si>
  <si>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</si>
  <si>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</si>
  <si>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</si>
  <si>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</si>
  <si>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</si>
  <si>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</si>
  <si>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</si>
  <si>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</si>
  <si>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</si>
  <si>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</si>
  <si>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</si>
  <si>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</si>
  <si>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</si>
  <si>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</si>
  <si>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</si>
  <si>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</si>
  <si>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</si>
  <si>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</si>
  <si>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</si>
  <si>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</si>
  <si>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</si>
  <si>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</si>
  <si>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</si>
  <si>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</si>
  <si>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</si>
  <si>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</si>
  <si>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</si>
  <si>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</si>
  <si>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</si>
  <si>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</si>
  <si>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</si>
  <si>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</si>
  <si>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</si>
  <si>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</si>
  <si>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</si>
  <si>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</si>
  <si>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</si>
  <si>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</si>
  <si>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</si>
  <si>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</si>
  <si>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</si>
  <si>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</si>
  <si>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</si>
  <si>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</si>
  <si>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</si>
  <si>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</si>
  <si>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</si>
  <si>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</si>
  <si>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</si>
  <si>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</si>
  <si>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</si>
  <si>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</si>
  <si>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</si>
  <si>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</si>
  <si>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</si>
  <si>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</si>
  <si>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</si>
  <si>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</si>
  <si>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</si>
  <si>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</si>
  <si>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</si>
  <si>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</si>
  <si>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</si>
  <si>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</si>
  <si>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</si>
  <si>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</si>
  <si>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</si>
  <si>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</si>
  <si>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</si>
  <si>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</si>
  <si>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</si>
  <si>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</si>
  <si>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</si>
  <si>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</si>
  <si>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</si>
  <si>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</si>
  <si>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</si>
  <si>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</si>
  <si>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</si>
  <si>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</si>
  <si>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</si>
  <si>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</si>
  <si>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</si>
  <si>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</si>
  <si>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</si>
  <si>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</si>
  <si>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</si>
  <si>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</si>
  <si>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</si>
  <si>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</si>
  <si>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</si>
  <si>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</si>
  <si>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</si>
  <si>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</si>
  <si>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</si>
  <si>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</si>
  <si>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</si>
  <si>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</si>
  <si>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</si>
  <si>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</si>
  <si>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</si>
  <si>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</si>
  <si>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</si>
  <si>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</si>
  <si>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</si>
  <si>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</si>
  <si>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</si>
  <si>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</si>
  <si>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</si>
  <si>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</si>
  <si>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</si>
  <si>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</si>
  <si>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</si>
  <si>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</si>
  <si>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</si>
  <si>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</si>
  <si>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</si>
  <si>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</si>
  <si>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</si>
  <si>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</si>
  <si>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</si>
  <si>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</si>
  <si>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</si>
  <si>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</si>
  <si>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</si>
  <si>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</si>
  <si>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</si>
  <si>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</si>
  <si>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</si>
  <si>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</si>
  <si>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</si>
  <si>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</si>
  <si>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</si>
  <si>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</si>
  <si>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</si>
  <si>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</si>
  <si>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</si>
  <si>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</si>
  <si>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</si>
  <si>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</si>
  <si>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</si>
  <si>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</si>
  <si>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</si>
  <si>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</si>
  <si>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</si>
  <si>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</si>
  <si>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</si>
  <si>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</si>
  <si>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</si>
  <si>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</si>
  <si>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</si>
  <si>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</si>
  <si>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</si>
  <si>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</si>
  <si>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</si>
  <si>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</si>
  <si>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</si>
  <si>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</si>
  <si>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</si>
  <si>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</si>
  <si>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</si>
  <si>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</si>
  <si>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</si>
  <si>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</si>
  <si>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</si>
  <si>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</si>
  <si>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</si>
  <si>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</si>
  <si>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</si>
  <si>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</si>
  <si>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</si>
  <si>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</si>
  <si>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</si>
  <si>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</si>
  <si>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</si>
  <si>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</si>
  <si>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</si>
  <si>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</si>
  <si>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</si>
  <si>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</si>
  <si>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</si>
  <si>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</si>
  <si>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</si>
  <si>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</si>
  <si>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</si>
  <si>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</si>
  <si>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</si>
  <si>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</si>
  <si>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</si>
  <si>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</si>
  <si>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</si>
  <si>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</si>
  <si>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</si>
  <si>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</si>
  <si>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</si>
  <si>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</si>
  <si>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</si>
  <si>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</si>
  <si>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</si>
  <si>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</si>
  <si>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</si>
  <si>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</si>
  <si>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</si>
  <si>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</si>
  <si>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</si>
  <si>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</si>
  <si>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</si>
  <si>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</si>
  <si>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</si>
  <si>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</si>
  <si>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</si>
  <si>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</si>
  <si>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</si>
  <si>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</si>
  <si>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</si>
  <si>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</si>
  <si>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</si>
  <si>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</si>
  <si>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</si>
  <si>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</si>
  <si>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</si>
  <si>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</si>
  <si>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</si>
  <si>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</si>
  <si>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</si>
  <si>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</si>
  <si>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</si>
  <si>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</si>
  <si>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</si>
  <si>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</si>
  <si>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</si>
  <si>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</si>
  <si>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</si>
  <si>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</si>
  <si>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</si>
  <si>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</si>
  <si>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</si>
  <si>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</si>
  <si>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</si>
  <si>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</si>
  <si>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</si>
  <si>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</si>
  <si>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</si>
  <si>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</si>
  <si>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</si>
  <si>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</si>
  <si>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</si>
  <si>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</si>
  <si>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</si>
  <si>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</si>
  <si>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</si>
  <si>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</si>
  <si>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</si>
  <si>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</si>
  <si>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</si>
  <si>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</si>
  <si>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</si>
  <si>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</si>
  <si>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</si>
  <si>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</si>
  <si>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</si>
  <si>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</si>
  <si>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</si>
  <si>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</si>
  <si>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</si>
  <si>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</si>
  <si>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</si>
  <si>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</si>
  <si>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</si>
  <si>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</si>
  <si>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</si>
  <si>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</si>
  <si>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</si>
  <si>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</si>
  <si>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</si>
  <si>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</si>
  <si>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</si>
  <si>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</si>
  <si>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</si>
  <si>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</si>
  <si>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</si>
  <si>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</si>
  <si>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</si>
  <si>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</si>
  <si>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</si>
  <si>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</si>
  <si>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</si>
  <si>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</si>
  <si>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</si>
  <si>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</si>
  <si>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</si>
  <si>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</si>
  <si>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</si>
  <si>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</si>
  <si>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</si>
  <si>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</si>
  <si>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</si>
  <si>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</si>
  <si>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</si>
  <si>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</si>
  <si>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</si>
  <si>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</si>
  <si>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</si>
  <si>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</si>
  <si>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</si>
  <si>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</si>
  <si>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</si>
  <si>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</si>
  <si>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</si>
  <si>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</si>
  <si>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</si>
  <si>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</si>
  <si>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</si>
  <si>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</si>
  <si>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</si>
  <si>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</si>
  <si>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</si>
  <si>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</si>
  <si>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</si>
  <si>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</si>
  <si>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</si>
  <si>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</si>
  <si>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</si>
  <si>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</si>
  <si>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</si>
  <si>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</si>
  <si>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</si>
  <si>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</si>
  <si>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</si>
  <si>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</si>
  <si>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</si>
  <si>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</si>
  <si>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</si>
  <si>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</si>
  <si>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</si>
  <si>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</si>
  <si>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</si>
  <si>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</si>
  <si>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</si>
  <si>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</si>
  <si>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</si>
  <si>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</si>
  <si>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</si>
  <si>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</si>
  <si>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</si>
  <si>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</si>
  <si>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</si>
  <si>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</si>
  <si>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</si>
  <si>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</si>
  <si>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</si>
  <si>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</si>
  <si>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</si>
  <si>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</si>
  <si>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</si>
  <si>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</si>
  <si>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</si>
  <si>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</si>
  <si>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</si>
  <si>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</si>
  <si>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</si>
  <si>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</si>
  <si>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</si>
  <si>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</si>
  <si>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</si>
  <si>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</si>
  <si>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</si>
  <si>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</si>
  <si>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</si>
  <si>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</si>
  <si>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</si>
  <si>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</si>
  <si>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</si>
  <si>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</si>
  <si>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</si>
  <si>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</si>
  <si>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</si>
  <si>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</si>
  <si>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</si>
  <si>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</si>
  <si>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</si>
  <si>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</si>
  <si>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</si>
  <si>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</si>
  <si>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</si>
  <si>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</si>
  <si>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</si>
  <si>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</si>
  <si>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x</t>
  </si>
  <si>
    <t>SB against</t>
  </si>
  <si>
    <t>CS against</t>
  </si>
  <si>
    <t>19990404_COL@SDP</t>
  </si>
  <si>
    <t>19990405_BOS@KCR</t>
  </si>
  <si>
    <t>19990405_CHW@SEA</t>
  </si>
  <si>
    <t>19990405_DET@TEX</t>
  </si>
  <si>
    <t>19990405_NYY@OAK</t>
  </si>
  <si>
    <t>19990405_TBD@BAL</t>
  </si>
  <si>
    <t>19990405_MON@PIT</t>
  </si>
  <si>
    <t>19990405_SFG@CIN</t>
  </si>
  <si>
    <t>19990405_ARI@LAD</t>
  </si>
  <si>
    <t>19990405_MIL@STL</t>
  </si>
  <si>
    <t>19990405_NYM@FLA</t>
  </si>
  <si>
    <t>19990405_PHI@ATL</t>
  </si>
  <si>
    <t>19990406_CHW@SEA</t>
  </si>
  <si>
    <t>19990406_CLE@ANA</t>
  </si>
  <si>
    <t>19990406_DET@TEX</t>
  </si>
  <si>
    <t>19990406_NYY@OAK</t>
  </si>
  <si>
    <t>19990406_TOR@MIN</t>
  </si>
  <si>
    <t>19990406_MON@PIT</t>
  </si>
  <si>
    <t>19990406_SFG@CIN</t>
  </si>
  <si>
    <t>19990406_ARI@LAD</t>
  </si>
  <si>
    <t>19990406_CHC@HOU</t>
  </si>
  <si>
    <t>19990406_COL@SDP</t>
  </si>
  <si>
    <t>19990406_NYM@FLA</t>
  </si>
  <si>
    <t>19990406_PHI@ATL</t>
  </si>
  <si>
    <t>19990407_BOS@KCR</t>
  </si>
  <si>
    <t>19990407_CHW@SEA</t>
  </si>
  <si>
    <t>19990407_CLE@ANA</t>
  </si>
  <si>
    <t>19990407_DET@TEX</t>
  </si>
  <si>
    <t>19990407_NYY@OAK</t>
  </si>
  <si>
    <t>19990407_TOR@MIN</t>
  </si>
  <si>
    <t>19990407_TBD@BAL</t>
  </si>
  <si>
    <t>19990407_MON@PIT</t>
  </si>
  <si>
    <t>19990407_SFG@CIN</t>
  </si>
  <si>
    <t>19990407_ARI@LAD</t>
  </si>
  <si>
    <t>19990407_CHC@HOU</t>
  </si>
  <si>
    <t>19990407_COL@SDP</t>
  </si>
  <si>
    <t>19990407_MIL@STL</t>
  </si>
  <si>
    <t>19990407_NYM@FLA</t>
  </si>
  <si>
    <t>19990407_PHI@ATL</t>
  </si>
  <si>
    <t>19990408_BOS@KCR</t>
  </si>
  <si>
    <t>19990408_CLE@ANA</t>
  </si>
  <si>
    <t>19990408_TOR@MIN</t>
  </si>
  <si>
    <t>19990408_TBD@BAL</t>
  </si>
  <si>
    <t>19990408_CHC@HOU</t>
  </si>
  <si>
    <t>19990408_COL@LAD</t>
  </si>
  <si>
    <t>19990408_MIL@STL</t>
  </si>
  <si>
    <t>19990408_NYM@MON</t>
  </si>
  <si>
    <t>19990408_PHI@ATL</t>
  </si>
  <si>
    <t>19990408_SDP@SFG</t>
  </si>
  <si>
    <t>19990409_DET@NYY</t>
  </si>
  <si>
    <t>19990409_ANA@TEX</t>
  </si>
  <si>
    <t>19990409_BOS@TBD</t>
  </si>
  <si>
    <t>19990409_CLE@MIN</t>
  </si>
  <si>
    <t>19990409_KCR@CHW</t>
  </si>
  <si>
    <t>19990409_OAK@SEA</t>
  </si>
  <si>
    <t>19990409_TOR@BAL</t>
  </si>
  <si>
    <t>19990409_ARI@ATL</t>
  </si>
  <si>
    <t>19990409_CHC@PIT</t>
  </si>
  <si>
    <t>19990409_CIN@STL</t>
  </si>
  <si>
    <t>19990409_COL@LAD</t>
  </si>
  <si>
    <t>19990409_MIL@HOU</t>
  </si>
  <si>
    <t>19990409_NYM@MON</t>
  </si>
  <si>
    <t>19990409_PHI@FLA</t>
  </si>
  <si>
    <t>19990409_SDP@SFG</t>
  </si>
  <si>
    <t>19990410_DET@NYY</t>
  </si>
  <si>
    <t>19990410_ANA@TEX</t>
  </si>
  <si>
    <t>19990410_BOS@TBD</t>
  </si>
  <si>
    <t>19990410_CLE@MIN</t>
  </si>
  <si>
    <t>19990410_KCR@CHW</t>
  </si>
  <si>
    <t>19990410_OAK@SEA</t>
  </si>
  <si>
    <t>19990410_TOR@BAL</t>
  </si>
  <si>
    <t>19990410_ARI@ATL</t>
  </si>
  <si>
    <t>19990410_CHC@PIT</t>
  </si>
  <si>
    <t>19990410_CIN@STL</t>
  </si>
  <si>
    <t>19990410_COL@LAD</t>
  </si>
  <si>
    <t>19990410_MIL@HOU</t>
  </si>
  <si>
    <t>19990410_NYM@MON</t>
  </si>
  <si>
    <t>19990410_PHI@FLA</t>
  </si>
  <si>
    <t>19990410_SDP@SFG</t>
  </si>
  <si>
    <t>19990411_DET@NYY</t>
  </si>
  <si>
    <t>19990411_ANA@TEX</t>
  </si>
  <si>
    <t>19990411_BOS@TBD</t>
  </si>
  <si>
    <t>19990411_CLE@MIN</t>
  </si>
  <si>
    <t>19990411_KCR@CHW</t>
  </si>
  <si>
    <t>19990411_OAK@SEA</t>
  </si>
  <si>
    <t>19990411_TOR@BAL</t>
  </si>
  <si>
    <t>19990411_ARI@ATL</t>
  </si>
  <si>
    <t>19990411_CHC@PIT</t>
  </si>
  <si>
    <t>19990411_CIN@STL</t>
  </si>
  <si>
    <t>19990411_MIL@HOU</t>
  </si>
  <si>
    <t>19990411_NYM@MON</t>
  </si>
  <si>
    <t>19990411_PHI@FLA</t>
  </si>
  <si>
    <t>19990411_SDP@SFG</t>
  </si>
  <si>
    <t>19990412_ANA@TEX</t>
  </si>
  <si>
    <t>19990412_KCR@CLE</t>
  </si>
  <si>
    <t>19990412_MIN@DET</t>
  </si>
  <si>
    <t>19990412_OAK@SEA</t>
  </si>
  <si>
    <t>19990412_TBD@TOR</t>
  </si>
  <si>
    <t>19990412_ATL@PHI</t>
  </si>
  <si>
    <t>19990412_CIN@CHC</t>
  </si>
  <si>
    <t>19990412_FLA@NYM</t>
  </si>
  <si>
    <t>19990412_LAD@ARI</t>
  </si>
  <si>
    <t>19990412_SDP@COL</t>
  </si>
  <si>
    <t>19990413_CHW@BOS</t>
  </si>
  <si>
    <t>19990413_ANA@OAK</t>
  </si>
  <si>
    <t>19990413_BAL@NYY</t>
  </si>
  <si>
    <t>19990413_TBD@TOR</t>
  </si>
  <si>
    <t>19990413_TEX@SEA</t>
  </si>
  <si>
    <t>19990413_HOU@SFG</t>
  </si>
  <si>
    <t>19990413_MIL@MON</t>
  </si>
  <si>
    <t>19990413_LAD@ARI</t>
  </si>
  <si>
    <t>19990413_STL@PIT</t>
  </si>
  <si>
    <t>19990414_ANA@OAK</t>
  </si>
  <si>
    <t>19990414_BAL@NYY</t>
  </si>
  <si>
    <t>19990414_KCR@CLE</t>
  </si>
  <si>
    <t>19990414_MIN@DET</t>
  </si>
  <si>
    <t>19990414_TBD@TOR</t>
  </si>
  <si>
    <t>19990414_TEX@SEA</t>
  </si>
  <si>
    <t>19990414_HOU@SFG</t>
  </si>
  <si>
    <t>19990414_MIL@MON</t>
  </si>
  <si>
    <t>19990414_ATL@PHI</t>
  </si>
  <si>
    <t>19990414_CIN@CHC</t>
  </si>
  <si>
    <t>19990414_FLA@NYM</t>
  </si>
  <si>
    <t>19990414_LAD@ARI</t>
  </si>
  <si>
    <t>19990414_STL@PIT</t>
  </si>
  <si>
    <t>19990415_CHW@BOS</t>
  </si>
  <si>
    <t>19990415_ANA@OAK</t>
  </si>
  <si>
    <t>19990415_BAL@NYY</t>
  </si>
  <si>
    <t>19990415_MIN@DET</t>
  </si>
  <si>
    <t>19990415_TBD@TOR</t>
  </si>
  <si>
    <t>19990415_TEX@SEA</t>
  </si>
  <si>
    <t>19990415_HOU@SFG</t>
  </si>
  <si>
    <t>19990415_MIL@MON</t>
  </si>
  <si>
    <t>19990415_FLA@NYM</t>
  </si>
  <si>
    <t>19990415_LAD@ARI</t>
  </si>
  <si>
    <t>19990415_SDP@COL</t>
  </si>
  <si>
    <t>19990416_NYY@DET</t>
  </si>
  <si>
    <t>19990416_BAL@TOR</t>
  </si>
  <si>
    <t>19990416_CHW@KCR</t>
  </si>
  <si>
    <t>19990416_SEA@ANA</t>
  </si>
  <si>
    <t>19990416_TBD@BOS</t>
  </si>
  <si>
    <t>19990416_TEX@OAK</t>
  </si>
  <si>
    <t>19990416_CHC@MIL</t>
  </si>
  <si>
    <t>19990416_FLA@PHI</t>
  </si>
  <si>
    <t>19990416_LAD@SDP</t>
  </si>
  <si>
    <t>19990416_MON@NYM</t>
  </si>
  <si>
    <t>19990416_PIT@CIN</t>
  </si>
  <si>
    <t>19990416_SFG@ARI</t>
  </si>
  <si>
    <t>19990416_STL@HOU</t>
  </si>
  <si>
    <t>19990417_NYY@DET</t>
  </si>
  <si>
    <t>19990417_BAL@TOR</t>
  </si>
  <si>
    <t>19990417_CHW@KCR</t>
  </si>
  <si>
    <t>19990417_SEA@ANA</t>
  </si>
  <si>
    <t>19990417_TBD@BOS</t>
  </si>
  <si>
    <t>19990417_TEX@OAK</t>
  </si>
  <si>
    <t>19990417_ATL@COL</t>
  </si>
  <si>
    <t>19990417_CHC@MIL</t>
  </si>
  <si>
    <t>19990417_FLA@PHI</t>
  </si>
  <si>
    <t>19990417_LAD@SDP</t>
  </si>
  <si>
    <t>19990417_MON@NYM</t>
  </si>
  <si>
    <t>19990417_PIT@CIN</t>
  </si>
  <si>
    <t>19990417_SFG@ARI</t>
  </si>
  <si>
    <t>19990417_STL@HOU</t>
  </si>
  <si>
    <t>19990417_MIN@CLE</t>
  </si>
  <si>
    <t>19990418_NYY@DET</t>
  </si>
  <si>
    <t>19990418_BAL@TOR</t>
  </si>
  <si>
    <t>19990418_CHW@KCR</t>
  </si>
  <si>
    <t>19990418_MIN@CLE</t>
  </si>
  <si>
    <t>19990418_SEA@ANA</t>
  </si>
  <si>
    <t>19990418_TBD@BOS</t>
  </si>
  <si>
    <t>19990418_TEX@OAK</t>
  </si>
  <si>
    <t>19990418_ATL@COL</t>
  </si>
  <si>
    <t>19990418_CHC@MIL</t>
  </si>
  <si>
    <t>19990418_FLA@PHI</t>
  </si>
  <si>
    <t>19990418_LAD@SDP</t>
  </si>
  <si>
    <t>19990418_MON@NYM</t>
  </si>
  <si>
    <t>19990418_PIT@CIN</t>
  </si>
  <si>
    <t>19990418_SFG@ARI</t>
  </si>
  <si>
    <t>19990418_STL@HOU</t>
  </si>
  <si>
    <t>19990419_MIN@KCR</t>
  </si>
  <si>
    <t>19990419_TBD@BOS</t>
  </si>
  <si>
    <t>19990419_ATL@LAD</t>
  </si>
  <si>
    <t>19990419_FLA@SFG</t>
  </si>
  <si>
    <t>19990419_MON@COL</t>
  </si>
  <si>
    <t>19990419_PHI@ARI</t>
  </si>
  <si>
    <t>19990419_PIT@SDP</t>
  </si>
  <si>
    <t>19990419_STL@MIL</t>
  </si>
  <si>
    <t>19990420_ANA@TOR</t>
  </si>
  <si>
    <t>19990420_BOS@DET</t>
  </si>
  <si>
    <t>19990420_OAK@CLE</t>
  </si>
  <si>
    <t>19990420_SEA@CHW</t>
  </si>
  <si>
    <t>19990420_TEX@NYY</t>
  </si>
  <si>
    <t>19990420_BAL@TBD</t>
  </si>
  <si>
    <t>19990420_MIN@KCR</t>
  </si>
  <si>
    <t>19990420_ATL@LAD</t>
  </si>
  <si>
    <t>19990420_FLA@SFG</t>
  </si>
  <si>
    <t>19990420_NYM@CIN</t>
  </si>
  <si>
    <t>19990420_PHI@ARI</t>
  </si>
  <si>
    <t>19990420_PIT@SDP</t>
  </si>
  <si>
    <t>19990420_HOU@CHC</t>
  </si>
  <si>
    <t>19990420_STL@MIL</t>
  </si>
  <si>
    <t>19990421_ANA@TOR</t>
  </si>
  <si>
    <t>19990421_BOS@DET</t>
  </si>
  <si>
    <t>19990421_OAK@CLE</t>
  </si>
  <si>
    <t>19990421_SEA@CHW</t>
  </si>
  <si>
    <t>19990421_TEX@NYY</t>
  </si>
  <si>
    <t>19990421_BAL@TBD</t>
  </si>
  <si>
    <t>19990421_MIN@KCR</t>
  </si>
  <si>
    <t>19990421_ATL@LAD</t>
  </si>
  <si>
    <t>19990421_FLA@SFG</t>
  </si>
  <si>
    <t>19990421_NYM@CIN</t>
  </si>
  <si>
    <t>19990421_PHI@ARI</t>
  </si>
  <si>
    <t>19990421_PIT@SDP</t>
  </si>
  <si>
    <t>19990421_HOU@CHC</t>
  </si>
  <si>
    <t>19990421_STL@MIL</t>
  </si>
  <si>
    <t>19990422_ANA@TOR</t>
  </si>
  <si>
    <t>19990422_BOS@DET</t>
  </si>
  <si>
    <t>19990422_OAK@CLE</t>
  </si>
  <si>
    <t>19990422_TEX@MIN</t>
  </si>
  <si>
    <t>19990422_BAL@TBD</t>
  </si>
  <si>
    <t>19990422_NYM@CIN</t>
  </si>
  <si>
    <t>19990422_COL@SFG</t>
  </si>
  <si>
    <t>19990423_ANA@KCR</t>
  </si>
  <si>
    <t>19990423_CLE@BOS</t>
  </si>
  <si>
    <t>19990423_OAK@BAL</t>
  </si>
  <si>
    <t>19990423_SEA@TBD</t>
  </si>
  <si>
    <t>19990423_TEX@MIN</t>
  </si>
  <si>
    <t>19990423_DET@CHW</t>
  </si>
  <si>
    <t>19990423_TOR@NYY</t>
  </si>
  <si>
    <t>19990423_NYM@CHC</t>
  </si>
  <si>
    <t>19990423_STL@LAD</t>
  </si>
  <si>
    <t>19990423_ARI@SDP</t>
  </si>
  <si>
    <t>19990423_ATL@FLA</t>
  </si>
  <si>
    <t>19990423_COL@SFG</t>
  </si>
  <si>
    <t>19990423_HOU@CIN</t>
  </si>
  <si>
    <t>19990423_MIL@PIT</t>
  </si>
  <si>
    <t>19990423_PHI@MON</t>
  </si>
  <si>
    <t>19990424_ANA@KCR</t>
  </si>
  <si>
    <t>19990424_CLE@BOS</t>
  </si>
  <si>
    <t>19990424_OAK@BAL</t>
  </si>
  <si>
    <t>19990424_SEA@TBD</t>
  </si>
  <si>
    <t>19990424_TEX@MIN</t>
  </si>
  <si>
    <t>19990424_DET@CHW</t>
  </si>
  <si>
    <t>19990424_TOR@NYY</t>
  </si>
  <si>
    <t>19990424_NYM@CHC</t>
  </si>
  <si>
    <t>19990424_STL@LAD</t>
  </si>
  <si>
    <t>19990424_ARI@SDP</t>
  </si>
  <si>
    <t>19990424_ATL@FLA</t>
  </si>
  <si>
    <t>19990424_COL@SFG</t>
  </si>
  <si>
    <t>19990424_HOU@CIN</t>
  </si>
  <si>
    <t>19990424_MIL@PIT</t>
  </si>
  <si>
    <t>19990424_PHI@MON</t>
  </si>
  <si>
    <t>19990425_CLE@BOS</t>
  </si>
  <si>
    <t>19990425_OAK@BAL</t>
  </si>
  <si>
    <t>19990425_SEA@TBD</t>
  </si>
  <si>
    <t>19990425_TEX@MIN</t>
  </si>
  <si>
    <t>19990425_DET@CHW</t>
  </si>
  <si>
    <t>19990425_TOR@NYY</t>
  </si>
  <si>
    <t>19990425_NYM@CHC</t>
  </si>
  <si>
    <t>19990425_STL@LAD</t>
  </si>
  <si>
    <t>19990425_ARI@SDP</t>
  </si>
  <si>
    <t>19990425_ATL@FLA</t>
  </si>
  <si>
    <t>19990425_COL@SFG</t>
  </si>
  <si>
    <t>19990425_HOU@CIN</t>
  </si>
  <si>
    <t>19990425_MIL@PIT</t>
  </si>
  <si>
    <t>19990425_PHI@MON</t>
  </si>
  <si>
    <t>19990426_BOS@MIN</t>
  </si>
  <si>
    <t>19990426_CLE@OAK</t>
  </si>
  <si>
    <t>19990426_DET@SEA</t>
  </si>
  <si>
    <t>19990426_TOR@ANA</t>
  </si>
  <si>
    <t>19990426_ARI@HOU</t>
  </si>
  <si>
    <t>19990426_ATL@FLA</t>
  </si>
  <si>
    <t>19990427_BOS@MIN</t>
  </si>
  <si>
    <t>19990427_CLE@OAK</t>
  </si>
  <si>
    <t>19990427_DET@SEA</t>
  </si>
  <si>
    <t>19990427_KCR@BAL</t>
  </si>
  <si>
    <t>19990427_NYY@TEX</t>
  </si>
  <si>
    <t>19990427_TOR@ANA</t>
  </si>
  <si>
    <t>19990427_ARI@HOU</t>
  </si>
  <si>
    <t>19990427_CHC@FLA</t>
  </si>
  <si>
    <t>19990427_CIN@PHI</t>
  </si>
  <si>
    <t>19990427_COL@STL</t>
  </si>
  <si>
    <t>19990427_LAD@MIL</t>
  </si>
  <si>
    <t>19990427_PIT@ATL</t>
  </si>
  <si>
    <t>19990427_SDP@NYM</t>
  </si>
  <si>
    <t>19990427_SFG@MON</t>
  </si>
  <si>
    <t>19990428_BOS@MIN</t>
  </si>
  <si>
    <t>19990428_CLE@OAK</t>
  </si>
  <si>
    <t>19990428_DET@SEA</t>
  </si>
  <si>
    <t>19990428_KCR@BAL</t>
  </si>
  <si>
    <t>19990428_NYY@TEX</t>
  </si>
  <si>
    <t>19990428_TOR@ANA</t>
  </si>
  <si>
    <t>19990428_ARI@HOU</t>
  </si>
  <si>
    <t>19990428_CHC@FLA</t>
  </si>
  <si>
    <t>19990428_CIN@PHI</t>
  </si>
  <si>
    <t>19990428_COL@STL</t>
  </si>
  <si>
    <t>19990428_LAD@MIL</t>
  </si>
  <si>
    <t>19990428_PIT@ATL</t>
  </si>
  <si>
    <t>19990428_SDP@NYM</t>
  </si>
  <si>
    <t>19990428_SFG@MON</t>
  </si>
  <si>
    <t>19990428_TBD@CHW</t>
  </si>
  <si>
    <t>19990429_CLE@OAK</t>
  </si>
  <si>
    <t>19990429_DET@SEA</t>
  </si>
  <si>
    <t>19990429_KCR@BAL</t>
  </si>
  <si>
    <t>19990429_NYY@TEX</t>
  </si>
  <si>
    <t>19990429_TBD@CHW</t>
  </si>
  <si>
    <t>19990429_TOR@ANA</t>
  </si>
  <si>
    <t>19990429_ARI@HOU</t>
  </si>
  <si>
    <t>19990429_CHC@FLA</t>
  </si>
  <si>
    <t>19990429_CIN@PHI</t>
  </si>
  <si>
    <t>19990429_COL@STL</t>
  </si>
  <si>
    <t>19990429_LAD@MIL</t>
  </si>
  <si>
    <t>19990429_PIT@ATL</t>
  </si>
  <si>
    <t>19990429_SDP@NYM</t>
  </si>
  <si>
    <t>19990429_SFG@MON</t>
  </si>
  <si>
    <t>19990430_BOS@OAK</t>
  </si>
  <si>
    <t>19990430_CHW@ANA</t>
  </si>
  <si>
    <t>19990430_CLE@TEX</t>
  </si>
  <si>
    <t>19990430_DET@TBD</t>
  </si>
  <si>
    <t>19990430_MIN@BAL</t>
  </si>
  <si>
    <t>19990430_NYY@KCR</t>
  </si>
  <si>
    <t>19990430_TOR@SEA</t>
  </si>
  <si>
    <t>19990430_ARI@MIL</t>
  </si>
  <si>
    <t>19990430_CIN@ATL</t>
  </si>
  <si>
    <t>19990430_COL@PIT</t>
  </si>
  <si>
    <t>19990430_HOU@FLA</t>
  </si>
  <si>
    <t>19990430_LAD@PHI</t>
  </si>
  <si>
    <t>19990430_SDP@CHC</t>
  </si>
  <si>
    <t>19990430_SFG@NYM</t>
  </si>
  <si>
    <t>19990430_STL@MON</t>
  </si>
  <si>
    <t>19990501_BOS@OAK</t>
  </si>
  <si>
    <t>19990501_CHW@ANA</t>
  </si>
  <si>
    <t>19990501_CLE@TEX</t>
  </si>
  <si>
    <t>19990501_DET@TBD</t>
  </si>
  <si>
    <t>19990501_MIN@BAL</t>
  </si>
  <si>
    <t>19990501_NYY@KCR</t>
  </si>
  <si>
    <t>19990501_TOR@SEA</t>
  </si>
  <si>
    <t>19990501_ARI@MIL</t>
  </si>
  <si>
    <t>19990501_CIN@ATL</t>
  </si>
  <si>
    <t>19990501_COL@PIT</t>
  </si>
  <si>
    <t>19990501_HOU@FLA</t>
  </si>
  <si>
    <t>19990501_LAD@PHI</t>
  </si>
  <si>
    <t>19990501_SDP@CHC</t>
  </si>
  <si>
    <t>19990501_SFG@NYM</t>
  </si>
  <si>
    <t>19990501_STL@MON</t>
  </si>
  <si>
    <t>19990502_BOS@OAK</t>
  </si>
  <si>
    <t>19990502_CHW@ANA</t>
  </si>
  <si>
    <t>19990502_CLE@TEX</t>
  </si>
  <si>
    <t>19990502_DET@TBD</t>
  </si>
  <si>
    <t>19990502_MIN@BAL</t>
  </si>
  <si>
    <t>19990502_NYY@KCR</t>
  </si>
  <si>
    <t>19990502_TOR@SEA</t>
  </si>
  <si>
    <t>19990502_ARI@MIL</t>
  </si>
  <si>
    <t>19990502_CIN@ATL</t>
  </si>
  <si>
    <t>19990502_COL@PIT</t>
  </si>
  <si>
    <t>19990502_HOU@FLA</t>
  </si>
  <si>
    <t>19990502_LAD@PHI</t>
  </si>
  <si>
    <t>19990502_SDP@CHC</t>
  </si>
  <si>
    <t>19990502_SFG@NYM</t>
  </si>
  <si>
    <t>19990502_STL@MON</t>
  </si>
  <si>
    <t>19990503_BOS@OAK</t>
  </si>
  <si>
    <t>19990503_CHW@ANA</t>
  </si>
  <si>
    <t>19990503_CLE@TEX</t>
  </si>
  <si>
    <t>19990503_DET@TBD</t>
  </si>
  <si>
    <t>19990503_NYY@KCR</t>
  </si>
  <si>
    <t>19990503_TOR@SEA</t>
  </si>
  <si>
    <t>19990503_ARI@CIN</t>
  </si>
  <si>
    <t>19990503_COL@CHC</t>
  </si>
  <si>
    <t>19990503_HOU@NYM</t>
  </si>
  <si>
    <t>19990503_LAD@MON</t>
  </si>
  <si>
    <t>19990503_MIL@FLA</t>
  </si>
  <si>
    <t>19990503_SDP@PHI</t>
  </si>
  <si>
    <t>19990503_SFG@PIT</t>
  </si>
  <si>
    <t>19990503_STL@ATL</t>
  </si>
  <si>
    <t>19990504_ANA@DET</t>
  </si>
  <si>
    <t>19990504_CHW@BAL</t>
  </si>
  <si>
    <t>19990504_KCR@TBD</t>
  </si>
  <si>
    <t>19990504_NYY@MIN</t>
  </si>
  <si>
    <t>19990504_OAK@TOR</t>
  </si>
  <si>
    <t>19990504_ARI@CIN</t>
  </si>
  <si>
    <t>19990504_COL@CHC</t>
  </si>
  <si>
    <t>19990504_HOU@NYM</t>
  </si>
  <si>
    <t>19990504_LAD@MON</t>
  </si>
  <si>
    <t>19990504_MIL@FLA</t>
  </si>
  <si>
    <t>19990504_SDP@PHI</t>
  </si>
  <si>
    <t>19990504_SFG@PIT</t>
  </si>
  <si>
    <t>19990504_STL@ATL</t>
  </si>
  <si>
    <t>19990505_ANA@DET</t>
  </si>
  <si>
    <t>19990505_CHW@BAL</t>
  </si>
  <si>
    <t>19990505_KCR@TBD</t>
  </si>
  <si>
    <t>19990505_NYY@MIN</t>
  </si>
  <si>
    <t>19990505_OAK@TOR</t>
  </si>
  <si>
    <t>19990505_SEA@CLE</t>
  </si>
  <si>
    <t>19990505_TEX@BOS</t>
  </si>
  <si>
    <t>19990505_ARI@CIN</t>
  </si>
  <si>
    <t>19990505_COL@CHC</t>
  </si>
  <si>
    <t>19990505_HOU@NYM</t>
  </si>
  <si>
    <t>19990505_LAD@MON</t>
  </si>
  <si>
    <t>19990505_MIL@FLA</t>
  </si>
  <si>
    <t>19990505_SDP@PHI</t>
  </si>
  <si>
    <t>19990505_SFG@PIT</t>
  </si>
  <si>
    <t>19990505_STL@ATL</t>
  </si>
  <si>
    <t>19990506_ANA@DET</t>
  </si>
  <si>
    <t>19990506_CHW@BAL</t>
  </si>
  <si>
    <t>19990506_KCR@TBD</t>
  </si>
  <si>
    <t>19990506_NYY@MIN</t>
  </si>
  <si>
    <t>19990506_OAK@TOR</t>
  </si>
  <si>
    <t>19990506_SEA@CLE</t>
  </si>
  <si>
    <t>19990506_TEX@BOS</t>
  </si>
  <si>
    <t>19990506_PIT@STL</t>
  </si>
  <si>
    <t>19990507_ANA@BOS</t>
  </si>
  <si>
    <t>19990507_BAL@DET</t>
  </si>
  <si>
    <t>19990507_OAK@CHW</t>
  </si>
  <si>
    <t>19990507_SEA@NYY</t>
  </si>
  <si>
    <t>19990507_TBD@CLE</t>
  </si>
  <si>
    <t>19990507_TEX@TOR</t>
  </si>
  <si>
    <t>19990507_KCR@MIN</t>
  </si>
  <si>
    <t>19990507_ATL@SDP</t>
  </si>
  <si>
    <t>19990507_FLA@LAD</t>
  </si>
  <si>
    <t>19990507_MIL@SFG</t>
  </si>
  <si>
    <t>19990507_MON@HOU</t>
  </si>
  <si>
    <t>19990507_NYM@ARI</t>
  </si>
  <si>
    <t>19990507_PHI@COL</t>
  </si>
  <si>
    <t>19990507_CHC@CIN</t>
  </si>
  <si>
    <t>19990507_PIT@STL</t>
  </si>
  <si>
    <t>19990508_ANA@BOS</t>
  </si>
  <si>
    <t>19990508_BAL@DET</t>
  </si>
  <si>
    <t>19990508_OAK@CHW</t>
  </si>
  <si>
    <t>19990508_SEA@NYY</t>
  </si>
  <si>
    <t>19990508_TBD@CLE</t>
  </si>
  <si>
    <t>19990508_TEX@TOR</t>
  </si>
  <si>
    <t>19990508_KCR@MIN</t>
  </si>
  <si>
    <t>19990508_ATL@SDP</t>
  </si>
  <si>
    <t>19990508_FLA@LAD</t>
  </si>
  <si>
    <t>19990508_MIL@SFG</t>
  </si>
  <si>
    <t>19990508_MON@HOU</t>
  </si>
  <si>
    <t>19990508_NYM@ARI</t>
  </si>
  <si>
    <t>19990508_PHI@COL</t>
  </si>
  <si>
    <t>19990508_CHC@CIN</t>
  </si>
  <si>
    <t>19990508_PIT@STL</t>
  </si>
  <si>
    <t>19990509_ANA@BOS</t>
  </si>
  <si>
    <t>19990509_BAL@DET</t>
  </si>
  <si>
    <t>19990509_OAK@CHW</t>
  </si>
  <si>
    <t>19990509_SEA@NYY</t>
  </si>
  <si>
    <t>19990509_TBD@CLE</t>
  </si>
  <si>
    <t>19990509_TEX@TOR</t>
  </si>
  <si>
    <t>19990509_KCR@MIN</t>
  </si>
  <si>
    <t>19990509_ATL@SDP</t>
  </si>
  <si>
    <t>19990509_FLA@LAD</t>
  </si>
  <si>
    <t>19990509_MIL@SFG</t>
  </si>
  <si>
    <t>19990509_MON@HOU</t>
  </si>
  <si>
    <t>19990509_NYM@ARI</t>
  </si>
  <si>
    <t>19990509_PHI@COL</t>
  </si>
  <si>
    <t>19990509_CHC@CIN</t>
  </si>
  <si>
    <t>19990509_PIT@STL</t>
  </si>
  <si>
    <t>19990510_BAL@CLE</t>
  </si>
  <si>
    <t>19990510_SEA@BOS</t>
  </si>
  <si>
    <t>19990510_TEX@CHW</t>
  </si>
  <si>
    <t>19990510_KCR@MIN</t>
  </si>
  <si>
    <t>19990510_ATL@SFG</t>
  </si>
  <si>
    <t>19990510_CHC@LAD</t>
  </si>
  <si>
    <t>19990510_FLA@SDP</t>
  </si>
  <si>
    <t>19990510_MON@ARI</t>
  </si>
  <si>
    <t>19990510_NYM@COL</t>
  </si>
  <si>
    <t>19990510_PHI@STL</t>
  </si>
  <si>
    <t>19990510_PIT@HOU</t>
  </si>
  <si>
    <t>19990511_ANA@NYY</t>
  </si>
  <si>
    <t>19990511_BAL@CLE</t>
  </si>
  <si>
    <t>19990511_MIN@TBD</t>
  </si>
  <si>
    <t>19990511_OAK@DET</t>
  </si>
  <si>
    <t>19990511_SEA@BOS</t>
  </si>
  <si>
    <t>19990511_TEX@CHW</t>
  </si>
  <si>
    <t>19990511_TOR@KCR</t>
  </si>
  <si>
    <t>19990511_ATL@SFG</t>
  </si>
  <si>
    <t>19990511_CHC@LAD</t>
  </si>
  <si>
    <t>19990511_FLA@SDP</t>
  </si>
  <si>
    <t>19990511_MON@ARI</t>
  </si>
  <si>
    <t>19990511_NYM@COL</t>
  </si>
  <si>
    <t>19990511_PHI@STL</t>
  </si>
  <si>
    <t>19990511_MIL@CIN</t>
  </si>
  <si>
    <t>19990511_PIT@HOU</t>
  </si>
  <si>
    <t>19990512_ANA@NYY</t>
  </si>
  <si>
    <t>19990512_BAL@CLE</t>
  </si>
  <si>
    <t>19990512_MIN@TBD</t>
  </si>
  <si>
    <t>19990512_OAK@DET</t>
  </si>
  <si>
    <t>19990512_SEA@BOS</t>
  </si>
  <si>
    <t>19990512_TOR@KCR</t>
  </si>
  <si>
    <t>19990512_ATL@SFG</t>
  </si>
  <si>
    <t>19990512_CHC@LAD</t>
  </si>
  <si>
    <t>19990512_FLA@SDP</t>
  </si>
  <si>
    <t>19990512_MON@ARI</t>
  </si>
  <si>
    <t>19990512_NYM@COL</t>
  </si>
  <si>
    <t>19990512_PHI@STL</t>
  </si>
  <si>
    <t>19990512_MIL@CIN</t>
  </si>
  <si>
    <t>19990512_PIT@HOU</t>
  </si>
  <si>
    <t>19990513_ANA@NYY</t>
  </si>
  <si>
    <t>19990513_BAL@TEX</t>
  </si>
  <si>
    <t>19990513_TOR@KCR</t>
  </si>
  <si>
    <t>19990514_BAL@TEX</t>
  </si>
  <si>
    <t>19990514_CHW@NYY</t>
  </si>
  <si>
    <t>19990514_KCR@SEA</t>
  </si>
  <si>
    <t>19990514_MIN@OAK</t>
  </si>
  <si>
    <t>19990514_TBD@ANA</t>
  </si>
  <si>
    <t>19990514_BOS@TOR</t>
  </si>
  <si>
    <t>19990514_CLE@DET</t>
  </si>
  <si>
    <t>19990514_ATL@CHC</t>
  </si>
  <si>
    <t>19990514_FLA@MIL</t>
  </si>
  <si>
    <t>19990514_LAD@STL</t>
  </si>
  <si>
    <t>19990514_MON@PIT</t>
  </si>
  <si>
    <t>19990514_SDP@CIN</t>
  </si>
  <si>
    <t>19990514_SFG@HOU</t>
  </si>
  <si>
    <t>19990514_COL@ARI</t>
  </si>
  <si>
    <t>19990514_NYM@PHI</t>
  </si>
  <si>
    <t>19990515_BAL@TEX</t>
  </si>
  <si>
    <t>19990515_CHW@NYY</t>
  </si>
  <si>
    <t>19990515_KCR@SEA</t>
  </si>
  <si>
    <t>19990515_MIN@OAK</t>
  </si>
  <si>
    <t>19990515_TBD@ANA</t>
  </si>
  <si>
    <t>19990515_BOS@TOR</t>
  </si>
  <si>
    <t>19990515_CLE@DET</t>
  </si>
  <si>
    <t>19990515_ATL@CHC</t>
  </si>
  <si>
    <t>19990515_FLA@MIL</t>
  </si>
  <si>
    <t>19990515_LAD@STL</t>
  </si>
  <si>
    <t>19990515_MON@PIT</t>
  </si>
  <si>
    <t>19990515_SDP@CIN</t>
  </si>
  <si>
    <t>19990515_SFG@HOU</t>
  </si>
  <si>
    <t>19990515_COL@ARI</t>
  </si>
  <si>
    <t>19990515_NYM@PHI</t>
  </si>
  <si>
    <t>19990516_BAL@TEX</t>
  </si>
  <si>
    <t>19990516_CHW@NYY</t>
  </si>
  <si>
    <t>19990516_KCR@SEA</t>
  </si>
  <si>
    <t>19990516_MIN@OAK</t>
  </si>
  <si>
    <t>19990516_TBD@ANA</t>
  </si>
  <si>
    <t>19990516_BOS@TOR</t>
  </si>
  <si>
    <t>19990516_CLE@DET</t>
  </si>
  <si>
    <t>19990516_ATL@CHC</t>
  </si>
  <si>
    <t>19990516_FLA@MIL</t>
  </si>
  <si>
    <t>19990516_LAD@STL</t>
  </si>
  <si>
    <t>19990516_MON@PIT</t>
  </si>
  <si>
    <t>19990516_SDP@CIN</t>
  </si>
  <si>
    <t>19990516_SFG@HOU</t>
  </si>
  <si>
    <t>19990516_COL@ARI</t>
  </si>
  <si>
    <t>19990516_NYM@PHI</t>
  </si>
  <si>
    <t>19990517_MIN@SEA</t>
  </si>
  <si>
    <t>19990517_TBD@TEX</t>
  </si>
  <si>
    <t>19990517_BOS@TOR</t>
  </si>
  <si>
    <t>19990517_CLE@CHW</t>
  </si>
  <si>
    <t>19990517_CHC@FLA</t>
  </si>
  <si>
    <t>19990517_CIN@COL</t>
  </si>
  <si>
    <t>19990517_MIL@NYM</t>
  </si>
  <si>
    <t>19990517_PIT@ATL</t>
  </si>
  <si>
    <t>19990517_ARI@SFG</t>
  </si>
  <si>
    <t>19990517_PHI@MON</t>
  </si>
  <si>
    <t>19990518_ANA@BAL</t>
  </si>
  <si>
    <t>19990518_DET@TOR</t>
  </si>
  <si>
    <t>19990518_MIN@SEA</t>
  </si>
  <si>
    <t>19990518_OAK@KCR</t>
  </si>
  <si>
    <t>19990518_TBD@TEX</t>
  </si>
  <si>
    <t>19990518_CLE@CHW</t>
  </si>
  <si>
    <t>19990518_NYY@BOS</t>
  </si>
  <si>
    <t>19990518_CHC@FLA</t>
  </si>
  <si>
    <t>19990518_CIN@COL</t>
  </si>
  <si>
    <t>19990518_HOU@LAD</t>
  </si>
  <si>
    <t>19990518_MIL@NYM</t>
  </si>
  <si>
    <t>19990518_PIT@ATL</t>
  </si>
  <si>
    <t>19990518_STL@SDP</t>
  </si>
  <si>
    <t>19990518_ARI@SFG</t>
  </si>
  <si>
    <t>19990518_PHI@MON</t>
  </si>
  <si>
    <t>19990519_ANA@BAL</t>
  </si>
  <si>
    <t>19990519_DET@TOR</t>
  </si>
  <si>
    <t>19990519_MIN@SEA</t>
  </si>
  <si>
    <t>19990519_OAK@KCR</t>
  </si>
  <si>
    <t>19990519_TBD@TEX</t>
  </si>
  <si>
    <t>19990519_CLE@CHW</t>
  </si>
  <si>
    <t>19990519_NYY@BOS</t>
  </si>
  <si>
    <t>19990519_CHC@FLA</t>
  </si>
  <si>
    <t>19990519_CIN@COL</t>
  </si>
  <si>
    <t>19990519_HOU@LAD</t>
  </si>
  <si>
    <t>19990519_PIT@ATL</t>
  </si>
  <si>
    <t>19990519_STL@SDP</t>
  </si>
  <si>
    <t>19990519_ARI@SFG</t>
  </si>
  <si>
    <t>19990519_PHI@MON</t>
  </si>
  <si>
    <t>19990520_ANA@BAL</t>
  </si>
  <si>
    <t>19990520_DET@TOR</t>
  </si>
  <si>
    <t>19990520_OAK@KCR</t>
  </si>
  <si>
    <t>19990520_NYY@BOS</t>
  </si>
  <si>
    <t>19990520_CHC@ATL</t>
  </si>
  <si>
    <t>19990520_HOU@LAD</t>
  </si>
  <si>
    <t>19990520_PIT@FLA</t>
  </si>
  <si>
    <t>19990520_STL@SDP</t>
  </si>
  <si>
    <t>19990520_ARI@COL</t>
  </si>
  <si>
    <t>19990520_MIL@NYM</t>
  </si>
  <si>
    <t>19990521_ANA@TBD</t>
  </si>
  <si>
    <t>19990521_OAK@MIN</t>
  </si>
  <si>
    <t>19990521_SEA@KCR</t>
  </si>
  <si>
    <t>19990521_TEX@BAL</t>
  </si>
  <si>
    <t>19990521_DET@CLE</t>
  </si>
  <si>
    <t>19990521_TOR@BOS</t>
  </si>
  <si>
    <t>19990521_CHC@ATL</t>
  </si>
  <si>
    <t>19990521_CIN@SDP</t>
  </si>
  <si>
    <t>19990521_HOU@SFG</t>
  </si>
  <si>
    <t>19990521_MIL@MON</t>
  </si>
  <si>
    <t>19990521_PIT@FLA</t>
  </si>
  <si>
    <t>19990521_STL@LAD</t>
  </si>
  <si>
    <t>19990521_ARI@COL</t>
  </si>
  <si>
    <t>19990521_PHI@NYM</t>
  </si>
  <si>
    <t>19990522_ANA@TBD</t>
  </si>
  <si>
    <t>19990522_OAK@MIN</t>
  </si>
  <si>
    <t>19990522_SEA@KCR</t>
  </si>
  <si>
    <t>19990522_TEX@BAL</t>
  </si>
  <si>
    <t>19990522_DET@CLE</t>
  </si>
  <si>
    <t>19990522_TOR@BOS</t>
  </si>
  <si>
    <t>19990522_CHC@ATL</t>
  </si>
  <si>
    <t>19990522_CIN@SDP</t>
  </si>
  <si>
    <t>19990522_HOU@SFG</t>
  </si>
  <si>
    <t>19990522_MIL@MON</t>
  </si>
  <si>
    <t>19990522_PIT@FLA</t>
  </si>
  <si>
    <t>19990522_STL@LAD</t>
  </si>
  <si>
    <t>19990522_ARI@COL</t>
  </si>
  <si>
    <t>19990522_PHI@NYM</t>
  </si>
  <si>
    <t>19990522_NYY@CHW</t>
  </si>
  <si>
    <t>19990523_ANA@TBD</t>
  </si>
  <si>
    <t>19990523_NYY@CHW</t>
  </si>
  <si>
    <t>19990523_OAK@MIN</t>
  </si>
  <si>
    <t>19990523_SEA@KCR</t>
  </si>
  <si>
    <t>19990523_TEX@BAL</t>
  </si>
  <si>
    <t>19990523_DET@CLE</t>
  </si>
  <si>
    <t>19990523_TOR@BOS</t>
  </si>
  <si>
    <t>19990523_CHC@ATL</t>
  </si>
  <si>
    <t>19990523_CIN@SDP</t>
  </si>
  <si>
    <t>19990523_HOU@SFG</t>
  </si>
  <si>
    <t>19990523_MIL@MON</t>
  </si>
  <si>
    <t>19990523_PIT@FLA</t>
  </si>
  <si>
    <t>19990523_STL@LAD</t>
  </si>
  <si>
    <t>19990523_ARI@COL</t>
  </si>
  <si>
    <t>19990523_PHI@NYM</t>
  </si>
  <si>
    <t>19990524_SEA@MIN</t>
  </si>
  <si>
    <t>19990524_TEX@TBD</t>
  </si>
  <si>
    <t>19990524_TOR@DET</t>
  </si>
  <si>
    <t>19990524_CHW@CLE</t>
  </si>
  <si>
    <t>19990524_ATL@MIL</t>
  </si>
  <si>
    <t>19990524_COL@HOU</t>
  </si>
  <si>
    <t>19990524_FLA@CHC</t>
  </si>
  <si>
    <t>19990524_NYM@PIT</t>
  </si>
  <si>
    <t>19990524_MON@PHI</t>
  </si>
  <si>
    <t>19990524_SDP@ARI</t>
  </si>
  <si>
    <t>19990525_BAL@ANA</t>
  </si>
  <si>
    <t>19990525_KCR@OAK</t>
  </si>
  <si>
    <t>19990525_SEA@MIN</t>
  </si>
  <si>
    <t>19990525_TEX@TBD</t>
  </si>
  <si>
    <t>19990525_TOR@DET</t>
  </si>
  <si>
    <t>19990525_BOS@NYY</t>
  </si>
  <si>
    <t>19990525_CHW@CLE</t>
  </si>
  <si>
    <t>19990525_ATL@MIL</t>
  </si>
  <si>
    <t>19990525_COL@HOU</t>
  </si>
  <si>
    <t>19990525_FLA@CHC</t>
  </si>
  <si>
    <t>19990525_LAD@CIN</t>
  </si>
  <si>
    <t>19990525_NYM@PIT</t>
  </si>
  <si>
    <t>19990525_SFG@STL</t>
  </si>
  <si>
    <t>19990525_MON@PHI</t>
  </si>
  <si>
    <t>19990525_SDP@ARI</t>
  </si>
  <si>
    <t>19990526_BAL@ANA</t>
  </si>
  <si>
    <t>19990526_KCR@OAK</t>
  </si>
  <si>
    <t>19990526_SEA@MIN</t>
  </si>
  <si>
    <t>19990526_TEX@TBD</t>
  </si>
  <si>
    <t>19990526_TOR@DET</t>
  </si>
  <si>
    <t>19990526_BOS@NYY</t>
  </si>
  <si>
    <t>19990526_CHW@CLE</t>
  </si>
  <si>
    <t>19990526_ATL@MIL</t>
  </si>
  <si>
    <t>19990526_COL@HOU</t>
  </si>
  <si>
    <t>19990526_FLA@CHC</t>
  </si>
  <si>
    <t>19990526_LAD@CIN</t>
  </si>
  <si>
    <t>19990526_NYM@PIT</t>
  </si>
  <si>
    <t>19990526_SFG@STL</t>
  </si>
  <si>
    <t>19990526_MON@PHI</t>
  </si>
  <si>
    <t>19990526_SDP@ARI</t>
  </si>
  <si>
    <t>19990527_BAL@ANA</t>
  </si>
  <si>
    <t>19990527_KCR@OAK</t>
  </si>
  <si>
    <t>19990527_BOS@NYY</t>
  </si>
  <si>
    <t>19990527_CHW@DET</t>
  </si>
  <si>
    <t>19990527_ATL@MIL</t>
  </si>
  <si>
    <t>19990527_COL@HOU</t>
  </si>
  <si>
    <t>19990527_LAD@CIN</t>
  </si>
  <si>
    <t>19990527_SFG@STL</t>
  </si>
  <si>
    <t>19990528_BAL@OAK</t>
  </si>
  <si>
    <t>19990528_BOS@CLE</t>
  </si>
  <si>
    <t>19990528_KCR@ANA</t>
  </si>
  <si>
    <t>19990528_MIN@TEX</t>
  </si>
  <si>
    <t>19990528_TBD@SEA</t>
  </si>
  <si>
    <t>19990528_CHW@DET</t>
  </si>
  <si>
    <t>19990528_NYY@TOR</t>
  </si>
  <si>
    <t>19990528_ARI@NYM</t>
  </si>
  <si>
    <t>19990528_CIN@FLA</t>
  </si>
  <si>
    <t>19990528_COL@PHI</t>
  </si>
  <si>
    <t>19990528_LAD@ATL</t>
  </si>
  <si>
    <t>19990528_SDP@MIL</t>
  </si>
  <si>
    <t>19990528_SFG@MON</t>
  </si>
  <si>
    <t>19990528_HOU@PIT</t>
  </si>
  <si>
    <t>19990528_STL@CHC</t>
  </si>
  <si>
    <t>19990529_BAL@OAK</t>
  </si>
  <si>
    <t>19990529_BOS@CLE</t>
  </si>
  <si>
    <t>19990529_KCR@ANA</t>
  </si>
  <si>
    <t>19990529_MIN@TEX</t>
  </si>
  <si>
    <t>19990529_TBD@SEA</t>
  </si>
  <si>
    <t>19990529_CHW@DET</t>
  </si>
  <si>
    <t>19990529_NYY@TOR</t>
  </si>
  <si>
    <t>19990529_ARI@NYM</t>
  </si>
  <si>
    <t>19990529_CIN@FLA</t>
  </si>
  <si>
    <t>19990529_COL@PHI</t>
  </si>
  <si>
    <t>19990529_LAD@ATL</t>
  </si>
  <si>
    <t>19990529_SDP@MIL</t>
  </si>
  <si>
    <t>19990529_SFG@MON</t>
  </si>
  <si>
    <t>19990529_HOU@PIT</t>
  </si>
  <si>
    <t>19990529_STL@CHC</t>
  </si>
  <si>
    <t>19990530_BAL@OAK</t>
  </si>
  <si>
    <t>19990530_BOS@CLE</t>
  </si>
  <si>
    <t>19990530_KCR@ANA</t>
  </si>
  <si>
    <t>19990530_MIN@TEX</t>
  </si>
  <si>
    <t>19990530_TBD@SEA</t>
  </si>
  <si>
    <t>19990530_CHW@DET</t>
  </si>
  <si>
    <t>19990530_NYY@TOR</t>
  </si>
  <si>
    <t>19990530_ARI@NYM</t>
  </si>
  <si>
    <t>19990530_CIN@FLA</t>
  </si>
  <si>
    <t>19990530_COL@PHI</t>
  </si>
  <si>
    <t>19990530_LAD@ATL</t>
  </si>
  <si>
    <t>19990530_SDP@MIL</t>
  </si>
  <si>
    <t>19990530_SFG@MON</t>
  </si>
  <si>
    <t>19990530_HOU@PIT</t>
  </si>
  <si>
    <t>19990530_STL@CHC</t>
  </si>
  <si>
    <t>19990531_BAL@SEA</t>
  </si>
  <si>
    <t>19990531_CLE@NYY</t>
  </si>
  <si>
    <t>19990531_DET@BOS</t>
  </si>
  <si>
    <t>19990531_KCR@TEX</t>
  </si>
  <si>
    <t>19990531_MIN@ANA</t>
  </si>
  <si>
    <t>19990531_TBD@OAK</t>
  </si>
  <si>
    <t>19990531_ARI@MON</t>
  </si>
  <si>
    <t>19990531_CIN@NYM</t>
  </si>
  <si>
    <t>19990531_COL@ATL</t>
  </si>
  <si>
    <t>19990531_LAD@PIT</t>
  </si>
  <si>
    <t>19990531_SDP@MIL</t>
  </si>
  <si>
    <t>19990531_SFG@PHI</t>
  </si>
  <si>
    <t>19990531_STL@FLA</t>
  </si>
  <si>
    <t>19990601_BAL@SEA</t>
  </si>
  <si>
    <t>19990601_CHW@TOR</t>
  </si>
  <si>
    <t>19990601_CLE@NYY</t>
  </si>
  <si>
    <t>19990601_DET@BOS</t>
  </si>
  <si>
    <t>19990601_KCR@TEX</t>
  </si>
  <si>
    <t>19990601_MIN@ANA</t>
  </si>
  <si>
    <t>19990601_TBD@OAK</t>
  </si>
  <si>
    <t>19990601_ARI@MON</t>
  </si>
  <si>
    <t>19990601_CIN@NYM</t>
  </si>
  <si>
    <t>19990601_COL@ATL</t>
  </si>
  <si>
    <t>19990601_LAD@PIT</t>
  </si>
  <si>
    <t>19990601_SDP@CHC</t>
  </si>
  <si>
    <t>19990601_SFG@PHI</t>
  </si>
  <si>
    <t>19990601_STL@FLA</t>
  </si>
  <si>
    <t>19990601_HOU@MIL</t>
  </si>
  <si>
    <t>19990602_BAL@SEA</t>
  </si>
  <si>
    <t>19990602_CHW@TOR</t>
  </si>
  <si>
    <t>19990602_CLE@NYY</t>
  </si>
  <si>
    <t>19990602_DET@BOS</t>
  </si>
  <si>
    <t>19990602_KCR@TEX</t>
  </si>
  <si>
    <t>19990602_MIN@ANA</t>
  </si>
  <si>
    <t>19990602_TBD@OAK</t>
  </si>
  <si>
    <t>19990602_ARI@MON</t>
  </si>
  <si>
    <t>19990602_CIN@NYM</t>
  </si>
  <si>
    <t>19990602_COL@ATL</t>
  </si>
  <si>
    <t>19990602_LAD@PIT</t>
  </si>
  <si>
    <t>19990602_SDP@CHC</t>
  </si>
  <si>
    <t>19990602_SFG@PHI</t>
  </si>
  <si>
    <t>19990602_STL@FLA</t>
  </si>
  <si>
    <t>19990602_HOU@MIL</t>
  </si>
  <si>
    <t>19990603_CHW@TOR</t>
  </si>
  <si>
    <t>19990603_SDP@CHC</t>
  </si>
  <si>
    <t>19990603_SFG@PHI</t>
  </si>
  <si>
    <t>19990603_STL@FLA</t>
  </si>
  <si>
    <t>19990603_HOU@MIL</t>
  </si>
  <si>
    <t>19990604_MIL@COL</t>
  </si>
  <si>
    <t>19990604_ANA@LAD</t>
  </si>
  <si>
    <t>19990604_ATL@BOS</t>
  </si>
  <si>
    <t>19990604_CHC@CLE</t>
  </si>
  <si>
    <t>19990604_FLA@TBD</t>
  </si>
  <si>
    <t>19990604_HOU@MIN</t>
  </si>
  <si>
    <t>19990604_MON@TOR</t>
  </si>
  <si>
    <t>19990604_NYM@NYY</t>
  </si>
  <si>
    <t>19990604_OAK@SFG</t>
  </si>
  <si>
    <t>19990604_PHI@BAL</t>
  </si>
  <si>
    <t>19990604_PIT@CHW</t>
  </si>
  <si>
    <t>19990604_SEA@SDP</t>
  </si>
  <si>
    <t>19990604_STL@DET</t>
  </si>
  <si>
    <t>19990604_TEX@ARI</t>
  </si>
  <si>
    <t>19990605_MIL@COL</t>
  </si>
  <si>
    <t>19990605_ANA@LAD</t>
  </si>
  <si>
    <t>19990605_ATL@BOS</t>
  </si>
  <si>
    <t>19990605_CHC@CLE</t>
  </si>
  <si>
    <t>19990605_FLA@TBD</t>
  </si>
  <si>
    <t>19990605_HOU@MIN</t>
  </si>
  <si>
    <t>19990605_MON@TOR</t>
  </si>
  <si>
    <t>19990605_NYM@NYY</t>
  </si>
  <si>
    <t>19990605_OAK@SFG</t>
  </si>
  <si>
    <t>19990605_PHI@BAL</t>
  </si>
  <si>
    <t>19990605_PIT@CHW</t>
  </si>
  <si>
    <t>19990605_SEA@SDP</t>
  </si>
  <si>
    <t>19990605_STL@DET</t>
  </si>
  <si>
    <t>19990605_TEX@ARI</t>
  </si>
  <si>
    <t>19990605_CIN@KCR</t>
  </si>
  <si>
    <t>19990606_MIL@COL</t>
  </si>
  <si>
    <t>19990606_ANA@LAD</t>
  </si>
  <si>
    <t>19990606_ATL@BOS</t>
  </si>
  <si>
    <t>19990606_CHC@CLE</t>
  </si>
  <si>
    <t>19990606_CIN@KCR</t>
  </si>
  <si>
    <t>19990606_FLA@TBD</t>
  </si>
  <si>
    <t>19990606_HOU@MIN</t>
  </si>
  <si>
    <t>19990606_MON@TOR</t>
  </si>
  <si>
    <t>19990606_NYM@NYY</t>
  </si>
  <si>
    <t>19990606_OAK@SFG</t>
  </si>
  <si>
    <t>19990606_PHI@BAL</t>
  </si>
  <si>
    <t>19990606_PIT@CHW</t>
  </si>
  <si>
    <t>19990606_SEA@SDP</t>
  </si>
  <si>
    <t>19990606_STL@DET</t>
  </si>
  <si>
    <t>19990606_TEX@ARI</t>
  </si>
  <si>
    <t>19990607_CHC@ARI</t>
  </si>
  <si>
    <t>19990607_ANA@SFG</t>
  </si>
  <si>
    <t>19990607_BOS@MON</t>
  </si>
  <si>
    <t>19990607_CIN@MIN</t>
  </si>
  <si>
    <t>19990607_HOU@CHW</t>
  </si>
  <si>
    <t>19990607_NYY@PHI</t>
  </si>
  <si>
    <t>19990607_PIT@DET</t>
  </si>
  <si>
    <t>19990607_SEA@COL</t>
  </si>
  <si>
    <t>19990607_STL@KCR</t>
  </si>
  <si>
    <t>19990607_TBD@ATL</t>
  </si>
  <si>
    <t>19990607_TEX@LAD</t>
  </si>
  <si>
    <t>19990607_TOR@NYM</t>
  </si>
  <si>
    <t>19990608_CHC@ARI</t>
  </si>
  <si>
    <t>19990608_ANA@SFG</t>
  </si>
  <si>
    <t>19990608_BOS@MON</t>
  </si>
  <si>
    <t>19990608_CIN@MIN</t>
  </si>
  <si>
    <t>19990608_HOU@CHW</t>
  </si>
  <si>
    <t>19990608_MIL@CLE</t>
  </si>
  <si>
    <t>19990608_NYY@PHI</t>
  </si>
  <si>
    <t>19990608_OAK@SDP</t>
  </si>
  <si>
    <t>19990608_PIT@DET</t>
  </si>
  <si>
    <t>19990608_SEA@COL</t>
  </si>
  <si>
    <t>19990608_STL@KCR</t>
  </si>
  <si>
    <t>19990608_TBD@ATL</t>
  </si>
  <si>
    <t>19990608_TEX@LAD</t>
  </si>
  <si>
    <t>19990608_TOR@NYM</t>
  </si>
  <si>
    <t>19990608_BAL@FLA</t>
  </si>
  <si>
    <t>19990609_CHC@ARI</t>
  </si>
  <si>
    <t>19990609_ANA@SFG</t>
  </si>
  <si>
    <t>19990609_BAL@FLA</t>
  </si>
  <si>
    <t>19990609_BOS@MON</t>
  </si>
  <si>
    <t>19990609_CIN@MIN</t>
  </si>
  <si>
    <t>19990609_HOU@CHW</t>
  </si>
  <si>
    <t>19990609_MIL@CLE</t>
  </si>
  <si>
    <t>19990609_NYY@PHI</t>
  </si>
  <si>
    <t>19990609_OAK@SDP</t>
  </si>
  <si>
    <t>19990609_PIT@DET</t>
  </si>
  <si>
    <t>19990609_SEA@COL</t>
  </si>
  <si>
    <t>19990609_STL@KCR</t>
  </si>
  <si>
    <t>19990609_TBD@ATL</t>
  </si>
  <si>
    <t>19990609_TEX@LAD</t>
  </si>
  <si>
    <t>19990609_TOR@NYM</t>
  </si>
  <si>
    <t>19990610_MIL@CLE</t>
  </si>
  <si>
    <t>19990610_OAK@SDP</t>
  </si>
  <si>
    <t>19990611_SDP@HOU</t>
  </si>
  <si>
    <t>19990611_ARI@ANA</t>
  </si>
  <si>
    <t>19990611_BAL@ATL</t>
  </si>
  <si>
    <t>19990611_BOS@NYM</t>
  </si>
  <si>
    <t>19990611_CHW@CHC</t>
  </si>
  <si>
    <t>19990611_CLE@CIN</t>
  </si>
  <si>
    <t>19990611_COL@TEX</t>
  </si>
  <si>
    <t>19990611_DET@STL</t>
  </si>
  <si>
    <t>19990611_KCR@PIT</t>
  </si>
  <si>
    <t>19990611_LAD@OAK</t>
  </si>
  <si>
    <t>19990611_MIN@MIL</t>
  </si>
  <si>
    <t>19990611_NYY@FLA</t>
  </si>
  <si>
    <t>19990611_SFG@SEA</t>
  </si>
  <si>
    <t>19990611_TBD@MON</t>
  </si>
  <si>
    <t>19990611_TOR@PHI</t>
  </si>
  <si>
    <t>19990612_SDP@HOU</t>
  </si>
  <si>
    <t>19990612_ARI@ANA</t>
  </si>
  <si>
    <t>19990612_BAL@ATL</t>
  </si>
  <si>
    <t>19990612_BOS@NYM</t>
  </si>
  <si>
    <t>19990612_CHW@CHC</t>
  </si>
  <si>
    <t>19990612_CLE@CIN</t>
  </si>
  <si>
    <t>19990612_COL@TEX</t>
  </si>
  <si>
    <t>19990612_DET@STL</t>
  </si>
  <si>
    <t>19990612_KCR@PIT</t>
  </si>
  <si>
    <t>19990612_LAD@OAK</t>
  </si>
  <si>
    <t>19990612_MIN@MIL</t>
  </si>
  <si>
    <t>19990612_NYY@FLA</t>
  </si>
  <si>
    <t>19990612_SFG@SEA</t>
  </si>
  <si>
    <t>19990612_TBD@MON</t>
  </si>
  <si>
    <t>19990612_TOR@PHI</t>
  </si>
  <si>
    <t>19990613_ARI@ANA</t>
  </si>
  <si>
    <t>19990613_BAL@ATL</t>
  </si>
  <si>
    <t>19990613_BOS@NYM</t>
  </si>
  <si>
    <t>19990613_SDP@HOU</t>
  </si>
  <si>
    <t>19990613_CHW@CHC</t>
  </si>
  <si>
    <t>19990613_CLE@CIN</t>
  </si>
  <si>
    <t>19990613_COL@TEX</t>
  </si>
  <si>
    <t>19990613_DET@STL</t>
  </si>
  <si>
    <t>19990613_KCR@PIT</t>
  </si>
  <si>
    <t>19990613_LAD@OAK</t>
  </si>
  <si>
    <t>19990613_NYY@FLA</t>
  </si>
  <si>
    <t>19990613_SFG@SEA</t>
  </si>
  <si>
    <t>19990613_TBD@MON</t>
  </si>
  <si>
    <t>19990613_TOR@PHI</t>
  </si>
  <si>
    <t>19990614_KCR@BAL</t>
  </si>
  <si>
    <t>19990614_MIN@BOS</t>
  </si>
  <si>
    <t>19990614_SEA@DET</t>
  </si>
  <si>
    <t>19990614_TBD@CHW</t>
  </si>
  <si>
    <t>19990614_TEX@NYY</t>
  </si>
  <si>
    <t>19990614_ATL@HOU</t>
  </si>
  <si>
    <t>19990614_FLA@ARI</t>
  </si>
  <si>
    <t>19990614_MON@STL</t>
  </si>
  <si>
    <t>19990614_NYM@CIN</t>
  </si>
  <si>
    <t>19990614_CHC@MIL</t>
  </si>
  <si>
    <t>19990614_SFG@COL</t>
  </si>
  <si>
    <t>19990615_ANA@TOR</t>
  </si>
  <si>
    <t>19990615_KCR@BAL</t>
  </si>
  <si>
    <t>19990615_MIN@BOS</t>
  </si>
  <si>
    <t>19990615_OAK@CLE</t>
  </si>
  <si>
    <t>19990615_SEA@DET</t>
  </si>
  <si>
    <t>19990615_TBD@CHW</t>
  </si>
  <si>
    <t>19990615_TEX@NYY</t>
  </si>
  <si>
    <t>19990615_ATL@HOU</t>
  </si>
  <si>
    <t>19990615_FLA@ARI</t>
  </si>
  <si>
    <t>19990615_MON@STL</t>
  </si>
  <si>
    <t>19990615_NYM@CIN</t>
  </si>
  <si>
    <t>19990615_PHI@SDP</t>
  </si>
  <si>
    <t>19990615_PIT@LAD</t>
  </si>
  <si>
    <t>19990615_CHC@MIL</t>
  </si>
  <si>
    <t>19990615_SFG@COL</t>
  </si>
  <si>
    <t>19990616_ANA@TOR</t>
  </si>
  <si>
    <t>19990616_KCR@BAL</t>
  </si>
  <si>
    <t>19990616_MIN@BOS</t>
  </si>
  <si>
    <t>19990616_OAK@CLE</t>
  </si>
  <si>
    <t>19990616_SEA@DET</t>
  </si>
  <si>
    <t>19990616_TBD@CHW</t>
  </si>
  <si>
    <t>19990616_TEX@NYY</t>
  </si>
  <si>
    <t>19990616_ATL@HOU</t>
  </si>
  <si>
    <t>19990616_FLA@ARI</t>
  </si>
  <si>
    <t>19990616_MON@STL</t>
  </si>
  <si>
    <t>19990616_NYM@CIN</t>
  </si>
  <si>
    <t>19990616_PHI@SDP</t>
  </si>
  <si>
    <t>19990616_PIT@LAD</t>
  </si>
  <si>
    <t>19990616_CHC@MIL</t>
  </si>
  <si>
    <t>19990616_SFG@COL</t>
  </si>
  <si>
    <t>19990617_ANA@TOR</t>
  </si>
  <si>
    <t>19990617_BAL@CHW</t>
  </si>
  <si>
    <t>19990617_MIN@BOS</t>
  </si>
  <si>
    <t>19990617_OAK@CLE</t>
  </si>
  <si>
    <t>19990617_SEA@DET</t>
  </si>
  <si>
    <t>19990617_TEX@NYY</t>
  </si>
  <si>
    <t>19990617_ATL@HOU</t>
  </si>
  <si>
    <t>19990617_CHC@SFG</t>
  </si>
  <si>
    <t>19990617_NYM@STL</t>
  </si>
  <si>
    <t>19990617_PHI@SDP</t>
  </si>
  <si>
    <t>19990617_PIT@LAD</t>
  </si>
  <si>
    <t>19990617_MIL@CIN</t>
  </si>
  <si>
    <t>19990618_ANA@NYY</t>
  </si>
  <si>
    <t>19990618_BAL@CHW</t>
  </si>
  <si>
    <t>19990618_KCR@TOR</t>
  </si>
  <si>
    <t>19990618_OAK@DET</t>
  </si>
  <si>
    <t>19990618_SEA@CLE</t>
  </si>
  <si>
    <t>19990618_TBD@MIN</t>
  </si>
  <si>
    <t>19990618_TEX@BOS</t>
  </si>
  <si>
    <t>19990618_ATL@ARI</t>
  </si>
  <si>
    <t>19990618_CHC@SFG</t>
  </si>
  <si>
    <t>19990618_FLA@COL</t>
  </si>
  <si>
    <t>19990618_MON@HOU</t>
  </si>
  <si>
    <t>19990618_NYM@STL</t>
  </si>
  <si>
    <t>19990618_PHI@LAD</t>
  </si>
  <si>
    <t>19990618_PIT@SDP</t>
  </si>
  <si>
    <t>19990618_MIL@CIN</t>
  </si>
  <si>
    <t>19990619_ANA@NYY</t>
  </si>
  <si>
    <t>19990619_BAL@CHW</t>
  </si>
  <si>
    <t>19990619_KCR@TOR</t>
  </si>
  <si>
    <t>19990619_OAK@DET</t>
  </si>
  <si>
    <t>19990619_SEA@CLE</t>
  </si>
  <si>
    <t>19990619_TBD@MIN</t>
  </si>
  <si>
    <t>19990619_TEX@BOS</t>
  </si>
  <si>
    <t>19990619_ATL@ARI</t>
  </si>
  <si>
    <t>19990619_CHC@SFG</t>
  </si>
  <si>
    <t>19990619_FLA@COL</t>
  </si>
  <si>
    <t>19990619_MON@HOU</t>
  </si>
  <si>
    <t>19990619_NYM@STL</t>
  </si>
  <si>
    <t>19990619_PHI@LAD</t>
  </si>
  <si>
    <t>19990619_PIT@SDP</t>
  </si>
  <si>
    <t>19990619_MIL@CIN</t>
  </si>
  <si>
    <t>19990620_ANA@NYY</t>
  </si>
  <si>
    <t>19990620_BAL@CHW</t>
  </si>
  <si>
    <t>19990620_KCR@TOR</t>
  </si>
  <si>
    <t>19990620_OAK@DET</t>
  </si>
  <si>
    <t>19990620_SEA@CLE</t>
  </si>
  <si>
    <t>19990620_TBD@MIN</t>
  </si>
  <si>
    <t>19990620_TEX@BOS</t>
  </si>
  <si>
    <t>19990620_ATL@ARI</t>
  </si>
  <si>
    <t>19990620_CHC@SFG</t>
  </si>
  <si>
    <t>19990620_FLA@COL</t>
  </si>
  <si>
    <t>19990620_MON@HOU</t>
  </si>
  <si>
    <t>19990620_NYM@STL</t>
  </si>
  <si>
    <t>19990620_PHI@LAD</t>
  </si>
  <si>
    <t>19990620_PIT@SDP</t>
  </si>
  <si>
    <t>19990620_MIL@CIN</t>
  </si>
  <si>
    <t>19990621_KCR@TOR</t>
  </si>
  <si>
    <t>19990621_OAK@DET</t>
  </si>
  <si>
    <t>19990621_SEA@CLE</t>
  </si>
  <si>
    <t>19990621_TBD@MIN</t>
  </si>
  <si>
    <t>19990621_TEX@BOS</t>
  </si>
  <si>
    <t>19990621_CIN@ARI</t>
  </si>
  <si>
    <t>19990621_MIL@SFG</t>
  </si>
  <si>
    <t>19990621_HOU@STL</t>
  </si>
  <si>
    <t>19990622_CLE@TOR</t>
  </si>
  <si>
    <t>19990622_ANA@SEA</t>
  </si>
  <si>
    <t>19990622_BOS@BAL</t>
  </si>
  <si>
    <t>19990622_DET@KCR</t>
  </si>
  <si>
    <t>19990622_MIN@CHW</t>
  </si>
  <si>
    <t>19990622_NYY@TBD</t>
  </si>
  <si>
    <t>19990622_OAK@TEX</t>
  </si>
  <si>
    <t>19990622_CHC@COL</t>
  </si>
  <si>
    <t>19990622_CIN@ARI</t>
  </si>
  <si>
    <t>19990622_MIL@SFG</t>
  </si>
  <si>
    <t>19990622_PIT@PHI</t>
  </si>
  <si>
    <t>19990622_FLA@NYM</t>
  </si>
  <si>
    <t>19990622_HOU@STL</t>
  </si>
  <si>
    <t>19990622_MON@ATL</t>
  </si>
  <si>
    <t>19990622_SDP@LAD</t>
  </si>
  <si>
    <t>19990623_CLE@TOR</t>
  </si>
  <si>
    <t>19990623_ANA@SEA</t>
  </si>
  <si>
    <t>19990623_BOS@BAL</t>
  </si>
  <si>
    <t>19990623_DET@KCR</t>
  </si>
  <si>
    <t>19990623_MIN@CHW</t>
  </si>
  <si>
    <t>19990623_NYY@TBD</t>
  </si>
  <si>
    <t>19990623_OAK@TEX</t>
  </si>
  <si>
    <t>19990623_CHC@COL</t>
  </si>
  <si>
    <t>19990623_CIN@ARI</t>
  </si>
  <si>
    <t>19990623_MIL@SFG</t>
  </si>
  <si>
    <t>19990623_PIT@PHI</t>
  </si>
  <si>
    <t>19990623_FLA@NYM</t>
  </si>
  <si>
    <t>19990623_HOU@STL</t>
  </si>
  <si>
    <t>19990623_MON@ATL</t>
  </si>
  <si>
    <t>19990623_SDP@LAD</t>
  </si>
  <si>
    <t>19990624_CLE@TOR</t>
  </si>
  <si>
    <t>19990624_ANA@SEA</t>
  </si>
  <si>
    <t>19990624_BOS@BAL</t>
  </si>
  <si>
    <t>19990624_DET@KCR</t>
  </si>
  <si>
    <t>19990624_MIN@CHW</t>
  </si>
  <si>
    <t>19990624_NYY@TBD</t>
  </si>
  <si>
    <t>19990624_OAK@TEX</t>
  </si>
  <si>
    <t>19990624_CHC@COL</t>
  </si>
  <si>
    <t>19990624_PIT@PHI</t>
  </si>
  <si>
    <t>19990624_STL@ARI</t>
  </si>
  <si>
    <t>19990624_CIN@HOU</t>
  </si>
  <si>
    <t>19990624_FLA@NYM</t>
  </si>
  <si>
    <t>19990624_MON@ATL</t>
  </si>
  <si>
    <t>19990624_SDP@LAD</t>
  </si>
  <si>
    <t>19990625_CHW@BOS</t>
  </si>
  <si>
    <t>19990625_CLE@KCR</t>
  </si>
  <si>
    <t>19990625_MIN@DET</t>
  </si>
  <si>
    <t>19990625_NYY@BAL</t>
  </si>
  <si>
    <t>19990625_OAK@ANA</t>
  </si>
  <si>
    <t>19990625_TEX@SEA</t>
  </si>
  <si>
    <t>19990625_TOR@TBD</t>
  </si>
  <si>
    <t>19990625_PHI@CHC</t>
  </si>
  <si>
    <t>19990625_STL@ARI</t>
  </si>
  <si>
    <t>19990625_CIN@HOU</t>
  </si>
  <si>
    <t>19990625_COL@SDP</t>
  </si>
  <si>
    <t>19990625_FLA@MON</t>
  </si>
  <si>
    <t>19990625_LAD@SFG</t>
  </si>
  <si>
    <t>19990625_NYM@ATL</t>
  </si>
  <si>
    <t>19990625_PIT@MIL</t>
  </si>
  <si>
    <t>19990626_CHW@BOS</t>
  </si>
  <si>
    <t>19990626_CLE@KCR</t>
  </si>
  <si>
    <t>19990626_MIN@DET</t>
  </si>
  <si>
    <t>19990626_NYY@BAL</t>
  </si>
  <si>
    <t>19990626_OAK@ANA</t>
  </si>
  <si>
    <t>19990626_TEX@SEA</t>
  </si>
  <si>
    <t>19990626_TOR@TBD</t>
  </si>
  <si>
    <t>19990626_PHI@CHC</t>
  </si>
  <si>
    <t>19990626_STL@ARI</t>
  </si>
  <si>
    <t>19990626_CIN@HOU</t>
  </si>
  <si>
    <t>19990626_COL@SDP</t>
  </si>
  <si>
    <t>19990626_FLA@MON</t>
  </si>
  <si>
    <t>19990626_LAD@SFG</t>
  </si>
  <si>
    <t>19990626_NYM@ATL</t>
  </si>
  <si>
    <t>19990626_PIT@MIL</t>
  </si>
  <si>
    <t>19990627_CHW@BOS</t>
  </si>
  <si>
    <t>19990627_CLE@KCR</t>
  </si>
  <si>
    <t>19990627_MIN@DET</t>
  </si>
  <si>
    <t>19990627_NYY@BAL</t>
  </si>
  <si>
    <t>19990627_OAK@ANA</t>
  </si>
  <si>
    <t>19990627_TEX@SEA</t>
  </si>
  <si>
    <t>19990627_TOR@TBD</t>
  </si>
  <si>
    <t>19990627_PHI@CHC</t>
  </si>
  <si>
    <t>19990627_STL@ARI</t>
  </si>
  <si>
    <t>19990627_CIN@HOU</t>
  </si>
  <si>
    <t>19990627_COL@SDP</t>
  </si>
  <si>
    <t>19990627_FLA@MON</t>
  </si>
  <si>
    <t>19990627_LAD@SFG</t>
  </si>
  <si>
    <t>19990627_NYM@ATL</t>
  </si>
  <si>
    <t>19990627_PIT@MIL</t>
  </si>
  <si>
    <t>19990628_CHW@BOS</t>
  </si>
  <si>
    <t>19990628_CLE@KCR</t>
  </si>
  <si>
    <t>19990628_TEX@ANA</t>
  </si>
  <si>
    <t>19990628_TOR@TBD</t>
  </si>
  <si>
    <t>19990628_PHI@PIT</t>
  </si>
  <si>
    <t>19990628_ATL@MON</t>
  </si>
  <si>
    <t>19990628_COL@SDP</t>
  </si>
  <si>
    <t>19990628_NYM@FLA</t>
  </si>
  <si>
    <t>19990629_DET@NYY</t>
  </si>
  <si>
    <t>19990629_BAL@TOR</t>
  </si>
  <si>
    <t>19990629_CHW@KCR</t>
  </si>
  <si>
    <t>19990629_MIN@CLE</t>
  </si>
  <si>
    <t>19990629_SEA@OAK</t>
  </si>
  <si>
    <t>19990629_TEX@ANA</t>
  </si>
  <si>
    <t>19990629_ARI@CIN</t>
  </si>
  <si>
    <t>19990629_PHI@PIT</t>
  </si>
  <si>
    <t>19990629_ATL@MON</t>
  </si>
  <si>
    <t>19990629_COL@SFG</t>
  </si>
  <si>
    <t>19990629_LAD@SDP</t>
  </si>
  <si>
    <t>19990629_MIL@CHC</t>
  </si>
  <si>
    <t>19990629_NYM@FLA</t>
  </si>
  <si>
    <t>19990629_STL@HOU</t>
  </si>
  <si>
    <t>19990630_DET@NYY</t>
  </si>
  <si>
    <t>19990630_BAL@TOR</t>
  </si>
  <si>
    <t>19990630_CHW@KCR</t>
  </si>
  <si>
    <t>19990630_MIN@CLE</t>
  </si>
  <si>
    <t>19990630_SEA@OAK</t>
  </si>
  <si>
    <t>19990630_TBD@BOS</t>
  </si>
  <si>
    <t>19990630_TEX@ANA</t>
  </si>
  <si>
    <t>19990630_ARI@CIN</t>
  </si>
  <si>
    <t>19990630_PHI@PIT</t>
  </si>
  <si>
    <t>19990630_ATL@MON</t>
  </si>
  <si>
    <t>19990630_COL@SFG</t>
  </si>
  <si>
    <t>19990630_LAD@SDP</t>
  </si>
  <si>
    <t>19990630_MIL@CHC</t>
  </si>
  <si>
    <t>19990630_NYM@FLA</t>
  </si>
  <si>
    <t>19990630_STL@HOU</t>
  </si>
  <si>
    <t>19990701_DET@NYY</t>
  </si>
  <si>
    <t>19990701_BAL@TOR</t>
  </si>
  <si>
    <t>19990701_CHW@KCR</t>
  </si>
  <si>
    <t>19990701_MIN@CLE</t>
  </si>
  <si>
    <t>19990701_SEA@OAK</t>
  </si>
  <si>
    <t>19990701_TBD@BOS</t>
  </si>
  <si>
    <t>19990701_ARI@CIN</t>
  </si>
  <si>
    <t>19990701_PHI@PIT</t>
  </si>
  <si>
    <t>19990701_ATL@MON</t>
  </si>
  <si>
    <t>19990701_COL@SFG</t>
  </si>
  <si>
    <t>19990701_LAD@SDP</t>
  </si>
  <si>
    <t>19990701_MIL@CHC</t>
  </si>
  <si>
    <t>19990701_NYM@FLA</t>
  </si>
  <si>
    <t>19990701_STL@HOU</t>
  </si>
  <si>
    <t>19990702_BOS@CHW</t>
  </si>
  <si>
    <t>19990702_ANA@OAK</t>
  </si>
  <si>
    <t>19990702_BAL@NYY</t>
  </si>
  <si>
    <t>19990702_DET@MIN</t>
  </si>
  <si>
    <t>19990702_KCR@CLE</t>
  </si>
  <si>
    <t>19990702_SEA@TEX</t>
  </si>
  <si>
    <t>19990702_TBD@TOR</t>
  </si>
  <si>
    <t>19990702_ARI@STL</t>
  </si>
  <si>
    <t>19990702_CHC@PHI</t>
  </si>
  <si>
    <t>19990702_ATL@NYM</t>
  </si>
  <si>
    <t>19990702_HOU@CIN</t>
  </si>
  <si>
    <t>19990702_MIL@PIT</t>
  </si>
  <si>
    <t>19990702_SDP@COL</t>
  </si>
  <si>
    <t>19990702_SFG@LAD</t>
  </si>
  <si>
    <t>19990703_BOS@CHW</t>
  </si>
  <si>
    <t>19990703_ANA@OAK</t>
  </si>
  <si>
    <t>19990703_BAL@NYY</t>
  </si>
  <si>
    <t>19990703_DET@MIN</t>
  </si>
  <si>
    <t>19990703_SEA@TEX</t>
  </si>
  <si>
    <t>19990703_TBD@TOR</t>
  </si>
  <si>
    <t>19990703_ARI@STL</t>
  </si>
  <si>
    <t>19990703_CHC@PHI</t>
  </si>
  <si>
    <t>19990703_ATL@NYM</t>
  </si>
  <si>
    <t>19990703_HOU@CIN</t>
  </si>
  <si>
    <t>19990703_MIL@PIT</t>
  </si>
  <si>
    <t>19990703_MON@FLA</t>
  </si>
  <si>
    <t>19990703_SFG@LAD</t>
  </si>
  <si>
    <t>19990703_KCR@CLE</t>
  </si>
  <si>
    <t>19990703_SDP@COL</t>
  </si>
  <si>
    <t>19990704_BOS@CHW</t>
  </si>
  <si>
    <t>19990704_ANA@OAK</t>
  </si>
  <si>
    <t>19990704_BAL@NYY</t>
  </si>
  <si>
    <t>19990704_DET@MIN</t>
  </si>
  <si>
    <t>19990704_KCR@CLE</t>
  </si>
  <si>
    <t>19990704_SEA@TEX</t>
  </si>
  <si>
    <t>19990704_TBD@TOR</t>
  </si>
  <si>
    <t>19990704_ARI@STL</t>
  </si>
  <si>
    <t>19990704_CHC@PHI</t>
  </si>
  <si>
    <t>19990704_ATL@NYM</t>
  </si>
  <si>
    <t>19990704_HOU@CIN</t>
  </si>
  <si>
    <t>19990704_MIL@PIT</t>
  </si>
  <si>
    <t>19990704_MON@FLA</t>
  </si>
  <si>
    <t>19990704_SDP@COL</t>
  </si>
  <si>
    <t>19990704_SFG@LAD</t>
  </si>
  <si>
    <t>19990705_BAL@NYY</t>
  </si>
  <si>
    <t>19990705_BOS@TBD</t>
  </si>
  <si>
    <t>19990705_SEA@ANA</t>
  </si>
  <si>
    <t>19990705_TEX@OAK</t>
  </si>
  <si>
    <t>19990705_ARI@STL</t>
  </si>
  <si>
    <t>19990705_MIL@PHI</t>
  </si>
  <si>
    <t>19990705_CHC@PIT</t>
  </si>
  <si>
    <t>19990705_FLA@ATL</t>
  </si>
  <si>
    <t>19990705_HOU@CIN</t>
  </si>
  <si>
    <t>19990705_LAD@COL</t>
  </si>
  <si>
    <t>19990705_MON@NYM</t>
  </si>
  <si>
    <t>19990705_SFG@SDP</t>
  </si>
  <si>
    <t>19990706_NYY@DET</t>
  </si>
  <si>
    <t>19990706_BOS@TBD</t>
  </si>
  <si>
    <t>19990706_CLE@MIN</t>
  </si>
  <si>
    <t>19990706_KCR@CHW</t>
  </si>
  <si>
    <t>19990706_SEA@ANA</t>
  </si>
  <si>
    <t>19990706_TEX@OAK</t>
  </si>
  <si>
    <t>19990706_TOR@BAL</t>
  </si>
  <si>
    <t>19990706_HOU@ARI</t>
  </si>
  <si>
    <t>19990706_MIL@PHI</t>
  </si>
  <si>
    <t>19990706_CHC@PIT</t>
  </si>
  <si>
    <t>19990706_CIN@STL</t>
  </si>
  <si>
    <t>19990706_FLA@ATL</t>
  </si>
  <si>
    <t>19990706_LAD@COL</t>
  </si>
  <si>
    <t>19990706_MON@NYM</t>
  </si>
  <si>
    <t>19990706_SFG@SDP</t>
  </si>
  <si>
    <t>19990707_NYY@DET</t>
  </si>
  <si>
    <t>19990707_BOS@TBD</t>
  </si>
  <si>
    <t>19990707_CLE@MIN</t>
  </si>
  <si>
    <t>19990707_KCR@CHW</t>
  </si>
  <si>
    <t>19990707_SEA@ANA</t>
  </si>
  <si>
    <t>19990707_TEX@OAK</t>
  </si>
  <si>
    <t>19990707_TOR@BAL</t>
  </si>
  <si>
    <t>19990707_HOU@ARI</t>
  </si>
  <si>
    <t>19990707_MIL@PHI</t>
  </si>
  <si>
    <t>19990707_CHC@PIT</t>
  </si>
  <si>
    <t>19990707_CIN@STL</t>
  </si>
  <si>
    <t>19990707_FLA@ATL</t>
  </si>
  <si>
    <t>19990707_LAD@COL</t>
  </si>
  <si>
    <t>19990707_MON@NYM</t>
  </si>
  <si>
    <t>19990707_SFG@SDP</t>
  </si>
  <si>
    <t>19990708_NYY@DET</t>
  </si>
  <si>
    <t>19990708_BOS@TBD</t>
  </si>
  <si>
    <t>19990708_CLE@MIN</t>
  </si>
  <si>
    <t>19990708_KCR@CHW</t>
  </si>
  <si>
    <t>19990708_TOR@BAL</t>
  </si>
  <si>
    <t>19990708_HOU@ARI</t>
  </si>
  <si>
    <t>19990708_CHC@PIT</t>
  </si>
  <si>
    <t>19990708_CIN@STL</t>
  </si>
  <si>
    <t>19990708_FLA@ATL</t>
  </si>
  <si>
    <t>19990708_LAD@COL</t>
  </si>
  <si>
    <t>19990708_MON@NYM</t>
  </si>
  <si>
    <t>19990709_STL@SFG</t>
  </si>
  <si>
    <t>19990709_ANA@COL</t>
  </si>
  <si>
    <t>19990709_BAL@PHI</t>
  </si>
  <si>
    <t>19990709_BOS@ATL</t>
  </si>
  <si>
    <t>19990709_CHC@CHW</t>
  </si>
  <si>
    <t>19990709_CIN@CLE</t>
  </si>
  <si>
    <t>19990709_HOU@KCR</t>
  </si>
  <si>
    <t>19990709_MIL@DET</t>
  </si>
  <si>
    <t>19990709_NYY@NYM</t>
  </si>
  <si>
    <t>19990709_OAK@ARI</t>
  </si>
  <si>
    <t>19990709_PIT@MIN</t>
  </si>
  <si>
    <t>19990709_SEA@LAD</t>
  </si>
  <si>
    <t>19990709_TBD@FLA</t>
  </si>
  <si>
    <t>19990709_TEX@SDP</t>
  </si>
  <si>
    <t>19990709_TOR@MON</t>
  </si>
  <si>
    <t>19990710_STL@SFG</t>
  </si>
  <si>
    <t>19990710_ANA@COL</t>
  </si>
  <si>
    <t>19990710_BAL@PHI</t>
  </si>
  <si>
    <t>19990710_BOS@ATL</t>
  </si>
  <si>
    <t>19990710_CHC@CHW</t>
  </si>
  <si>
    <t>19990710_CIN@CLE</t>
  </si>
  <si>
    <t>19990710_HOU@KCR</t>
  </si>
  <si>
    <t>19990710_MIL@DET</t>
  </si>
  <si>
    <t>19990710_NYY@NYM</t>
  </si>
  <si>
    <t>19990710_OAK@ARI</t>
  </si>
  <si>
    <t>19990710_PIT@MIN</t>
  </si>
  <si>
    <t>19990710_SEA@LAD</t>
  </si>
  <si>
    <t>19990710_TBD@FLA</t>
  </si>
  <si>
    <t>19990710_TEX@SDP</t>
  </si>
  <si>
    <t>19990710_TOR@MON</t>
  </si>
  <si>
    <t>19990711_STL@SFG</t>
  </si>
  <si>
    <t>19990711_ANA@COL</t>
  </si>
  <si>
    <t>19990711_BAL@PHI</t>
  </si>
  <si>
    <t>19990711_BOS@ATL</t>
  </si>
  <si>
    <t>19990711_CHC@CHW</t>
  </si>
  <si>
    <t>19990711_CIN@CLE</t>
  </si>
  <si>
    <t>19990711_HOU@KCR</t>
  </si>
  <si>
    <t>19990711_MIL@DET</t>
  </si>
  <si>
    <t>19990711_NYY@NYM</t>
  </si>
  <si>
    <t>19990711_OAK@ARI</t>
  </si>
  <si>
    <t>19990711_PIT@MIN</t>
  </si>
  <si>
    <t>19990711_SEA@LAD</t>
  </si>
  <si>
    <t>19990711_TBD@FLA</t>
  </si>
  <si>
    <t>19990711_TEX@SDP</t>
  </si>
  <si>
    <t>19990711_TOR@MON</t>
  </si>
  <si>
    <t>19990715_COL@CIN</t>
  </si>
  <si>
    <t>19990715_ARI@TEX</t>
  </si>
  <si>
    <t>19990715_ATL@NYY</t>
  </si>
  <si>
    <t>19990715_CHW@STL</t>
  </si>
  <si>
    <t>19990715_CLE@PIT</t>
  </si>
  <si>
    <t>19990715_DET@HOU</t>
  </si>
  <si>
    <t>19990715_FLA@TOR</t>
  </si>
  <si>
    <t>19990715_LAD@ANA</t>
  </si>
  <si>
    <t>19990715_MIN@CHC</t>
  </si>
  <si>
    <t>19990715_MON@BAL</t>
  </si>
  <si>
    <t>19990715_NYM@TBD</t>
  </si>
  <si>
    <t>19990715_PHI@BOS</t>
  </si>
  <si>
    <t>19990715_SDP@SEA</t>
  </si>
  <si>
    <t>19990715_SFG@OAK</t>
  </si>
  <si>
    <t>19990716_COL@CIN</t>
  </si>
  <si>
    <t>19990716_ARI@TEX</t>
  </si>
  <si>
    <t>19990716_ATL@NYY</t>
  </si>
  <si>
    <t>19990716_CHW@STL</t>
  </si>
  <si>
    <t>19990716_CLE@PIT</t>
  </si>
  <si>
    <t>19990716_DET@HOU</t>
  </si>
  <si>
    <t>19990716_FLA@TOR</t>
  </si>
  <si>
    <t>19990716_LAD@ANA</t>
  </si>
  <si>
    <t>19990716_MIN@CHC</t>
  </si>
  <si>
    <t>19990716_MON@BAL</t>
  </si>
  <si>
    <t>19990716_NYM@TBD</t>
  </si>
  <si>
    <t>19990716_PHI@BOS</t>
  </si>
  <si>
    <t>19990716_SDP@SEA</t>
  </si>
  <si>
    <t>19990716_SFG@OAK</t>
  </si>
  <si>
    <t>19990716_KCR@MIL</t>
  </si>
  <si>
    <t>19990717_COL@CIN</t>
  </si>
  <si>
    <t>19990717_ARI@TEX</t>
  </si>
  <si>
    <t>19990717_ATL@NYY</t>
  </si>
  <si>
    <t>19990717_CHW@STL</t>
  </si>
  <si>
    <t>19990717_CLE@PIT</t>
  </si>
  <si>
    <t>19990717_DET@HOU</t>
  </si>
  <si>
    <t>19990717_FLA@TOR</t>
  </si>
  <si>
    <t>19990717_KCR@MIL</t>
  </si>
  <si>
    <t>19990717_LAD@ANA</t>
  </si>
  <si>
    <t>19990717_MIN@CHC</t>
  </si>
  <si>
    <t>19990717_MON@BAL</t>
  </si>
  <si>
    <t>19990717_NYM@TBD</t>
  </si>
  <si>
    <t>19990717_PHI@BOS</t>
  </si>
  <si>
    <t>19990717_SDP@SEA</t>
  </si>
  <si>
    <t>19990717_SFG@OAK</t>
  </si>
  <si>
    <t>19990718_LAD@PIT</t>
  </si>
  <si>
    <t>19990718_ARI@SEA</t>
  </si>
  <si>
    <t>19990718_ATL@TOR</t>
  </si>
  <si>
    <t>19990718_CHW@MIL</t>
  </si>
  <si>
    <t>19990718_CLE@HOU</t>
  </si>
  <si>
    <t>19990718_COL@OAK</t>
  </si>
  <si>
    <t>19990718_DET@CIN</t>
  </si>
  <si>
    <t>19990718_FLA@BOS</t>
  </si>
  <si>
    <t>19990718_KCR@CHC</t>
  </si>
  <si>
    <t>19990718_MIN@STL</t>
  </si>
  <si>
    <t>19990718_MON@NYY</t>
  </si>
  <si>
    <t>19990718_NYM@BAL</t>
  </si>
  <si>
    <t>19990718_PHI@TBD</t>
  </si>
  <si>
    <t>19990718_SDP@ANA</t>
  </si>
  <si>
    <t>19990718_SFG@TEX</t>
  </si>
  <si>
    <t>19990719_LAD@PIT</t>
  </si>
  <si>
    <t>19990719_ARI@SEA</t>
  </si>
  <si>
    <t>19990719_ATL@TOR</t>
  </si>
  <si>
    <t>19990719_CHW@MIL</t>
  </si>
  <si>
    <t>19990719_CLE@HOU</t>
  </si>
  <si>
    <t>19990719_COL@OAK</t>
  </si>
  <si>
    <t>19990719_DET@CIN</t>
  </si>
  <si>
    <t>19990719_FLA@BOS</t>
  </si>
  <si>
    <t>19990719_KCR@CHC</t>
  </si>
  <si>
    <t>19990719_MIN@STL</t>
  </si>
  <si>
    <t>19990719_MON@NYY</t>
  </si>
  <si>
    <t>19990719_NYM@BAL</t>
  </si>
  <si>
    <t>19990719_PHI@TBD</t>
  </si>
  <si>
    <t>19990719_SDP@ANA</t>
  </si>
  <si>
    <t>19990719_SFG@TEX</t>
  </si>
  <si>
    <t>19990720_LAD@PIT</t>
  </si>
  <si>
    <t>19990720_ARI@SEA</t>
  </si>
  <si>
    <t>19990720_ATL@TOR</t>
  </si>
  <si>
    <t>19990720_CHW@MIL</t>
  </si>
  <si>
    <t>19990720_CLE@HOU</t>
  </si>
  <si>
    <t>19990720_COL@OAK</t>
  </si>
  <si>
    <t>19990720_DET@CIN</t>
  </si>
  <si>
    <t>19990720_FLA@BOS</t>
  </si>
  <si>
    <t>19990720_KCR@CHC</t>
  </si>
  <si>
    <t>19990720_MIN@STL</t>
  </si>
  <si>
    <t>19990720_MON@NYY</t>
  </si>
  <si>
    <t>19990720_NYM@BAL</t>
  </si>
  <si>
    <t>19990720_PHI@TBD</t>
  </si>
  <si>
    <t>19990720_SDP@ANA</t>
  </si>
  <si>
    <t>19990720_SFG@TEX</t>
  </si>
  <si>
    <t>19990721_TOR@CLE</t>
  </si>
  <si>
    <t>19990721_ANA@TEX</t>
  </si>
  <si>
    <t>19990721_BAL@BOS</t>
  </si>
  <si>
    <t>19990721_CHW@MIN</t>
  </si>
  <si>
    <t>19990721_KCR@DET</t>
  </si>
  <si>
    <t>19990721_OAK@SEA</t>
  </si>
  <si>
    <t>19990721_TBD@NYY</t>
  </si>
  <si>
    <t>19990721_ARI@HOU</t>
  </si>
  <si>
    <t>19990721_PHI@MIL</t>
  </si>
  <si>
    <t>19990721_ATL@FLA</t>
  </si>
  <si>
    <t>19990721_COL@LAD</t>
  </si>
  <si>
    <t>19990721_NYM@MON</t>
  </si>
  <si>
    <t>19990721_PIT@CHC</t>
  </si>
  <si>
    <t>19990721_SDP@SFG</t>
  </si>
  <si>
    <t>19990721_STL@CIN</t>
  </si>
  <si>
    <t>19990722_TOR@CLE</t>
  </si>
  <si>
    <t>19990722_ANA@TEX</t>
  </si>
  <si>
    <t>19990722_BAL@BOS</t>
  </si>
  <si>
    <t>19990722_CHW@MIN</t>
  </si>
  <si>
    <t>19990722_KCR@DET</t>
  </si>
  <si>
    <t>19990722_OAK@SEA</t>
  </si>
  <si>
    <t>19990722_TBD@NYY</t>
  </si>
  <si>
    <t>19990722_ARI@HOU</t>
  </si>
  <si>
    <t>19990722_PHI@MIL</t>
  </si>
  <si>
    <t>19990722_ATL@FLA</t>
  </si>
  <si>
    <t>19990722_NYM@MON</t>
  </si>
  <si>
    <t>19990722_PIT@CHC</t>
  </si>
  <si>
    <t>19990722_SDP@SFG</t>
  </si>
  <si>
    <t>19990722_STL@CIN</t>
  </si>
  <si>
    <t>19990722_COL@LAD</t>
  </si>
  <si>
    <t>19990723_ANA@BAL</t>
  </si>
  <si>
    <t>19990723_BOS@DET</t>
  </si>
  <si>
    <t>19990723_CLE@NYY</t>
  </si>
  <si>
    <t>19990723_OAK@KCR</t>
  </si>
  <si>
    <t>19990723_SEA@MIN</t>
  </si>
  <si>
    <t>19990723_TEX@TBD</t>
  </si>
  <si>
    <t>19990723_TOR@CHW</t>
  </si>
  <si>
    <t>19990723_CHC@NYM</t>
  </si>
  <si>
    <t>19990723_CIN@SFG</t>
  </si>
  <si>
    <t>19990723_MIL@FLA</t>
  </si>
  <si>
    <t>19990723_PIT@MON</t>
  </si>
  <si>
    <t>19990723_STL@COL</t>
  </si>
  <si>
    <t>19990723_LAD@ARI</t>
  </si>
  <si>
    <t>19990723_SDP@HOU</t>
  </si>
  <si>
    <t>19990723_ATL@PHI</t>
  </si>
  <si>
    <t>19990724_ANA@BAL</t>
  </si>
  <si>
    <t>19990724_BOS@DET</t>
  </si>
  <si>
    <t>19990724_CLE@NYY</t>
  </si>
  <si>
    <t>19990724_OAK@KCR</t>
  </si>
  <si>
    <t>19990724_SEA@MIN</t>
  </si>
  <si>
    <t>19990724_TEX@TBD</t>
  </si>
  <si>
    <t>19990724_TOR@CHW</t>
  </si>
  <si>
    <t>19990724_CHC@NYM</t>
  </si>
  <si>
    <t>19990724_CIN@SFG</t>
  </si>
  <si>
    <t>19990724_MIL@FLA</t>
  </si>
  <si>
    <t>19990724_PIT@MON</t>
  </si>
  <si>
    <t>19990724_SDP@HOU</t>
  </si>
  <si>
    <t>19990724_STL@COL</t>
  </si>
  <si>
    <t>19990724_ATL@PHI</t>
  </si>
  <si>
    <t>19990724_LAD@ARI</t>
  </si>
  <si>
    <t>19990725_ANA@BAL</t>
  </si>
  <si>
    <t>19990725_BOS@DET</t>
  </si>
  <si>
    <t>19990725_CLE@NYY</t>
  </si>
  <si>
    <t>19990725_OAK@KCR</t>
  </si>
  <si>
    <t>19990725_SEA@MIN</t>
  </si>
  <si>
    <t>19990725_TEX@TBD</t>
  </si>
  <si>
    <t>19990725_TOR@CHW</t>
  </si>
  <si>
    <t>19990725_CHC@NYM</t>
  </si>
  <si>
    <t>19990725_CIN@SFG</t>
  </si>
  <si>
    <t>19990725_MIL@FLA</t>
  </si>
  <si>
    <t>19990725_PIT@MON</t>
  </si>
  <si>
    <t>19990725_SDP@HOU</t>
  </si>
  <si>
    <t>19990725_STL@COL</t>
  </si>
  <si>
    <t>19990725_ATL@PHI</t>
  </si>
  <si>
    <t>19990725_LAD@ARI</t>
  </si>
  <si>
    <t>19990726_ANA@TBD</t>
  </si>
  <si>
    <t>19990726_OAK@MIN</t>
  </si>
  <si>
    <t>19990726_TOR@CHW</t>
  </si>
  <si>
    <t>19990726_DET@CLE</t>
  </si>
  <si>
    <t>19990726_CHC@MON</t>
  </si>
  <si>
    <t>19990726_CIN@LAD</t>
  </si>
  <si>
    <t>19990726_HOU@COL</t>
  </si>
  <si>
    <t>19990726_MIL@ATL</t>
  </si>
  <si>
    <t>19990726_PIT@NYM</t>
  </si>
  <si>
    <t>19990726_STL@SFG</t>
  </si>
  <si>
    <t>19990726_ARI@SDP</t>
  </si>
  <si>
    <t>19990726_FLA@PHI</t>
  </si>
  <si>
    <t>19990727_ANA@TBD</t>
  </si>
  <si>
    <t>19990727_NYY@CHW</t>
  </si>
  <si>
    <t>19990727_OAK@MIN</t>
  </si>
  <si>
    <t>19990727_SEA@KCR</t>
  </si>
  <si>
    <t>19990727_TEX@BAL</t>
  </si>
  <si>
    <t>19990727_BOS@TOR</t>
  </si>
  <si>
    <t>19990727_DET@CLE</t>
  </si>
  <si>
    <t>19990727_CHC@MON</t>
  </si>
  <si>
    <t>19990727_CIN@LAD</t>
  </si>
  <si>
    <t>19990727_HOU@COL</t>
  </si>
  <si>
    <t>19990727_MIL@ATL</t>
  </si>
  <si>
    <t>19990727_PIT@NYM</t>
  </si>
  <si>
    <t>19990727_STL@SFG</t>
  </si>
  <si>
    <t>19990727_ARI@SDP</t>
  </si>
  <si>
    <t>19990727_FLA@PHI</t>
  </si>
  <si>
    <t>19990728_ANA@TBD</t>
  </si>
  <si>
    <t>19990728_NYY@CHW</t>
  </si>
  <si>
    <t>19990728_OAK@MIN</t>
  </si>
  <si>
    <t>19990728_SEA@KCR</t>
  </si>
  <si>
    <t>19990728_TEX@BAL</t>
  </si>
  <si>
    <t>19990728_BOS@TOR</t>
  </si>
  <si>
    <t>19990728_DET@CLE</t>
  </si>
  <si>
    <t>19990728_CHC@MON</t>
  </si>
  <si>
    <t>19990728_CIN@LAD</t>
  </si>
  <si>
    <t>19990728_HOU@COL</t>
  </si>
  <si>
    <t>19990728_MIL@ATL</t>
  </si>
  <si>
    <t>19990728_PIT@NYM</t>
  </si>
  <si>
    <t>19990728_STL@SFG</t>
  </si>
  <si>
    <t>19990728_ARI@SDP</t>
  </si>
  <si>
    <t>19990728_FLA@PHI</t>
  </si>
  <si>
    <t>19990729_NYY@CHW</t>
  </si>
  <si>
    <t>19990729_SEA@KCR</t>
  </si>
  <si>
    <t>19990729_TEX@BAL</t>
  </si>
  <si>
    <t>19990729_CIN@LAD</t>
  </si>
  <si>
    <t>19990729_HOU@COL</t>
  </si>
  <si>
    <t>19990729_FLA@PHI</t>
  </si>
  <si>
    <t>19990730_BAL@SEA</t>
  </si>
  <si>
    <t>19990730_DET@TOR</t>
  </si>
  <si>
    <t>19990730_KCR@TEX</t>
  </si>
  <si>
    <t>19990730_MIN@ANA</t>
  </si>
  <si>
    <t>19990730_TBD@OAK</t>
  </si>
  <si>
    <t>19990730_CHW@CLE</t>
  </si>
  <si>
    <t>19990730_NYY@BOS</t>
  </si>
  <si>
    <t>19990730_COL@STL</t>
  </si>
  <si>
    <t>19990730_FLA@PIT</t>
  </si>
  <si>
    <t>19990730_HOU@SDP</t>
  </si>
  <si>
    <t>19990730_MON@MIL</t>
  </si>
  <si>
    <t>19990730_NYM@CHC</t>
  </si>
  <si>
    <t>19990730_SFG@CIN</t>
  </si>
  <si>
    <t>19990730_ARI@LAD</t>
  </si>
  <si>
    <t>19990730_PHI@ATL</t>
  </si>
  <si>
    <t>19990731_BAL@SEA</t>
  </si>
  <si>
    <t>19990731_DET@TOR</t>
  </si>
  <si>
    <t>19990731_KCR@TEX</t>
  </si>
  <si>
    <t>19990731_MIN@ANA</t>
  </si>
  <si>
    <t>19990731_TBD@OAK</t>
  </si>
  <si>
    <t>19990731_CHW@CLE</t>
  </si>
  <si>
    <t>19990731_NYY@BOS</t>
  </si>
  <si>
    <t>19990731_COL@STL</t>
  </si>
  <si>
    <t>19990731_FLA@PIT</t>
  </si>
  <si>
    <t>19990731_HOU@SDP</t>
  </si>
  <si>
    <t>19990731_MON@MIL</t>
  </si>
  <si>
    <t>19990731_NYM@CHC</t>
  </si>
  <si>
    <t>19990731_SFG@CIN</t>
  </si>
  <si>
    <t>19990731_ARI@LAD</t>
  </si>
  <si>
    <t>19990731_PHI@ATL</t>
  </si>
  <si>
    <t>19990801_BAL@SEA</t>
  </si>
  <si>
    <t>19990801_DET@TOR</t>
  </si>
  <si>
    <t>19990801_KCR@TEX</t>
  </si>
  <si>
    <t>19990801_MIN@ANA</t>
  </si>
  <si>
    <t>19990801_TBD@OAK</t>
  </si>
  <si>
    <t>19990801_CHW@CLE</t>
  </si>
  <si>
    <t>19990801_NYY@BOS</t>
  </si>
  <si>
    <t>19990801_COL@STL</t>
  </si>
  <si>
    <t>19990801_FLA@PIT</t>
  </si>
  <si>
    <t>19990801_HOU@SDP</t>
  </si>
  <si>
    <t>19990801_MON@MIL</t>
  </si>
  <si>
    <t>19990801_NYM@CHC</t>
  </si>
  <si>
    <t>19990801_SFG@CIN</t>
  </si>
  <si>
    <t>19990801_ARI@LAD</t>
  </si>
  <si>
    <t>19990801_PHI@ATL</t>
  </si>
  <si>
    <t>19990802_BAL@OAK</t>
  </si>
  <si>
    <t>19990802_CLE@BOS</t>
  </si>
  <si>
    <t>19990802_KCR@ANA</t>
  </si>
  <si>
    <t>19990802_MIN@TEX</t>
  </si>
  <si>
    <t>19990802_TBD@SEA</t>
  </si>
  <si>
    <t>19990802_CHW@DET</t>
  </si>
  <si>
    <t>19990802_TOR@NYY</t>
  </si>
  <si>
    <t>19990802_MON@CHC</t>
  </si>
  <si>
    <t>19990802_NYM@MIL</t>
  </si>
  <si>
    <t>19990802_SDP@STL</t>
  </si>
  <si>
    <t>19990802_SFG@ARI</t>
  </si>
  <si>
    <t>19990803_BAL@OAK</t>
  </si>
  <si>
    <t>19990803_CLE@BOS</t>
  </si>
  <si>
    <t>19990803_KCR@ANA</t>
  </si>
  <si>
    <t>19990803_MIN@TEX</t>
  </si>
  <si>
    <t>19990803_TBD@SEA</t>
  </si>
  <si>
    <t>19990803_CHW@DET</t>
  </si>
  <si>
    <t>19990803_TOR@NYY</t>
  </si>
  <si>
    <t>19990803_ATL@PIT</t>
  </si>
  <si>
    <t>19990803_COL@CIN</t>
  </si>
  <si>
    <t>19990803_LAD@HOU</t>
  </si>
  <si>
    <t>19990803_MON@CHC</t>
  </si>
  <si>
    <t>19990803_NYM@MIL</t>
  </si>
  <si>
    <t>19990803_SDP@STL</t>
  </si>
  <si>
    <t>19990803_PHI@FLA</t>
  </si>
  <si>
    <t>19990803_SFG@ARI</t>
  </si>
  <si>
    <t>19990804_BAL@OAK</t>
  </si>
  <si>
    <t>19990804_CLE@BOS</t>
  </si>
  <si>
    <t>19990804_KCR@ANA</t>
  </si>
  <si>
    <t>19990804_MIN@TEX</t>
  </si>
  <si>
    <t>19990804_TBD@SEA</t>
  </si>
  <si>
    <t>19990804_TOR@NYY</t>
  </si>
  <si>
    <t>19990804_ATL@PIT</t>
  </si>
  <si>
    <t>19990804_COL@CIN</t>
  </si>
  <si>
    <t>19990804_LAD@HOU</t>
  </si>
  <si>
    <t>19990804_MON@CHC</t>
  </si>
  <si>
    <t>19990804_NYM@MIL</t>
  </si>
  <si>
    <t>19990804_SDP@STL</t>
  </si>
  <si>
    <t>19990804_PHI@FLA</t>
  </si>
  <si>
    <t>19990804_SFG@ARI</t>
  </si>
  <si>
    <t>19990805_BOS@ANA</t>
  </si>
  <si>
    <t>19990805_CHW@OAK</t>
  </si>
  <si>
    <t>19990805_DET@BAL</t>
  </si>
  <si>
    <t>19990805_NYY@SEA</t>
  </si>
  <si>
    <t>19990805_ATL@PIT</t>
  </si>
  <si>
    <t>19990805_COL@CIN</t>
  </si>
  <si>
    <t>19990805_LAD@HOU</t>
  </si>
  <si>
    <t>19990805_MON@CHC</t>
  </si>
  <si>
    <t>19990805_SDP@STL</t>
  </si>
  <si>
    <t>19990805_PHI@FLA</t>
  </si>
  <si>
    <t>19990806_BOS@ANA</t>
  </si>
  <si>
    <t>19990806_CHW@OAK</t>
  </si>
  <si>
    <t>19990806_CLE@TBD</t>
  </si>
  <si>
    <t>19990806_DET@BAL</t>
  </si>
  <si>
    <t>19990806_NYY@SEA</t>
  </si>
  <si>
    <t>19990806_TOR@TEX</t>
  </si>
  <si>
    <t>19990806_MIN@KCR</t>
  </si>
  <si>
    <t>19990806_ARI@PHI</t>
  </si>
  <si>
    <t>19990806_COL@FLA</t>
  </si>
  <si>
    <t>19990806_LAD@NYM</t>
  </si>
  <si>
    <t>19990806_SDP@MON</t>
  </si>
  <si>
    <t>19990806_SFG@ATL</t>
  </si>
  <si>
    <t>19990806_CIN@MIL</t>
  </si>
  <si>
    <t>19990806_HOU@CHC</t>
  </si>
  <si>
    <t>19990806_STL@PIT</t>
  </si>
  <si>
    <t>19990807_BOS@ANA</t>
  </si>
  <si>
    <t>19990807_CHW@OAK</t>
  </si>
  <si>
    <t>19990807_CLE@TBD</t>
  </si>
  <si>
    <t>19990807_DET@BAL</t>
  </si>
  <si>
    <t>19990807_NYY@SEA</t>
  </si>
  <si>
    <t>19990807_TOR@TEX</t>
  </si>
  <si>
    <t>19990807_MIN@KCR</t>
  </si>
  <si>
    <t>19990807_ARI@PHI</t>
  </si>
  <si>
    <t>19990807_COL@FLA</t>
  </si>
  <si>
    <t>19990807_LAD@NYM</t>
  </si>
  <si>
    <t>19990807_SDP@MON</t>
  </si>
  <si>
    <t>19990807_SFG@ATL</t>
  </si>
  <si>
    <t>19990807_CIN@MIL</t>
  </si>
  <si>
    <t>19990807_HOU@CHC</t>
  </si>
  <si>
    <t>19990807_STL@PIT</t>
  </si>
  <si>
    <t>19990808_BOS@ANA</t>
  </si>
  <si>
    <t>19990808_CHW@OAK</t>
  </si>
  <si>
    <t>19990808_CLE@TBD</t>
  </si>
  <si>
    <t>19990808_DET@BAL</t>
  </si>
  <si>
    <t>19990808_NYY@SEA</t>
  </si>
  <si>
    <t>19990808_TOR@TEX</t>
  </si>
  <si>
    <t>19990808_MIN@KCR</t>
  </si>
  <si>
    <t>19990808_ARI@PHI</t>
  </si>
  <si>
    <t>19990808_COL@FLA</t>
  </si>
  <si>
    <t>19990808_LAD@NYM</t>
  </si>
  <si>
    <t>19990808_SDP@MON</t>
  </si>
  <si>
    <t>19990808_SFG@ATL</t>
  </si>
  <si>
    <t>19990808_CIN@MIL</t>
  </si>
  <si>
    <t>19990808_HOU@CHC</t>
  </si>
  <si>
    <t>19990808_STL@PIT</t>
  </si>
  <si>
    <t>19990809_BOS@KCR</t>
  </si>
  <si>
    <t>19990809_CHW@SEA</t>
  </si>
  <si>
    <t>19990809_CLE@ANA</t>
  </si>
  <si>
    <t>19990809_NYY@OAK</t>
  </si>
  <si>
    <t>19990809_TOR@TEX</t>
  </si>
  <si>
    <t>19990809_BAL@TBD</t>
  </si>
  <si>
    <t>19990809_ARI@CHC</t>
  </si>
  <si>
    <t>19990809_COL@MIL</t>
  </si>
  <si>
    <t>19990809_HOU@ATL</t>
  </si>
  <si>
    <t>19990809_LAD@NYM</t>
  </si>
  <si>
    <t>19990809_SDP@MON</t>
  </si>
  <si>
    <t>19990809_SFG@FLA</t>
  </si>
  <si>
    <t>19990809_STL@PHI</t>
  </si>
  <si>
    <t>19990809_CIN@PIT</t>
  </si>
  <si>
    <t>19990810_BOS@KCR</t>
  </si>
  <si>
    <t>19990810_CHW@SEA</t>
  </si>
  <si>
    <t>19990810_CLE@ANA</t>
  </si>
  <si>
    <t>19990810_DET@TEX</t>
  </si>
  <si>
    <t>19990810_NYY@OAK</t>
  </si>
  <si>
    <t>19990810_TOR@MIN</t>
  </si>
  <si>
    <t>19990810_BAL@TBD</t>
  </si>
  <si>
    <t>19990810_ARI@CHC</t>
  </si>
  <si>
    <t>19990810_COL@MIL</t>
  </si>
  <si>
    <t>19990810_HOU@ATL</t>
  </si>
  <si>
    <t>19990810_LAD@MON</t>
  </si>
  <si>
    <t>19990810_SDP@NYM</t>
  </si>
  <si>
    <t>19990810_SFG@FLA</t>
  </si>
  <si>
    <t>19990810_STL@PHI</t>
  </si>
  <si>
    <t>19990810_CIN@PIT</t>
  </si>
  <si>
    <t>19990811_BOS@KCR</t>
  </si>
  <si>
    <t>19990811_CHW@SEA</t>
  </si>
  <si>
    <t>19990811_CLE@ANA</t>
  </si>
  <si>
    <t>19990811_DET@TEX</t>
  </si>
  <si>
    <t>19990811_NYY@OAK</t>
  </si>
  <si>
    <t>19990811_TOR@MIN</t>
  </si>
  <si>
    <t>19990811_BAL@TBD</t>
  </si>
  <si>
    <t>19990811_ARI@CHC</t>
  </si>
  <si>
    <t>19990811_COL@MIL</t>
  </si>
  <si>
    <t>19990811_HOU@ATL</t>
  </si>
  <si>
    <t>19990811_LAD@MON</t>
  </si>
  <si>
    <t>19990811_SDP@NYM</t>
  </si>
  <si>
    <t>19990811_SFG@FLA</t>
  </si>
  <si>
    <t>19990811_STL@PHI</t>
  </si>
  <si>
    <t>19990811_CIN@PIT</t>
  </si>
  <si>
    <t>19990812_DET@TEX</t>
  </si>
  <si>
    <t>19990812_TBD@KCR</t>
  </si>
  <si>
    <t>19990812_TOR@MIN</t>
  </si>
  <si>
    <t>19990812_LAD@MON</t>
  </si>
  <si>
    <t>19990812_SDP@NYM</t>
  </si>
  <si>
    <t>19990813_ANA@DET</t>
  </si>
  <si>
    <t>19990813_BAL@CLE</t>
  </si>
  <si>
    <t>19990813_MIN@NYY</t>
  </si>
  <si>
    <t>19990813_OAK@TOR</t>
  </si>
  <si>
    <t>19990813_SEA@BOS</t>
  </si>
  <si>
    <t>19990813_TBD@KCR</t>
  </si>
  <si>
    <t>19990813_ATL@LAD</t>
  </si>
  <si>
    <t>19990813_FLA@SDP</t>
  </si>
  <si>
    <t>19990813_MIL@ARI</t>
  </si>
  <si>
    <t>19990813_NYM@SFG</t>
  </si>
  <si>
    <t>19990813_PHI@CIN</t>
  </si>
  <si>
    <t>19990813_CHC@STL</t>
  </si>
  <si>
    <t>19990813_PIT@HOU</t>
  </si>
  <si>
    <t>19990813_TEX@CHW</t>
  </si>
  <si>
    <t>19990813_MON@COL</t>
  </si>
  <si>
    <t>19990814_ANA@DET</t>
  </si>
  <si>
    <t>19990814_BAL@CLE</t>
  </si>
  <si>
    <t>19990814_MIN@NYY</t>
  </si>
  <si>
    <t>19990814_OAK@TOR</t>
  </si>
  <si>
    <t>19990814_SEA@BOS</t>
  </si>
  <si>
    <t>19990814_TBD@KCR</t>
  </si>
  <si>
    <t>19990814_TEX@CHW</t>
  </si>
  <si>
    <t>19990814_ATL@LAD</t>
  </si>
  <si>
    <t>19990814_FLA@SDP</t>
  </si>
  <si>
    <t>19990814_MIL@ARI</t>
  </si>
  <si>
    <t>19990814_MON@COL</t>
  </si>
  <si>
    <t>19990814_NYM@SFG</t>
  </si>
  <si>
    <t>19990814_PHI@CIN</t>
  </si>
  <si>
    <t>19990814_CHC@STL</t>
  </si>
  <si>
    <t>19990814_PIT@HOU</t>
  </si>
  <si>
    <t>19990815_ANA@DET</t>
  </si>
  <si>
    <t>19990815_BAL@CLE</t>
  </si>
  <si>
    <t>19990815_MIN@NYY</t>
  </si>
  <si>
    <t>19990815_OAK@TOR</t>
  </si>
  <si>
    <t>19990815_SEA@BOS</t>
  </si>
  <si>
    <t>19990815_TBD@KCR</t>
  </si>
  <si>
    <t>19990815_TEX@CHW</t>
  </si>
  <si>
    <t>19990815_ATL@LAD</t>
  </si>
  <si>
    <t>19990815_FLA@SDP</t>
  </si>
  <si>
    <t>19990815_MIL@ARI</t>
  </si>
  <si>
    <t>19990815_NYM@SFG</t>
  </si>
  <si>
    <t>19990815_PHI@CIN</t>
  </si>
  <si>
    <t>19990815_CHC@STL</t>
  </si>
  <si>
    <t>19990815_PIT@HOU</t>
  </si>
  <si>
    <t>19990815_MON@COL</t>
  </si>
  <si>
    <t>19990816_ANA@CHW</t>
  </si>
  <si>
    <t>19990816_MIN@NYY</t>
  </si>
  <si>
    <t>19990816_OAK@BOS</t>
  </si>
  <si>
    <t>19990816_SEA@TOR</t>
  </si>
  <si>
    <t>19990816_TBD@DET</t>
  </si>
  <si>
    <t>19990816_TEX@CLE</t>
  </si>
  <si>
    <t>19990816_ATL@COL</t>
  </si>
  <si>
    <t>19990816_CHC@ARI</t>
  </si>
  <si>
    <t>19990816_FLA@LAD</t>
  </si>
  <si>
    <t>19990816_MON@SFG</t>
  </si>
  <si>
    <t>19990816_NYM@SDP</t>
  </si>
  <si>
    <t>19990816_PHI@STL</t>
  </si>
  <si>
    <t>19990816_MIL@HOU</t>
  </si>
  <si>
    <t>19990816_PIT@CIN</t>
  </si>
  <si>
    <t>19990817_ANA@CHW</t>
  </si>
  <si>
    <t>19990817_KCR@NYY</t>
  </si>
  <si>
    <t>19990817_MIN@BAL</t>
  </si>
  <si>
    <t>19990817_OAK@BOS</t>
  </si>
  <si>
    <t>19990817_SEA@TOR</t>
  </si>
  <si>
    <t>19990817_TBD@DET</t>
  </si>
  <si>
    <t>19990817_TEX@CLE</t>
  </si>
  <si>
    <t>19990817_ATL@COL</t>
  </si>
  <si>
    <t>19990817_CHC@ARI</t>
  </si>
  <si>
    <t>19990817_FLA@LAD</t>
  </si>
  <si>
    <t>19990817_MON@SFG</t>
  </si>
  <si>
    <t>19990817_NYM@SDP</t>
  </si>
  <si>
    <t>19990817_PHI@STL</t>
  </si>
  <si>
    <t>19990817_MIL@HOU</t>
  </si>
  <si>
    <t>19990817_PIT@CIN</t>
  </si>
  <si>
    <t>19990818_ANA@CHW</t>
  </si>
  <si>
    <t>19990818_KCR@NYY</t>
  </si>
  <si>
    <t>19990818_MIN@BAL</t>
  </si>
  <si>
    <t>19990818_OAK@BOS</t>
  </si>
  <si>
    <t>19990818_SEA@TOR</t>
  </si>
  <si>
    <t>19990818_TBD@DET</t>
  </si>
  <si>
    <t>19990818_TEX@CLE</t>
  </si>
  <si>
    <t>19990818_ATL@COL</t>
  </si>
  <si>
    <t>19990818_CHC@ARI</t>
  </si>
  <si>
    <t>19990818_FLA@LAD</t>
  </si>
  <si>
    <t>19990818_MON@SFG</t>
  </si>
  <si>
    <t>19990818_NYM@SDP</t>
  </si>
  <si>
    <t>19990818_PHI@STL</t>
  </si>
  <si>
    <t>19990818_MIL@HOU</t>
  </si>
  <si>
    <t>19990818_PIT@CIN</t>
  </si>
  <si>
    <t>19990819_ANA@CHW</t>
  </si>
  <si>
    <t>19990819_KCR@NYY</t>
  </si>
  <si>
    <t>19990819_MIN@BAL</t>
  </si>
  <si>
    <t>19990819_OAK@BOS</t>
  </si>
  <si>
    <t>19990819_TEX@CLE</t>
  </si>
  <si>
    <t>19990819_ATL@COL</t>
  </si>
  <si>
    <t>19990819_MIL@HOU</t>
  </si>
  <si>
    <t>19990819_PIT@CIN</t>
  </si>
  <si>
    <t>19990820_BOS@TEX</t>
  </si>
  <si>
    <t>19990820_CLE@SEA</t>
  </si>
  <si>
    <t>19990820_DET@ANA</t>
  </si>
  <si>
    <t>19990820_KCR@TBD</t>
  </si>
  <si>
    <t>19990820_NYY@MIN</t>
  </si>
  <si>
    <t>19990820_TOR@OAK</t>
  </si>
  <si>
    <t>19990820_ARI@PIT</t>
  </si>
  <si>
    <t>19990820_COL@CHC</t>
  </si>
  <si>
    <t>19990820_HOU@FLA</t>
  </si>
  <si>
    <t>19990820_LAD@PHI</t>
  </si>
  <si>
    <t>19990820_MON@CIN</t>
  </si>
  <si>
    <t>19990820_SDP@ATL</t>
  </si>
  <si>
    <t>19990820_SFG@MIL</t>
  </si>
  <si>
    <t>19990821_BOS@TEX</t>
  </si>
  <si>
    <t>19990821_CLE@SEA</t>
  </si>
  <si>
    <t>19990821_DET@ANA</t>
  </si>
  <si>
    <t>19990821_KCR@TBD</t>
  </si>
  <si>
    <t>19990821_NYY@MIN</t>
  </si>
  <si>
    <t>19990821_TOR@OAK</t>
  </si>
  <si>
    <t>19990821_ARI@PIT</t>
  </si>
  <si>
    <t>19990821_COL@CHC</t>
  </si>
  <si>
    <t>19990821_HOU@FLA</t>
  </si>
  <si>
    <t>19990821_LAD@PHI</t>
  </si>
  <si>
    <t>19990821_MON@CIN</t>
  </si>
  <si>
    <t>19990821_SDP@ATL</t>
  </si>
  <si>
    <t>19990821_SFG@MIL</t>
  </si>
  <si>
    <t>19990821_STL@NYM</t>
  </si>
  <si>
    <t>19990821_CHW@BAL</t>
  </si>
  <si>
    <t>19990822_BOS@TEX</t>
  </si>
  <si>
    <t>19990822_CHW@BAL</t>
  </si>
  <si>
    <t>19990822_CLE@SEA</t>
  </si>
  <si>
    <t>19990822_DET@ANA</t>
  </si>
  <si>
    <t>19990822_KCR@TBD</t>
  </si>
  <si>
    <t>19990822_NYY@MIN</t>
  </si>
  <si>
    <t>19990822_TOR@OAK</t>
  </si>
  <si>
    <t>19990822_ARI@PIT</t>
  </si>
  <si>
    <t>19990822_COL@CHC</t>
  </si>
  <si>
    <t>19990822_LAD@PHI</t>
  </si>
  <si>
    <t>19990822_MON@CIN</t>
  </si>
  <si>
    <t>19990822_SDP@ATL</t>
  </si>
  <si>
    <t>19990822_SFG@MIL</t>
  </si>
  <si>
    <t>19990822_STL@NYM</t>
  </si>
  <si>
    <t>19990823_BAL@KCR</t>
  </si>
  <si>
    <t>19990823_BOS@MIN</t>
  </si>
  <si>
    <t>19990823_CHW@TBD</t>
  </si>
  <si>
    <t>19990823_CLE@SEA</t>
  </si>
  <si>
    <t>19990823_DET@ANA</t>
  </si>
  <si>
    <t>19990823_NYY@TEX</t>
  </si>
  <si>
    <t>19990823_TOR@OAK</t>
  </si>
  <si>
    <t>19990823_ARI@PIT</t>
  </si>
  <si>
    <t>19990823_CIN@ATL</t>
  </si>
  <si>
    <t>19990823_HOU@NYM</t>
  </si>
  <si>
    <t>19990823_LAD@MIL</t>
  </si>
  <si>
    <t>19990823_SDP@PHI</t>
  </si>
  <si>
    <t>19990823_STL@MON</t>
  </si>
  <si>
    <t>19990824_BAL@KCR</t>
  </si>
  <si>
    <t>19990824_BOS@MIN</t>
  </si>
  <si>
    <t>19990824_CHW@TBD</t>
  </si>
  <si>
    <t>19990824_CLE@OAK</t>
  </si>
  <si>
    <t>19990824_DET@SEA</t>
  </si>
  <si>
    <t>19990824_NYY@TEX</t>
  </si>
  <si>
    <t>19990824_TOR@ANA</t>
  </si>
  <si>
    <t>19990824_ARI@FLA</t>
  </si>
  <si>
    <t>19990824_CIN@ATL</t>
  </si>
  <si>
    <t>19990824_COL@PIT</t>
  </si>
  <si>
    <t>19990824_HOU@NYM</t>
  </si>
  <si>
    <t>19990824_LAD@MIL</t>
  </si>
  <si>
    <t>19990824_SDP@PHI</t>
  </si>
  <si>
    <t>19990824_SFG@CHC</t>
  </si>
  <si>
    <t>19990824_STL@MON</t>
  </si>
  <si>
    <t>19990825_BAL@KCR</t>
  </si>
  <si>
    <t>19990825_BOS@MIN</t>
  </si>
  <si>
    <t>19990825_CHW@TBD</t>
  </si>
  <si>
    <t>19990825_CLE@OAK</t>
  </si>
  <si>
    <t>19990825_DET@SEA</t>
  </si>
  <si>
    <t>19990825_NYY@TEX</t>
  </si>
  <si>
    <t>19990825_TOR@ANA</t>
  </si>
  <si>
    <t>19990825_ARI@FLA</t>
  </si>
  <si>
    <t>19990825_CIN@ATL</t>
  </si>
  <si>
    <t>19990825_COL@PIT</t>
  </si>
  <si>
    <t>19990825_HOU@NYM</t>
  </si>
  <si>
    <t>19990825_LAD@MIL</t>
  </si>
  <si>
    <t>19990825_SDP@PHI</t>
  </si>
  <si>
    <t>19990825_STL@MON</t>
  </si>
  <si>
    <t>19990825_SFG@CHC</t>
  </si>
  <si>
    <t>19990826_BAL@KCR</t>
  </si>
  <si>
    <t>19990826_CHW@TBD</t>
  </si>
  <si>
    <t>19990826_ARI@FLA</t>
  </si>
  <si>
    <t>19990826_CIN@MON</t>
  </si>
  <si>
    <t>19990826_COL@PIT</t>
  </si>
  <si>
    <t>19990826_MIL@SDP</t>
  </si>
  <si>
    <t>19990826_SFG@CHC</t>
  </si>
  <si>
    <t>19990827_ANA@BOS</t>
  </si>
  <si>
    <t>19990827_BAL@DET</t>
  </si>
  <si>
    <t>19990827_OAK@CHW</t>
  </si>
  <si>
    <t>19990827_SEA@NYY</t>
  </si>
  <si>
    <t>19990827_TBD@CLE</t>
  </si>
  <si>
    <t>19990827_TEX@TOR</t>
  </si>
  <si>
    <t>19990827_KCR@MIN</t>
  </si>
  <si>
    <t>19990827_ATL@STL</t>
  </si>
  <si>
    <t>19990827_CHC@LAD</t>
  </si>
  <si>
    <t>19990827_CIN@MON</t>
  </si>
  <si>
    <t>19990827_MIL@SDP</t>
  </si>
  <si>
    <t>19990827_NYM@ARI</t>
  </si>
  <si>
    <t>19990827_PIT@SFG</t>
  </si>
  <si>
    <t>19990827_FLA@HOU</t>
  </si>
  <si>
    <t>19990828_ANA@BOS</t>
  </si>
  <si>
    <t>19990828_BAL@DET</t>
  </si>
  <si>
    <t>19990828_OAK@CHW</t>
  </si>
  <si>
    <t>19990828_SEA@NYY</t>
  </si>
  <si>
    <t>19990828_TBD@CLE</t>
  </si>
  <si>
    <t>19990828_TEX@TOR</t>
  </si>
  <si>
    <t>19990828_KCR@MIN</t>
  </si>
  <si>
    <t>19990828_ATL@STL</t>
  </si>
  <si>
    <t>19990828_CHC@LAD</t>
  </si>
  <si>
    <t>19990828_CIN@MON</t>
  </si>
  <si>
    <t>19990828_FLA@HOU</t>
  </si>
  <si>
    <t>19990828_MIL@SDP</t>
  </si>
  <si>
    <t>19990828_NYM@ARI</t>
  </si>
  <si>
    <t>19990828_PIT@SFG</t>
  </si>
  <si>
    <t>19990828_PHI@COL</t>
  </si>
  <si>
    <t>19990829_ANA@BOS</t>
  </si>
  <si>
    <t>19990829_BAL@DET</t>
  </si>
  <si>
    <t>19990829_OAK@CHW</t>
  </si>
  <si>
    <t>19990829_SEA@NYY</t>
  </si>
  <si>
    <t>19990829_TBD@CLE</t>
  </si>
  <si>
    <t>19990829_TEX@TOR</t>
  </si>
  <si>
    <t>19990829_KCR@MIN</t>
  </si>
  <si>
    <t>19990829_ATL@STL</t>
  </si>
  <si>
    <t>19990829_CHC@LAD</t>
  </si>
  <si>
    <t>19990829_CIN@MON</t>
  </si>
  <si>
    <t>19990829_FLA@HOU</t>
  </si>
  <si>
    <t>19990829_MIL@SDP</t>
  </si>
  <si>
    <t>19990829_NYM@ARI</t>
  </si>
  <si>
    <t>19990829_PHI@COL</t>
  </si>
  <si>
    <t>19990829_PIT@SFG</t>
  </si>
  <si>
    <t>19990830_ANA@CLE</t>
  </si>
  <si>
    <t>19990830_KCR@BOS</t>
  </si>
  <si>
    <t>19990830_MIN@TOR</t>
  </si>
  <si>
    <t>19990830_OAK@NYY</t>
  </si>
  <si>
    <t>19990830_TEX@DET</t>
  </si>
  <si>
    <t>19990830_ATL@CIN</t>
  </si>
  <si>
    <t>19990830_CHC@SDP</t>
  </si>
  <si>
    <t>19990830_FLA@STL</t>
  </si>
  <si>
    <t>19990830_MIL@LAD</t>
  </si>
  <si>
    <t>19990830_MON@ARI</t>
  </si>
  <si>
    <t>19990830_NYM@HOU</t>
  </si>
  <si>
    <t>19990830_PHI@SFG</t>
  </si>
  <si>
    <t>19990830_PIT@COL</t>
  </si>
  <si>
    <t>19990830_SEA@CHW</t>
  </si>
  <si>
    <t>19990831_ANA@CLE</t>
  </si>
  <si>
    <t>19990831_KCR@BOS</t>
  </si>
  <si>
    <t>19990831_MIN@TOR</t>
  </si>
  <si>
    <t>19990831_OAK@NYY</t>
  </si>
  <si>
    <t>19990831_SEA@CHW</t>
  </si>
  <si>
    <t>19990831_TEX@DET</t>
  </si>
  <si>
    <t>19990831_TBD@BAL</t>
  </si>
  <si>
    <t>19990831_ATL@CIN</t>
  </si>
  <si>
    <t>19990831_CHC@SDP</t>
  </si>
  <si>
    <t>19990831_FLA@STL</t>
  </si>
  <si>
    <t>19990831_MIL@LAD</t>
  </si>
  <si>
    <t>19990831_MON@ARI</t>
  </si>
  <si>
    <t>19990831_NYM@HOU</t>
  </si>
  <si>
    <t>19990831_PHI@SFG</t>
  </si>
  <si>
    <t>19990831_PIT@COL</t>
  </si>
  <si>
    <t>19990901_ANA@CLE</t>
  </si>
  <si>
    <t>19990901_KCR@BOS</t>
  </si>
  <si>
    <t>19990901_MIN@TOR</t>
  </si>
  <si>
    <t>19990901_OAK@NYY</t>
  </si>
  <si>
    <t>19990901_SEA@CHW</t>
  </si>
  <si>
    <t>19990901_TEX@DET</t>
  </si>
  <si>
    <t>19990901_TBD@BAL</t>
  </si>
  <si>
    <t>19990901_ATL@CIN</t>
  </si>
  <si>
    <t>19990901_CHC@SDP</t>
  </si>
  <si>
    <t>19990901_FLA@STL</t>
  </si>
  <si>
    <t>19990901_MIL@LAD</t>
  </si>
  <si>
    <t>19990901_MON@ARI</t>
  </si>
  <si>
    <t>19990901_NYM@HOU</t>
  </si>
  <si>
    <t>19990901_PHI@SFG</t>
  </si>
  <si>
    <t>19990901_PIT@COL</t>
  </si>
  <si>
    <t>19990902_ANA@CLE</t>
  </si>
  <si>
    <t>19990902_KCR@BOS</t>
  </si>
  <si>
    <t>19990902_MIN@TOR</t>
  </si>
  <si>
    <t>19990902_OAK@NYY</t>
  </si>
  <si>
    <t>19990902_TEX@DET</t>
  </si>
  <si>
    <t>19990902_TBD@BAL</t>
  </si>
  <si>
    <t>19990902_PHI@SFG</t>
  </si>
  <si>
    <t>19990902_STL@MIL</t>
  </si>
  <si>
    <t>19990903_BOS@SEA</t>
  </si>
  <si>
    <t>19990903_CHW@TEX</t>
  </si>
  <si>
    <t>19990903_CLE@BAL</t>
  </si>
  <si>
    <t>19990903_DET@OAK</t>
  </si>
  <si>
    <t>19990903_MIN@TBD</t>
  </si>
  <si>
    <t>19990903_NYY@ANA</t>
  </si>
  <si>
    <t>19990903_TOR@KCR</t>
  </si>
  <si>
    <t>19990903_ARI@ATL</t>
  </si>
  <si>
    <t>19990903_CIN@PHI</t>
  </si>
  <si>
    <t>19990903_COL@NYM</t>
  </si>
  <si>
    <t>19990903_HOU@MON</t>
  </si>
  <si>
    <t>19990903_LAD@CHC</t>
  </si>
  <si>
    <t>19990903_SDP@FLA</t>
  </si>
  <si>
    <t>19990903_SFG@PIT</t>
  </si>
  <si>
    <t>19990903_STL@MIL</t>
  </si>
  <si>
    <t>19990904_BOS@SEA</t>
  </si>
  <si>
    <t>19990904_CHW@TEX</t>
  </si>
  <si>
    <t>19990904_CLE@BAL</t>
  </si>
  <si>
    <t>19990904_DET@OAK</t>
  </si>
  <si>
    <t>19990904_MIN@TBD</t>
  </si>
  <si>
    <t>19990904_NYY@ANA</t>
  </si>
  <si>
    <t>19990904_TOR@KCR</t>
  </si>
  <si>
    <t>19990904_ARI@ATL</t>
  </si>
  <si>
    <t>19990904_CIN@PHI</t>
  </si>
  <si>
    <t>19990904_COL@NYM</t>
  </si>
  <si>
    <t>19990904_HOU@MON</t>
  </si>
  <si>
    <t>19990904_LAD@CHC</t>
  </si>
  <si>
    <t>19990904_SDP@FLA</t>
  </si>
  <si>
    <t>19990904_SFG@PIT</t>
  </si>
  <si>
    <t>19990904_STL@MIL</t>
  </si>
  <si>
    <t>19990905_BOS@SEA</t>
  </si>
  <si>
    <t>19990905_CLE@BAL</t>
  </si>
  <si>
    <t>19990905_DET@OAK</t>
  </si>
  <si>
    <t>19990905_MIN@TBD</t>
  </si>
  <si>
    <t>19990905_NYY@ANA</t>
  </si>
  <si>
    <t>19990905_TOR@KCR</t>
  </si>
  <si>
    <t>19990905_ARI@ATL</t>
  </si>
  <si>
    <t>19990905_CIN@PHI</t>
  </si>
  <si>
    <t>19990905_COL@NYM</t>
  </si>
  <si>
    <t>19990905_HOU@MON</t>
  </si>
  <si>
    <t>19990905_LAD@CHC</t>
  </si>
  <si>
    <t>19990905_SDP@FLA</t>
  </si>
  <si>
    <t>19990905_SFG@PIT</t>
  </si>
  <si>
    <t>19990905_STL@MIL</t>
  </si>
  <si>
    <t>19990906_BOS@SEA</t>
  </si>
  <si>
    <t>19990906_CLE@BAL</t>
  </si>
  <si>
    <t>19990906_DET@OAK</t>
  </si>
  <si>
    <t>19990906_MIN@TBD</t>
  </si>
  <si>
    <t>19990906_NYY@ANA</t>
  </si>
  <si>
    <t>19990906_COL@MON</t>
  </si>
  <si>
    <t>19990906_HOU@PHI</t>
  </si>
  <si>
    <t>19990906_LAD@FLA</t>
  </si>
  <si>
    <t>19990906_SDP@PIT</t>
  </si>
  <si>
    <t>19990906_SFG@NYM</t>
  </si>
  <si>
    <t>19990906_STL@ATL</t>
  </si>
  <si>
    <t>19990906_CIN@CHC</t>
  </si>
  <si>
    <t>19990906_CHW@TEX</t>
  </si>
  <si>
    <t>19990907_BAL@MIN</t>
  </si>
  <si>
    <t>19990907_BOS@OAK</t>
  </si>
  <si>
    <t>19990907_CHW@ANA</t>
  </si>
  <si>
    <t>19990907_CLE@TEX</t>
  </si>
  <si>
    <t>19990907_NYY@KCR</t>
  </si>
  <si>
    <t>19990907_TOR@SEA</t>
  </si>
  <si>
    <t>19990907_ARI@MIL</t>
  </si>
  <si>
    <t>19990907_COL@MON</t>
  </si>
  <si>
    <t>19990907_HOU@PHI</t>
  </si>
  <si>
    <t>19990907_LAD@FLA</t>
  </si>
  <si>
    <t>19990907_SDP@PIT</t>
  </si>
  <si>
    <t>19990907_SFG@NYM</t>
  </si>
  <si>
    <t>19990907_STL@ATL</t>
  </si>
  <si>
    <t>19990907_CIN@CHC</t>
  </si>
  <si>
    <t>19990908_BAL@MIN</t>
  </si>
  <si>
    <t>19990908_BOS@OAK</t>
  </si>
  <si>
    <t>19990908_CHW@ANA</t>
  </si>
  <si>
    <t>19990908_CLE@TEX</t>
  </si>
  <si>
    <t>19990908_DET@TBD</t>
  </si>
  <si>
    <t>19990908_NYY@KCR</t>
  </si>
  <si>
    <t>19990908_TOR@SEA</t>
  </si>
  <si>
    <t>19990908_ARI@MIL</t>
  </si>
  <si>
    <t>19990908_COL@MON</t>
  </si>
  <si>
    <t>19990908_HOU@PHI</t>
  </si>
  <si>
    <t>19990908_LAD@FLA</t>
  </si>
  <si>
    <t>19990908_SDP@PIT</t>
  </si>
  <si>
    <t>19990908_SFG@NYM</t>
  </si>
  <si>
    <t>19990908_STL@ATL</t>
  </si>
  <si>
    <t>19990908_CIN@CHC</t>
  </si>
  <si>
    <t>19990909_BAL@MIN</t>
  </si>
  <si>
    <t>19990909_DET@TBD</t>
  </si>
  <si>
    <t>19990909_ARI@MIL</t>
  </si>
  <si>
    <t>19990909_HOU@PHI</t>
  </si>
  <si>
    <t>19990909_MON@SDP</t>
  </si>
  <si>
    <t>19990909_NYM@LAD</t>
  </si>
  <si>
    <t>19990909_CIN@CHC</t>
  </si>
  <si>
    <t>19990910_ANA@MIN</t>
  </si>
  <si>
    <t>19990910_OAK@TBD</t>
  </si>
  <si>
    <t>19990910_SEA@BAL</t>
  </si>
  <si>
    <t>19990910_TEX@KCR</t>
  </si>
  <si>
    <t>19990910_TOR@DET</t>
  </si>
  <si>
    <t>19990910_BOS@NYY</t>
  </si>
  <si>
    <t>19990910_CLE@CHW</t>
  </si>
  <si>
    <t>19990910_ATL@SFG</t>
  </si>
  <si>
    <t>19990910_FLA@CIN</t>
  </si>
  <si>
    <t>19990910_MIL@COL</t>
  </si>
  <si>
    <t>19990910_MON@SDP</t>
  </si>
  <si>
    <t>19990910_NYM@LAD</t>
  </si>
  <si>
    <t>19990910_PHI@ARI</t>
  </si>
  <si>
    <t>19990910_CHC@HOU</t>
  </si>
  <si>
    <t>19990910_PIT@STL</t>
  </si>
  <si>
    <t>19990911_ANA@MIN</t>
  </si>
  <si>
    <t>19990911_OAK@TBD</t>
  </si>
  <si>
    <t>19990911_SEA@BAL</t>
  </si>
  <si>
    <t>19990911_TEX@KCR</t>
  </si>
  <si>
    <t>19990911_TOR@DET</t>
  </si>
  <si>
    <t>19990911_BOS@NYY</t>
  </si>
  <si>
    <t>19990911_CLE@CHW</t>
  </si>
  <si>
    <t>19990911_ATL@SFG</t>
  </si>
  <si>
    <t>19990911_FLA@CIN</t>
  </si>
  <si>
    <t>19990911_MIL@COL</t>
  </si>
  <si>
    <t>19990911_MON@SDP</t>
  </si>
  <si>
    <t>19990911_NYM@LAD</t>
  </si>
  <si>
    <t>19990911_PHI@ARI</t>
  </si>
  <si>
    <t>19990911_CHC@HOU</t>
  </si>
  <si>
    <t>19990911_PIT@STL</t>
  </si>
  <si>
    <t>19990912_ANA@MIN</t>
  </si>
  <si>
    <t>19990912_OAK@TBD</t>
  </si>
  <si>
    <t>19990912_SEA@BAL</t>
  </si>
  <si>
    <t>19990912_TEX@KCR</t>
  </si>
  <si>
    <t>19990912_TOR@DET</t>
  </si>
  <si>
    <t>19990912_BOS@NYY</t>
  </si>
  <si>
    <t>19990912_CLE@CHW</t>
  </si>
  <si>
    <t>19990912_ATL@SFG</t>
  </si>
  <si>
    <t>19990912_FLA@CIN</t>
  </si>
  <si>
    <t>19990912_MIL@COL</t>
  </si>
  <si>
    <t>19990912_MON@SDP</t>
  </si>
  <si>
    <t>19990912_NYM@LAD</t>
  </si>
  <si>
    <t>19990912_PHI@ARI</t>
  </si>
  <si>
    <t>19990912_CHC@HOU</t>
  </si>
  <si>
    <t>19990913_ANA@MIN</t>
  </si>
  <si>
    <t>19990913_BOS@CLE</t>
  </si>
  <si>
    <t>19990913_OAK@TBD</t>
  </si>
  <si>
    <t>19990913_SEA@BAL</t>
  </si>
  <si>
    <t>19990913_TEX@KCR</t>
  </si>
  <si>
    <t>19990913_DET@CHW</t>
  </si>
  <si>
    <t>19990913_NYY@TOR</t>
  </si>
  <si>
    <t>19990913_ATL@SDP</t>
  </si>
  <si>
    <t>19990913_FLA@CIN</t>
  </si>
  <si>
    <t>19990913_MON@LAD</t>
  </si>
  <si>
    <t>19990913_NYM@COL</t>
  </si>
  <si>
    <t>19990913_PHI@HOU</t>
  </si>
  <si>
    <t>19990913_PIT@ARI</t>
  </si>
  <si>
    <t>19990913_MIL@STL</t>
  </si>
  <si>
    <t>19990914_BOS@CLE</t>
  </si>
  <si>
    <t>19990914_OAK@BAL</t>
  </si>
  <si>
    <t>19990914_SEA@TBD</t>
  </si>
  <si>
    <t>19990914_TEX@MIN</t>
  </si>
  <si>
    <t>19990914_DET@CHW</t>
  </si>
  <si>
    <t>19990914_NYY@TOR</t>
  </si>
  <si>
    <t>19990914_ATL@SDP</t>
  </si>
  <si>
    <t>19990914_FLA@SFG</t>
  </si>
  <si>
    <t>19990914_MON@LAD</t>
  </si>
  <si>
    <t>19990914_NYM@COL</t>
  </si>
  <si>
    <t>19990914_PHI@HOU</t>
  </si>
  <si>
    <t>19990914_PIT@ARI</t>
  </si>
  <si>
    <t>19990914_CHC@CIN</t>
  </si>
  <si>
    <t>19990914_MIL@STL</t>
  </si>
  <si>
    <t>19990914_ANA@KCR</t>
  </si>
  <si>
    <t>19990915_ANA@KCR</t>
  </si>
  <si>
    <t>19990915_BOS@CLE</t>
  </si>
  <si>
    <t>19990915_SEA@TBD</t>
  </si>
  <si>
    <t>19990915_TEX@MIN</t>
  </si>
  <si>
    <t>19990915_DET@CHW</t>
  </si>
  <si>
    <t>19990915_NYY@TOR</t>
  </si>
  <si>
    <t>19990915_ATL@SDP</t>
  </si>
  <si>
    <t>19990915_FLA@SFG</t>
  </si>
  <si>
    <t>19990915_MON@LAD</t>
  </si>
  <si>
    <t>19990915_NYM@COL</t>
  </si>
  <si>
    <t>19990915_PHI@HOU</t>
  </si>
  <si>
    <t>19990915_PIT@ARI</t>
  </si>
  <si>
    <t>19990915_CHC@CIN</t>
  </si>
  <si>
    <t>19990915_MIL@STL</t>
  </si>
  <si>
    <t>19990916_ANA@KCR</t>
  </si>
  <si>
    <t>19990916_NYY@CLE</t>
  </si>
  <si>
    <t>19990916_SEA@TBD</t>
  </si>
  <si>
    <t>19990916_FLA@SFG</t>
  </si>
  <si>
    <t>19990916_CHC@CIN</t>
  </si>
  <si>
    <t>19990917_BAL@ANA</t>
  </si>
  <si>
    <t>19990917_CHW@TOR</t>
  </si>
  <si>
    <t>19990917_DET@BOS</t>
  </si>
  <si>
    <t>19990917_KCR@OAK</t>
  </si>
  <si>
    <t>19990917_MIN@SEA</t>
  </si>
  <si>
    <t>19990917_NYY@CLE</t>
  </si>
  <si>
    <t>19990917_TBD@TEX</t>
  </si>
  <si>
    <t>19990917_FLA@ARI</t>
  </si>
  <si>
    <t>19990917_CIN@PIT</t>
  </si>
  <si>
    <t>19990917_HOU@STL</t>
  </si>
  <si>
    <t>19990917_LAD@COL</t>
  </si>
  <si>
    <t>19990917_MIL@CHC</t>
  </si>
  <si>
    <t>19990917_MON@ATL</t>
  </si>
  <si>
    <t>19990917_PHI@NYM</t>
  </si>
  <si>
    <t>19990917_SFG@SDP</t>
  </si>
  <si>
    <t>19990918_BAL@ANA</t>
  </si>
  <si>
    <t>19990918_CHW@TOR</t>
  </si>
  <si>
    <t>19990918_DET@BOS</t>
  </si>
  <si>
    <t>19990918_KCR@OAK</t>
  </si>
  <si>
    <t>19990918_MIN@SEA</t>
  </si>
  <si>
    <t>19990918_NYY@CLE</t>
  </si>
  <si>
    <t>19990918_TBD@TEX</t>
  </si>
  <si>
    <t>19990918_FLA@ARI</t>
  </si>
  <si>
    <t>19990918_CIN@PIT</t>
  </si>
  <si>
    <t>19990918_HOU@STL</t>
  </si>
  <si>
    <t>19990918_LAD@COL</t>
  </si>
  <si>
    <t>19990918_MIL@CHC</t>
  </si>
  <si>
    <t>19990918_MON@ATL</t>
  </si>
  <si>
    <t>19990918_PHI@NYM</t>
  </si>
  <si>
    <t>19990918_SFG@SDP</t>
  </si>
  <si>
    <t>19990919_BAL@ANA</t>
  </si>
  <si>
    <t>19990919_CHW@TOR</t>
  </si>
  <si>
    <t>19990919_DET@BOS</t>
  </si>
  <si>
    <t>19990919_KCR@OAK</t>
  </si>
  <si>
    <t>19990919_MIN@SEA</t>
  </si>
  <si>
    <t>19990919_NYY@CLE</t>
  </si>
  <si>
    <t>19990919_TBD@TEX</t>
  </si>
  <si>
    <t>19990919_FLA@ARI</t>
  </si>
  <si>
    <t>19990919_CIN@PIT</t>
  </si>
  <si>
    <t>19990919_HOU@STL</t>
  </si>
  <si>
    <t>19990919_LAD@COL</t>
  </si>
  <si>
    <t>19990919_MIL@CHC</t>
  </si>
  <si>
    <t>19990919_MON@ATL</t>
  </si>
  <si>
    <t>19990919_PHI@NYM</t>
  </si>
  <si>
    <t>19990919_SFG@SDP</t>
  </si>
  <si>
    <t>19990920_KCR@SEA</t>
  </si>
  <si>
    <t>19990920_MIN@OAK</t>
  </si>
  <si>
    <t>19990920_TBD@ANA</t>
  </si>
  <si>
    <t>19990920_CLE@DET</t>
  </si>
  <si>
    <t>19990920_CIN@SDP</t>
  </si>
  <si>
    <t>19990920_PHI@MIL</t>
  </si>
  <si>
    <t>19990920_ARI@COL</t>
  </si>
  <si>
    <t>19990920_HOU@PIT</t>
  </si>
  <si>
    <t>19990920_SFG@LAD</t>
  </si>
  <si>
    <t>19990920_STL@CHC</t>
  </si>
  <si>
    <t>19990921_BAL@TEX</t>
  </si>
  <si>
    <t>19990921_CHW@NYY</t>
  </si>
  <si>
    <t>19990921_KCR@SEA</t>
  </si>
  <si>
    <t>19990921_MIN@OAK</t>
  </si>
  <si>
    <t>19990921_TBD@ANA</t>
  </si>
  <si>
    <t>19990921_CLE@DET</t>
  </si>
  <si>
    <t>19990921_TOR@BOS</t>
  </si>
  <si>
    <t>19990921_CIN@SDP</t>
  </si>
  <si>
    <t>19990921_PHI@MIL</t>
  </si>
  <si>
    <t>19990921_ARI@COL</t>
  </si>
  <si>
    <t>19990921_HOU@PIT</t>
  </si>
  <si>
    <t>19990921_NYM@ATL</t>
  </si>
  <si>
    <t>19990921_SFG@LAD</t>
  </si>
  <si>
    <t>19990921_STL@CHC</t>
  </si>
  <si>
    <t>19990921_MON@FLA</t>
  </si>
  <si>
    <t>19990922_BAL@TEX</t>
  </si>
  <si>
    <t>19990922_CHW@NYY</t>
  </si>
  <si>
    <t>19990922_KCR@SEA</t>
  </si>
  <si>
    <t>19990922_MIN@OAK</t>
  </si>
  <si>
    <t>19990922_TBD@ANA</t>
  </si>
  <si>
    <t>19990922_CLE@DET</t>
  </si>
  <si>
    <t>19990922_TOR@BOS</t>
  </si>
  <si>
    <t>19990922_CIN@SDP</t>
  </si>
  <si>
    <t>19990922_PHI@MIL</t>
  </si>
  <si>
    <t>19990922_ARI@COL</t>
  </si>
  <si>
    <t>19990922_HOU@PIT</t>
  </si>
  <si>
    <t>19990922_MON@FLA</t>
  </si>
  <si>
    <t>19990922_NYM@ATL</t>
  </si>
  <si>
    <t>19990922_SFG@LAD</t>
  </si>
  <si>
    <t>19990922_STL@CHC</t>
  </si>
  <si>
    <t>19990923_CHW@NYY</t>
  </si>
  <si>
    <t>19990923_CLE@DET</t>
  </si>
  <si>
    <t>19990923_TOR@BOS</t>
  </si>
  <si>
    <t>19990923_PHI@MIL</t>
  </si>
  <si>
    <t>19990923_MON@FLA</t>
  </si>
  <si>
    <t>19990923_NYM@ATL</t>
  </si>
  <si>
    <t>19990923_PIT@CHC</t>
  </si>
  <si>
    <t>19990923_SFG@LAD</t>
  </si>
  <si>
    <t>19990923_OAK@BAL</t>
  </si>
  <si>
    <t>19990924_CLE@TOR</t>
  </si>
  <si>
    <t>19990924_ANA@SEA</t>
  </si>
  <si>
    <t>19990924_BAL@BOS</t>
  </si>
  <si>
    <t>19990924_CHW@MIN</t>
  </si>
  <si>
    <t>19990924_KCR@DET</t>
  </si>
  <si>
    <t>19990924_OAK@TEX</t>
  </si>
  <si>
    <t>19990924_TBD@NYY</t>
  </si>
  <si>
    <t>19990924_COL@FLA</t>
  </si>
  <si>
    <t>19990924_ARI@SFG</t>
  </si>
  <si>
    <t>19990924_ATL@MON</t>
  </si>
  <si>
    <t>19990924_HOU@MIL</t>
  </si>
  <si>
    <t>19990924_NYM@PHI</t>
  </si>
  <si>
    <t>19990924_PIT@CHC</t>
  </si>
  <si>
    <t>19990924_SDP@LAD</t>
  </si>
  <si>
    <t>19990924_STL@CIN</t>
  </si>
  <si>
    <t>19990925_CLE@TOR</t>
  </si>
  <si>
    <t>19990925_ANA@SEA</t>
  </si>
  <si>
    <t>19990925_BAL@BOS</t>
  </si>
  <si>
    <t>19990925_CHW@MIN</t>
  </si>
  <si>
    <t>19990925_KCR@DET</t>
  </si>
  <si>
    <t>19990925_OAK@TEX</t>
  </si>
  <si>
    <t>19990925_TBD@NYY</t>
  </si>
  <si>
    <t>19990925_COL@FLA</t>
  </si>
  <si>
    <t>19990925_ARI@SFG</t>
  </si>
  <si>
    <t>19990925_ATL@MON</t>
  </si>
  <si>
    <t>19990925_HOU@MIL</t>
  </si>
  <si>
    <t>19990925_NYM@PHI</t>
  </si>
  <si>
    <t>19990925_PIT@CHC</t>
  </si>
  <si>
    <t>19990925_SDP@LAD</t>
  </si>
  <si>
    <t>19990925_STL@CIN</t>
  </si>
  <si>
    <t>19990926_CLE@TOR</t>
  </si>
  <si>
    <t>19990926_ANA@SEA</t>
  </si>
  <si>
    <t>19990926_BAL@BOS</t>
  </si>
  <si>
    <t>19990926_CHW@MIN</t>
  </si>
  <si>
    <t>19990926_KCR@DET</t>
  </si>
  <si>
    <t>19990926_OAK@TEX</t>
  </si>
  <si>
    <t>19990926_TBD@NYY</t>
  </si>
  <si>
    <t>19990926_COL@FLA</t>
  </si>
  <si>
    <t>19990926_ARI@SFG</t>
  </si>
  <si>
    <t>19990926_ATL@MON</t>
  </si>
  <si>
    <t>19990926_HOU@MIL</t>
  </si>
  <si>
    <t>19990926_NYM@PHI</t>
  </si>
  <si>
    <t>19990926_PIT@CHC</t>
  </si>
  <si>
    <t>19990926_SDP@LAD</t>
  </si>
  <si>
    <t>19990926_STL@CIN</t>
  </si>
  <si>
    <t>19990927_BAL@BOS</t>
  </si>
  <si>
    <t>19990927_CHW@MIN</t>
  </si>
  <si>
    <t>19990927_KCR@DET</t>
  </si>
  <si>
    <t>19990927_SEA@TEX</t>
  </si>
  <si>
    <t>19990927_TBD@NYY</t>
  </si>
  <si>
    <t>19990927_COL@ARI</t>
  </si>
  <si>
    <t>19990927_FLA@MON</t>
  </si>
  <si>
    <t>19990927_STL@CIN</t>
  </si>
  <si>
    <t>19990928_CLE@KCR</t>
  </si>
  <si>
    <t>19990928_DET@MIN</t>
  </si>
  <si>
    <t>19990928_NYY@BAL</t>
  </si>
  <si>
    <t>19990928_OAK@ANA</t>
  </si>
  <si>
    <t>19990928_SEA@TEX</t>
  </si>
  <si>
    <t>19990928_TOR@TBD</t>
  </si>
  <si>
    <t>19990928_CHC@PHI</t>
  </si>
  <si>
    <t>19990928_ATL@NYM</t>
  </si>
  <si>
    <t>19990928_CIN@HOU</t>
  </si>
  <si>
    <t>19990928_COL@ARI</t>
  </si>
  <si>
    <t>19990928_FLA@MON</t>
  </si>
  <si>
    <t>19990928_LAD@SFG</t>
  </si>
  <si>
    <t>19990929_CLE@KCR</t>
  </si>
  <si>
    <t>19990929_DET@MIN</t>
  </si>
  <si>
    <t>19990929_OAK@ANA</t>
  </si>
  <si>
    <t>19990929_SEA@TEX</t>
  </si>
  <si>
    <t>19990929_TOR@TBD</t>
  </si>
  <si>
    <t>19990929_CHC@PHI</t>
  </si>
  <si>
    <t>19990929_ATL@NYM</t>
  </si>
  <si>
    <t>19990929_CIN@HOU</t>
  </si>
  <si>
    <t>19990929_COL@ARI</t>
  </si>
  <si>
    <t>19990929_FLA@MON</t>
  </si>
  <si>
    <t>19990929_LAD@SFG</t>
  </si>
  <si>
    <t>19990929_BOS@CHW</t>
  </si>
  <si>
    <t>19990929_SDP@STL</t>
  </si>
  <si>
    <t>19990929_PIT@MIL</t>
  </si>
  <si>
    <t>19990930_BOS@CHW</t>
  </si>
  <si>
    <t>19990930_TOR@CLE</t>
  </si>
  <si>
    <t>19990930_DET@MIN</t>
  </si>
  <si>
    <t>19990930_OAK@ANA</t>
  </si>
  <si>
    <t>19990930_SEA@TEX</t>
  </si>
  <si>
    <t>19990930_CHC@PHI</t>
  </si>
  <si>
    <t>19990930_ATL@NYM</t>
  </si>
  <si>
    <t>19990930_LAD@SFG</t>
  </si>
  <si>
    <t>19990930_PIT@MIL</t>
  </si>
  <si>
    <t>19990930_SDP@ARI</t>
  </si>
  <si>
    <t>19990930_NYY@BAL</t>
  </si>
  <si>
    <t>19991001_TOR@CLE</t>
  </si>
  <si>
    <t>19991001_BOS@BAL</t>
  </si>
  <si>
    <t>19991001_DET@KCR</t>
  </si>
  <si>
    <t>19991001_MIN@CHW</t>
  </si>
  <si>
    <t>19991001_NYY@TBD</t>
  </si>
  <si>
    <t>19991001_SEA@OAK</t>
  </si>
  <si>
    <t>19991001_TEX@ANA</t>
  </si>
  <si>
    <t>19991001_LAD@HOU</t>
  </si>
  <si>
    <t>19991001_PIT@NYM</t>
  </si>
  <si>
    <t>19991001_CHC@STL</t>
  </si>
  <si>
    <t>19991001_CIN@MIL</t>
  </si>
  <si>
    <t>19991001_FLA@ATL</t>
  </si>
  <si>
    <t>19991001_MON@PHI</t>
  </si>
  <si>
    <t>19991001_SDP@ARI</t>
  </si>
  <si>
    <t>19991001_SFG@COL</t>
  </si>
  <si>
    <t>19991002_TOR@CLE</t>
  </si>
  <si>
    <t>19991002_BOS@BAL</t>
  </si>
  <si>
    <t>19991002_DET@KCR</t>
  </si>
  <si>
    <t>19991002_MIN@CHW</t>
  </si>
  <si>
    <t>19991002_NYY@TBD</t>
  </si>
  <si>
    <t>19991002_SEA@OAK</t>
  </si>
  <si>
    <t>19991002_TEX@ANA</t>
  </si>
  <si>
    <t>19991002_LAD@HOU</t>
  </si>
  <si>
    <t>19991002_PIT@NYM</t>
  </si>
  <si>
    <t>19991002_CHC@STL</t>
  </si>
  <si>
    <t>19991002_CIN@MIL</t>
  </si>
  <si>
    <t>19991002_FLA@ATL</t>
  </si>
  <si>
    <t>19991002_MON@PHI</t>
  </si>
  <si>
    <t>19991002_SDP@ARI</t>
  </si>
  <si>
    <t>19991002_SFG@COL</t>
  </si>
  <si>
    <t>19991003_TOR@CLE</t>
  </si>
  <si>
    <t>19991003_BOS@BAL</t>
  </si>
  <si>
    <t>19991003_NYY@TBD</t>
  </si>
  <si>
    <t>19991003_SEA@OAK</t>
  </si>
  <si>
    <t>19991003_TEX@ANA</t>
  </si>
  <si>
    <t>19991003_LAD@HOU</t>
  </si>
  <si>
    <t>19991003_PIT@NYM</t>
  </si>
  <si>
    <t>19991003_CHC@STL</t>
  </si>
  <si>
    <t>19991003_CIN@MIL</t>
  </si>
  <si>
    <t>19991003_FLA@ATL</t>
  </si>
  <si>
    <t>19991003_MON@PHI</t>
  </si>
  <si>
    <t>19991003_SDP@ARI</t>
  </si>
  <si>
    <t>19991003_SFG@COL</t>
  </si>
  <si>
    <t>19991004_NYM@CIN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</si>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</sst>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3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3" xfId="0" applyFont="1" applyFill="1" applyBorder="1"/>
    <xf numFmtId="0" fontId="3" fillId="4" borderId="0" xfId="0" applyFont="1" applyFill="1"/>
    <xf numFmtId="12" fontId="0" fillId="0" borderId="3" xfId="0" applyNumberFormat="1" applyBorder="1"/>
    <xf numFmtId="0" fontId="1" fillId="0" borderId="0" xfId="0" applyFont="1" applyBorder="1" applyAlignment="1">
      <alignment horizontal="center" vertical="top"/>
    </xf>
    <xf numFmtId="0" fontId="3" fillId="0" borderId="0" xfId="0" applyFont="1"/>
    <xf numFmtId="0" fontId="0" fillId="0" borderId="0" xfId="0" applyFill="1"/>
    <xf numFmtId="0" fontId="0" fillId="0" borderId="3" xfId="0" applyFill="1" applyBorder="1"/>
    <xf numFmtId="0" fontId="0" fillId="0" borderId="0" xfId="0" applyFill="1" applyBorder="1"/>
    <xf numFmtId="165" fontId="0" fillId="0" borderId="0" xfId="0" applyNumberFormat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428"/>
  <sheetViews>
    <sheetView tabSelected="1" topLeftCell="A16" workbookViewId="0">
      <selection activeCell="F28" sqref="F28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5.6640625" bestFit="1" customWidth="1"/>
    <col min="5" max="5" width="6" bestFit="1" customWidth="1"/>
    <col min="6" max="6" width="10.77734375" bestFit="1" customWidth="1"/>
    <col min="7" max="7" width="11.109375" bestFit="1" customWidth="1"/>
    <col min="8" max="8" width="6.6640625" bestFit="1" customWidth="1"/>
    <col min="9" max="9" width="9.5546875" bestFit="1" customWidth="1"/>
  </cols>
  <sheetData>
    <row r="1" spans="1:9" x14ac:dyDescent="0.3">
      <c r="A1" s="1" t="s">
        <v>0</v>
      </c>
      <c r="B1" s="1" t="s">
        <v>54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4</v>
      </c>
      <c r="H1" s="1" t="s">
        <v>55</v>
      </c>
      <c r="I1" s="1" t="s">
        <v>56</v>
      </c>
    </row>
    <row r="2" spans="1:9" x14ac:dyDescent="0.3">
      <c r="A2">
        <v>1</v>
      </c>
      <c r="B2" t="str">
        <f>TEXT(C2,"yyyymmdd")&amp;"_"&amp;D2&amp;"@"&amp;E2</f>
        <v>19990404_COL@SDP</v>
      </c>
      <c r="C2" s="2">
        <v>36254</v>
      </c>
      <c r="D2" t="s">
        <v>51</v>
      </c>
      <c r="E2" t="s">
        <v>248</v>
      </c>
      <c r="F2" cm="1">
        <f t="array" ref="F2">INDEX(Linescores!$A:$X,MATCH(1,(Linescores!$A:$A=Schedule!$A2)*(Schedule!D2=Linescores!$C:$C),0),24)</f>
        <v>2</v>
      </c>
      <c r="G2" cm="1">
        <f t="array" ref="G2">INDEX(Linescores!$A:$X,MATCH(1,(Linescores!$A:$A=Schedule!$A2)*(Schedule!E2=Linescores!$C:$C),0),24)</f>
        <v>5</v>
      </c>
      <c r="H2" t="str">
        <f>IF(G2+F2&gt;0,"Yes","No")</f>
        <v>Yes</v>
      </c>
      <c r="I2" s="3" t="s">
        <v>57</v>
      </c>
    </row>
    <row r="3" spans="1:9" x14ac:dyDescent="0.3">
      <c r="A3">
        <v>2</v>
      </c>
      <c r="B3" t="str">
        <f>TEXT(C3,"yyyymmdd")&amp;"_"&amp;D3&amp;"@"&amp;E3</f>
        <v>19990405_BOS@KCR</v>
      </c>
      <c r="C3" s="2">
        <v>36255</v>
      </c>
      <c r="D3" t="s">
        <v>52</v>
      </c>
      <c r="E3" t="s">
        <v>76</v>
      </c>
      <c r="F3" cm="1">
        <f t="array" ref="F3">INDEX(Linescores!$A:$X,MATCH(1,(Linescores!$A:$A=Schedule!A3)*(Schedule!D3=Linescores!$C:$C),0),24)</f>
        <v>5</v>
      </c>
      <c r="G3" cm="1">
        <f t="array" ref="G3">INDEX(Linescores!$A:$X,MATCH(1,(Linescores!$A:$A=Schedule!$A3)*(Schedule!E3=Linescores!$C:$C),0),24)</f>
        <v>2</v>
      </c>
      <c r="H3" t="str">
        <f>IF(G3+F3&gt;0,"Yes","No")</f>
        <v>Yes</v>
      </c>
      <c r="I3" s="3" t="s">
        <v>57</v>
      </c>
    </row>
    <row r="4" spans="1:9" x14ac:dyDescent="0.3">
      <c r="A4">
        <v>3</v>
      </c>
      <c r="B4" t="str">
        <f>TEXT(C4,"yyyymmdd")&amp;"_"&amp;D4&amp;"@"&amp;E4</f>
        <v>19990405_CHW@SEA</v>
      </c>
      <c r="C4" s="2">
        <v>36255</v>
      </c>
      <c r="D4" t="s">
        <v>43</v>
      </c>
      <c r="E4" t="s">
        <v>28</v>
      </c>
      <c r="F4" cm="1">
        <f t="array" ref="F4">INDEX(Linescores!$A:$X,MATCH(1,(Linescores!$A:$A=Schedule!A4)*(Schedule!D4=Linescores!$C:$C),0),24)</f>
        <v>17</v>
      </c>
      <c r="G4" cm="1">
        <f t="array" ref="G4">INDEX(Linescores!$A:$X,MATCH(1,(Linescores!$A:$A=Schedule!$A4)*(Schedule!E4=Linescores!$C:$C),0),24)</f>
        <v>4</v>
      </c>
      <c r="H4" t="str">
        <f>IF(G4+F4&gt;0,"Yes","No")</f>
        <v>Yes</v>
      </c>
      <c r="I4" s="3" t="s">
        <v>57</v>
      </c>
    </row>
    <row r="5" spans="1:9" x14ac:dyDescent="0.3">
      <c r="A5">
        <v>4</v>
      </c>
      <c r="B5" t="str">
        <f>TEXT(C5,"yyyymmdd")&amp;"_"&amp;D5&amp;"@"&amp;E5</f>
        <v>19990405_DET@TEX</v>
      </c>
      <c r="C5" s="2">
        <v>36255</v>
      </c>
      <c r="D5" t="s">
        <v>45</v>
      </c>
      <c r="E5" t="s">
        <v>29</v>
      </c>
      <c r="F5" cm="1">
        <f t="array" ref="F5">INDEX(Linescores!$A:$X,MATCH(1,(Linescores!$A:$A=Schedule!A5)*(Schedule!D5=Linescores!$C:$C),0),24)</f>
        <v>1</v>
      </c>
      <c r="G5" cm="1">
        <f t="array" ref="G5">INDEX(Linescores!$A:$X,MATCH(1,(Linescores!$A:$A=Schedule!$A5)*(Schedule!E5=Linescores!$C:$C),0),24)</f>
        <v>6</v>
      </c>
      <c r="H5" t="str">
        <f>IF(G5+F5&gt;0,"Yes","No")</f>
        <v>Yes</v>
      </c>
      <c r="I5" s="3" t="s">
        <v>57</v>
      </c>
    </row>
    <row r="6" spans="1:9" x14ac:dyDescent="0.3">
      <c r="A6">
        <v>5</v>
      </c>
      <c r="B6" t="str">
        <f>TEXT(C6,"yyyymmdd")&amp;"_"&amp;D6&amp;"@"&amp;E6</f>
        <v>19990405_NYY@OAK</v>
      </c>
      <c r="C6" s="2">
        <v>36255</v>
      </c>
      <c r="D6" t="s">
        <v>42</v>
      </c>
      <c r="E6" t="s">
        <v>30</v>
      </c>
      <c r="F6" cm="1">
        <f t="array" ref="F6">INDEX(Linescores!$A:$X,MATCH(1,(Linescores!$A:$A=Schedule!A6)*(Schedule!D6=Linescores!$C:$C),0),24)</f>
        <v>5</v>
      </c>
      <c r="G6" cm="1">
        <f t="array" ref="G6">INDEX(Linescores!$A:$X,MATCH(1,(Linescores!$A:$A=Schedule!$A6)*(Schedule!E6=Linescores!$C:$C),0),24)</f>
        <v>1</v>
      </c>
      <c r="H6" t="str">
        <f>IF(G6+F6&gt;0,"Yes","No")</f>
        <v>Yes</v>
      </c>
      <c r="I6" s="3" t="s">
        <v>57</v>
      </c>
    </row>
    <row r="7" spans="1:9" x14ac:dyDescent="0.3">
      <c r="A7">
        <v>6</v>
      </c>
      <c r="B7" t="str">
        <f>TEXT(C7,"yyyymmdd")&amp;"_"&amp;D7&amp;"@"&amp;E7</f>
        <v>19990405_TBD@BAL</v>
      </c>
      <c r="C7" s="2">
        <v>36255</v>
      </c>
      <c r="D7" t="s">
        <v>192</v>
      </c>
      <c r="E7" t="s">
        <v>31</v>
      </c>
      <c r="F7" cm="1">
        <f t="array" ref="F7">INDEX(Linescores!$A:$X,MATCH(1,(Linescores!$A:$A=Schedule!A7)*(Schedule!D7=Linescores!$C:$C),0),24)</f>
        <v>9</v>
      </c>
      <c r="G7" cm="1">
        <f t="array" ref="G7">INDEX(Linescores!$A:$X,MATCH(1,(Linescores!$A:$A=Schedule!$A7)*(Schedule!E7=Linescores!$C:$C),0),24)</f>
        <v>5</v>
      </c>
      <c r="H7" t="str">
        <f>IF(G7+F7&gt;0,"Yes","No")</f>
        <v>Yes</v>
      </c>
      <c r="I7" s="3" t="s">
        <v>57</v>
      </c>
    </row>
    <row r="8" spans="1:9" x14ac:dyDescent="0.3">
      <c r="A8">
        <v>7</v>
      </c>
      <c r="B8" t="str">
        <f>TEXT(C8,"yyyymmdd")&amp;"_"&amp;D8&amp;"@"&amp;E8</f>
        <v>19990405_MON@PIT</v>
      </c>
      <c r="C8" s="2">
        <v>36255</v>
      </c>
      <c r="D8" t="s">
        <v>40</v>
      </c>
      <c r="E8" t="s">
        <v>32</v>
      </c>
      <c r="F8" cm="1">
        <f t="array" ref="F8">INDEX(Linescores!$A:$X,MATCH(1,(Linescores!$A:$A=Schedule!A8)*(Schedule!D8=Linescores!$C:$C),0),24)</f>
        <v>9</v>
      </c>
      <c r="G8" cm="1">
        <f t="array" ref="G8">INDEX(Linescores!$A:$X,MATCH(1,(Linescores!$A:$A=Schedule!$A8)*(Schedule!E8=Linescores!$C:$C),0),24)</f>
        <v>10</v>
      </c>
      <c r="H8" t="str">
        <f>IF(G8+F8&gt;0,"Yes","No")</f>
        <v>Yes</v>
      </c>
      <c r="I8" s="3" t="s">
        <v>57</v>
      </c>
    </row>
    <row r="9" spans="1:9" x14ac:dyDescent="0.3">
      <c r="A9">
        <v>8</v>
      </c>
      <c r="B9" t="str">
        <f>TEXT(C9,"yyyymmdd")&amp;"_"&amp;D9&amp;"@"&amp;E9</f>
        <v>19990405_SFG@CIN</v>
      </c>
      <c r="C9" s="2">
        <v>36255</v>
      </c>
      <c r="D9" t="s">
        <v>138</v>
      </c>
      <c r="E9" t="s">
        <v>33</v>
      </c>
      <c r="F9" cm="1">
        <f t="array" ref="F9">INDEX(Linescores!$A:$X,MATCH(1,(Linescores!$A:$A=Schedule!A9)*(Schedule!D9=Linescores!$C:$C),0),24)</f>
        <v>5</v>
      </c>
      <c r="G9" cm="1">
        <f t="array" ref="G9">INDEX(Linescores!$A:$X,MATCH(1,(Linescores!$A:$A=Schedule!$A9)*(Schedule!E9=Linescores!$C:$C),0),24)</f>
        <v>1</v>
      </c>
      <c r="H9" t="str">
        <f>IF(G9+F9&gt;0,"Yes","No")</f>
        <v>Yes</v>
      </c>
      <c r="I9" s="3" t="s">
        <v>57</v>
      </c>
    </row>
    <row r="10" spans="1:9" x14ac:dyDescent="0.3">
      <c r="A10">
        <v>9</v>
      </c>
      <c r="B10" t="str">
        <f>TEXT(C10,"yyyymmdd")&amp;"_"&amp;D10&amp;"@"&amp;E10</f>
        <v>19990405_ARI@LAD</v>
      </c>
      <c r="C10" s="2">
        <v>36255</v>
      </c>
      <c r="D10" t="s">
        <v>50</v>
      </c>
      <c r="E10" t="s">
        <v>114</v>
      </c>
      <c r="F10" cm="1">
        <f t="array" ref="F10">INDEX(Linescores!$A:$X,MATCH(1,(Linescores!$A:$A=Schedule!A10)*(Schedule!D10=Linescores!$C:$C),0),24)</f>
        <v>7</v>
      </c>
      <c r="G10" cm="1">
        <f t="array" ref="G10">INDEX(Linescores!$A:$X,MATCH(1,(Linescores!$A:$A=Schedule!$A10)*(Schedule!E10=Linescores!$C:$C),0),24)</f>
        <v>0</v>
      </c>
      <c r="H10" t="str">
        <f>IF(G10+F10&gt;0,"Yes","No")</f>
        <v>Yes</v>
      </c>
      <c r="I10" s="3" t="s">
        <v>57</v>
      </c>
    </row>
    <row r="11" spans="1:9" x14ac:dyDescent="0.3">
      <c r="A11">
        <v>10</v>
      </c>
      <c r="B11" t="str">
        <f>TEXT(C11,"yyyymmdd")&amp;"_"&amp;D11&amp;"@"&amp;E11</f>
        <v>19990405_MIL@STL</v>
      </c>
      <c r="C11" s="2">
        <v>36255</v>
      </c>
      <c r="D11" t="s">
        <v>53</v>
      </c>
      <c r="E11" t="s">
        <v>34</v>
      </c>
      <c r="F11" cm="1">
        <f t="array" ref="F11">INDEX(Linescores!$A:$X,MATCH(1,(Linescores!$A:$A=Schedule!A11)*(Schedule!D11=Linescores!$C:$C),0),24)</f>
        <v>0</v>
      </c>
      <c r="G11" cm="1">
        <f t="array" ref="G11">INDEX(Linescores!$A:$X,MATCH(1,(Linescores!$A:$A=Schedule!$A11)*(Schedule!E11=Linescores!$C:$C),0),24)</f>
        <v>12</v>
      </c>
      <c r="H11" t="str">
        <f>IF(G11+F11&gt;0,"Yes","No")</f>
        <v>Yes</v>
      </c>
      <c r="I11" s="3" t="s">
        <v>57</v>
      </c>
    </row>
    <row r="12" spans="1:9" x14ac:dyDescent="0.3">
      <c r="A12">
        <v>11</v>
      </c>
      <c r="B12" t="str">
        <f>TEXT(C12,"yyyymmdd")&amp;"_"&amp;D12&amp;"@"&amp;E12</f>
        <v>19990405_NYM@FLA</v>
      </c>
      <c r="C12" s="2">
        <v>36255</v>
      </c>
      <c r="D12" t="s">
        <v>49</v>
      </c>
      <c r="E12" t="s">
        <v>35</v>
      </c>
      <c r="F12" cm="1">
        <f t="array" ref="F12">INDEX(Linescores!$A:$X,MATCH(1,(Linescores!$A:$A=Schedule!A12)*(Schedule!D12=Linescores!$C:$C),0),24)</f>
        <v>17</v>
      </c>
      <c r="G12" cm="1">
        <f t="array" ref="G12">INDEX(Linescores!$A:$X,MATCH(1,(Linescores!$A:$A=Schedule!$A12)*(Schedule!E12=Linescores!$C:$C),0),24)</f>
        <v>5</v>
      </c>
      <c r="H12" t="str">
        <f>IF(G12+F12&gt;0,"Yes","No")</f>
        <v>Yes</v>
      </c>
      <c r="I12" s="23">
        <v>45797</v>
      </c>
    </row>
    <row r="13" spans="1:9" x14ac:dyDescent="0.3">
      <c r="A13">
        <v>12</v>
      </c>
      <c r="B13" t="str">
        <f>TEXT(C13,"yyyymmdd")&amp;"_"&amp;D13&amp;"@"&amp;E13</f>
        <v>19990405_PHI@ATL</v>
      </c>
      <c r="C13" s="2">
        <v>36255</v>
      </c>
      <c r="D13" t="s">
        <v>47</v>
      </c>
      <c r="E13" t="s">
        <v>36</v>
      </c>
      <c r="F13" cm="1">
        <f t="array" ref="F13">INDEX(Linescores!$A:$X,MATCH(1,(Linescores!$A:$A=Schedule!A13)*(Schedule!D13=Linescores!$C:$C),0),24)</f>
        <v>4</v>
      </c>
      <c r="G13" cm="1">
        <f t="array" ref="G13">INDEX(Linescores!$A:$X,MATCH(1,(Linescores!$A:$A=Schedule!$A13)*(Schedule!E13=Linescores!$C:$C),0),24)</f>
        <v>8</v>
      </c>
      <c r="H13" t="str">
        <f>IF(G13+F13&gt;0,"Yes","No")</f>
        <v>Yes</v>
      </c>
      <c r="I13" s="23">
        <v>45805</v>
      </c>
    </row>
    <row r="14" spans="1:9" x14ac:dyDescent="0.3">
      <c r="A14">
        <v>13</v>
      </c>
      <c r="B14" t="str">
        <f>TEXT(C14,"yyyymmdd")&amp;"_"&amp;D14&amp;"@"&amp;E14</f>
        <v>19990406_CHW@SEA</v>
      </c>
      <c r="C14" s="2">
        <v>36256</v>
      </c>
      <c r="D14" t="s">
        <v>43</v>
      </c>
      <c r="E14" t="s">
        <v>28</v>
      </c>
      <c r="F14" cm="1">
        <f t="array" ref="F14">INDEX(Linescores!$A:$X,MATCH(1,(Linescores!$A:$A=Schedule!A14)*(Schedule!D14=Linescores!$C:$C),0),24)</f>
        <v>2</v>
      </c>
      <c r="G14" cm="1">
        <f t="array" ref="G14">INDEX(Linescores!$A:$X,MATCH(1,(Linescores!$A:$A=Schedule!$A14)*(Schedule!E14=Linescores!$C:$C),0),24)</f>
        <v>9</v>
      </c>
      <c r="H14" t="str">
        <f>IF(G14+F14&gt;0,"Yes","No")</f>
        <v>Yes</v>
      </c>
      <c r="I14" s="3" t="s">
        <v>57</v>
      </c>
    </row>
    <row r="15" spans="1:9" x14ac:dyDescent="0.3">
      <c r="A15">
        <v>14</v>
      </c>
      <c r="B15" t="str">
        <f>TEXT(C15,"yyyymmdd")&amp;"_"&amp;D15&amp;"@"&amp;E15</f>
        <v>19990406_CLE@ANA</v>
      </c>
      <c r="C15" s="2">
        <v>36256</v>
      </c>
      <c r="D15" t="s">
        <v>44</v>
      </c>
      <c r="E15" t="s">
        <v>37</v>
      </c>
      <c r="F15" cm="1">
        <f t="array" ref="F15">INDEX(Linescores!$A:$X,MATCH(1,(Linescores!$A:$A=Schedule!A15)*(Schedule!D15=Linescores!$C:$C),0),24)</f>
        <v>9</v>
      </c>
      <c r="G15" cm="1">
        <f t="array" ref="G15">INDEX(Linescores!$A:$X,MATCH(1,(Linescores!$A:$A=Schedule!$A15)*(Schedule!E15=Linescores!$C:$C),0),24)</f>
        <v>4</v>
      </c>
      <c r="H15" t="str">
        <f>IF(G15+F15&gt;0,"Yes","No")</f>
        <v>Yes</v>
      </c>
      <c r="I15" s="23">
        <v>45806</v>
      </c>
    </row>
    <row r="16" spans="1:9" x14ac:dyDescent="0.3">
      <c r="A16">
        <v>15</v>
      </c>
      <c r="B16" t="str">
        <f>TEXT(C16,"yyyymmdd")&amp;"_"&amp;D16&amp;"@"&amp;E16</f>
        <v>19990406_DET@TEX</v>
      </c>
      <c r="C16" s="2">
        <v>36256</v>
      </c>
      <c r="D16" t="s">
        <v>45</v>
      </c>
      <c r="E16" t="s">
        <v>29</v>
      </c>
      <c r="F16" cm="1">
        <f t="array" ref="F16">INDEX(Linescores!$A:$X,MATCH(1,(Linescores!$A:$A=Schedule!A16)*(Schedule!D16=Linescores!$C:$C),0),24)</f>
        <v>6</v>
      </c>
      <c r="G16" cm="1">
        <f t="array" ref="G16">INDEX(Linescores!$A:$X,MATCH(1,(Linescores!$A:$A=Schedule!$A16)*(Schedule!E16=Linescores!$C:$C),0),24)</f>
        <v>11</v>
      </c>
      <c r="H16" t="str">
        <f>IF(G16+F16&gt;0,"Yes","No")</f>
        <v>Yes</v>
      </c>
      <c r="I16" s="3" t="s">
        <v>57</v>
      </c>
    </row>
    <row r="17" spans="1:9" x14ac:dyDescent="0.3">
      <c r="A17">
        <v>16</v>
      </c>
      <c r="B17" t="str">
        <f>TEXT(C17,"yyyymmdd")&amp;"_"&amp;D17&amp;"@"&amp;E17</f>
        <v>19990406_NYY@OAK</v>
      </c>
      <c r="C17" s="2">
        <v>36256</v>
      </c>
      <c r="D17" t="s">
        <v>42</v>
      </c>
      <c r="E17" t="s">
        <v>30</v>
      </c>
      <c r="F17" cm="1">
        <f t="array" ref="F17">INDEX(Linescores!$A:$X,MATCH(1,(Linescores!$A:$A=Schedule!A17)*(Schedule!D17=Linescores!$C:$C),0),24)</f>
        <v>1</v>
      </c>
      <c r="G17" cm="1">
        <f t="array" ref="G17">INDEX(Linescores!$A:$X,MATCH(1,(Linescores!$A:$A=Schedule!$A17)*(Schedule!E17=Linescores!$C:$C),0),24)</f>
        <v>3</v>
      </c>
      <c r="H17" t="str">
        <f>IF(G17+F17&gt;0,"Yes","No")</f>
        <v>Yes</v>
      </c>
      <c r="I17" s="3" t="s">
        <v>57</v>
      </c>
    </row>
    <row r="18" spans="1:9" x14ac:dyDescent="0.3">
      <c r="A18">
        <v>17</v>
      </c>
      <c r="B18" t="str">
        <f>TEXT(C18,"yyyymmdd")&amp;"_"&amp;D18&amp;"@"&amp;E18</f>
        <v>19990406_TOR@MIN</v>
      </c>
      <c r="C18" s="2">
        <v>36256</v>
      </c>
      <c r="D18" t="s">
        <v>46</v>
      </c>
      <c r="E18" t="s">
        <v>38</v>
      </c>
      <c r="F18" cm="1">
        <f t="array" ref="F18">INDEX(Linescores!$A:$X,MATCH(1,(Linescores!$A:$A=Schedule!A18)*(Schedule!D18=Linescores!$C:$C),0),24)</f>
        <v>0</v>
      </c>
      <c r="G18" cm="1">
        <f t="array" ref="G18">INDEX(Linescores!$A:$X,MATCH(1,(Linescores!$A:$A=Schedule!$A18)*(Schedule!E18=Linescores!$C:$C),0),24)</f>
        <v>0</v>
      </c>
      <c r="H18" t="str">
        <f>IF(G18+F18&gt;0,"Yes","No")</f>
        <v>No</v>
      </c>
      <c r="I18" s="23"/>
    </row>
    <row r="19" spans="1:9" x14ac:dyDescent="0.3">
      <c r="A19">
        <v>18</v>
      </c>
      <c r="B19" t="str">
        <f>TEXT(C19,"yyyymmdd")&amp;"_"&amp;D19&amp;"@"&amp;E19</f>
        <v>19990406_MON@PIT</v>
      </c>
      <c r="C19" s="2">
        <v>36256</v>
      </c>
      <c r="D19" t="s">
        <v>40</v>
      </c>
      <c r="E19" t="s">
        <v>32</v>
      </c>
      <c r="F19" cm="1">
        <f t="array" ref="F19">INDEX(Linescores!$A:$X,MATCH(1,(Linescores!$A:$A=Schedule!A19)*(Schedule!D19=Linescores!$C:$C),0),24)</f>
        <v>3</v>
      </c>
      <c r="G19" cm="1">
        <f t="array" ref="G19">INDEX(Linescores!$A:$X,MATCH(1,(Linescores!$A:$A=Schedule!$A19)*(Schedule!E19=Linescores!$C:$C),0),24)</f>
        <v>5</v>
      </c>
      <c r="H19" t="str">
        <f>IF(G19+F19&gt;0,"Yes","No")</f>
        <v>Yes</v>
      </c>
      <c r="I19" s="3" t="s">
        <v>57</v>
      </c>
    </row>
    <row r="20" spans="1:9" x14ac:dyDescent="0.3">
      <c r="A20">
        <v>19</v>
      </c>
      <c r="B20" t="str">
        <f>TEXT(C20,"yyyymmdd")&amp;"_"&amp;D20&amp;"@"&amp;E20</f>
        <v>19990406_SFG@CIN</v>
      </c>
      <c r="C20" s="2">
        <v>36256</v>
      </c>
      <c r="D20" t="s">
        <v>138</v>
      </c>
      <c r="E20" t="s">
        <v>33</v>
      </c>
      <c r="F20" cm="1">
        <f t="array" ref="F20">INDEX(Linescores!$A:$X,MATCH(1,(Linescores!$A:$A=Schedule!A20)*(Schedule!D20=Linescores!$C:$C),0),24)</f>
        <v>9</v>
      </c>
      <c r="G20" cm="1">
        <f t="array" ref="G20">INDEX(Linescores!$A:$X,MATCH(1,(Linescores!$A:$A=Schedule!$A20)*(Schedule!E20=Linescores!$C:$C),0),24)</f>
        <v>1</v>
      </c>
      <c r="H20" t="str">
        <f>IF(G20+F20&gt;0,"Yes","No")</f>
        <v>Yes</v>
      </c>
      <c r="I20" s="3" t="s">
        <v>57</v>
      </c>
    </row>
    <row r="21" spans="1:9" x14ac:dyDescent="0.3">
      <c r="A21">
        <v>20</v>
      </c>
      <c r="B21" t="str">
        <f>TEXT(C21,"yyyymmdd")&amp;"_"&amp;D21&amp;"@"&amp;E21</f>
        <v>19990406_ARI@LAD</v>
      </c>
      <c r="C21" s="2">
        <v>36256</v>
      </c>
      <c r="D21" t="s">
        <v>50</v>
      </c>
      <c r="E21" t="s">
        <v>114</v>
      </c>
      <c r="F21" cm="1">
        <f t="array" ref="F21">INDEX(Linescores!$A:$X,MATCH(1,(Linescores!$A:$A=Schedule!A21)*(Schedule!D21=Linescores!$C:$C),0),24)</f>
        <v>3</v>
      </c>
      <c r="G21" cm="1">
        <f t="array" ref="G21">INDEX(Linescores!$A:$X,MATCH(1,(Linescores!$A:$A=Schedule!$A21)*(Schedule!E21=Linescores!$C:$C),0),24)</f>
        <v>4</v>
      </c>
      <c r="H21" t="str">
        <f>IF(G21+F21&gt;0,"Yes","No")</f>
        <v>Yes</v>
      </c>
      <c r="I21" s="3" t="s">
        <v>57</v>
      </c>
    </row>
    <row r="22" spans="1:9" x14ac:dyDescent="0.3">
      <c r="A22">
        <v>21</v>
      </c>
      <c r="B22" t="str">
        <f>TEXT(C22,"yyyymmdd")&amp;"_"&amp;D22&amp;"@"&amp;E22</f>
        <v>19990406_CHC@HOU</v>
      </c>
      <c r="C22" s="2">
        <v>36256</v>
      </c>
      <c r="D22" t="s">
        <v>48</v>
      </c>
      <c r="E22" t="s">
        <v>39</v>
      </c>
      <c r="F22" cm="1">
        <f t="array" ref="F22">INDEX(Linescores!$A:$X,MATCH(1,(Linescores!$A:$A=Schedule!A22)*(Schedule!D22=Linescores!$C:$C),0),24)</f>
        <v>0</v>
      </c>
      <c r="G22" cm="1">
        <f t="array" ref="G22">INDEX(Linescores!$A:$X,MATCH(1,(Linescores!$A:$A=Schedule!$A22)*(Schedule!E22=Linescores!$C:$C),0),24)</f>
        <v>0</v>
      </c>
      <c r="H22" t="str">
        <f>IF(G22+F22&gt;0,"Yes","No")</f>
        <v>No</v>
      </c>
      <c r="I22" s="23"/>
    </row>
    <row r="23" spans="1:9" x14ac:dyDescent="0.3">
      <c r="A23">
        <v>22</v>
      </c>
      <c r="B23" t="str">
        <f>TEXT(C23,"yyyymmdd")&amp;"_"&amp;D23&amp;"@"&amp;E23</f>
        <v>19990406_COL@SDP</v>
      </c>
      <c r="C23" s="2">
        <v>36256</v>
      </c>
      <c r="D23" t="s">
        <v>51</v>
      </c>
      <c r="E23" t="s">
        <v>248</v>
      </c>
      <c r="F23" cm="1">
        <f t="array" ref="F23">INDEX(Linescores!$A:$X,MATCH(1,(Linescores!$A:$A=Schedule!A23)*(Schedule!D23=Linescores!$C:$C),0),24)</f>
        <v>4</v>
      </c>
      <c r="G23" cm="1">
        <f t="array" ref="G23">INDEX(Linescores!$A:$X,MATCH(1,(Linescores!$A:$A=Schedule!$A23)*(Schedule!E23=Linescores!$C:$C),0),24)</f>
        <v>2</v>
      </c>
      <c r="H23" t="str">
        <f>IF(G23+F23&gt;0,"Yes","No")</f>
        <v>Yes</v>
      </c>
      <c r="I23" s="3" t="s">
        <v>57</v>
      </c>
    </row>
    <row r="24" spans="1:9" x14ac:dyDescent="0.3">
      <c r="A24">
        <v>23</v>
      </c>
      <c r="B24" t="str">
        <f>TEXT(C24,"yyyymmdd")&amp;"_"&amp;D24&amp;"@"&amp;E24</f>
        <v>19990406_NYM@FLA</v>
      </c>
      <c r="C24" s="2">
        <v>36256</v>
      </c>
      <c r="D24" t="s">
        <v>49</v>
      </c>
      <c r="E24" t="s">
        <v>35</v>
      </c>
      <c r="F24" cm="1">
        <f t="array" ref="F24">INDEX(Linescores!$A:$X,MATCH(1,(Linescores!$A:$A=Schedule!A24)*(Schedule!D24=Linescores!$C:$C),0),24)</f>
        <v>13</v>
      </c>
      <c r="G24" cm="1">
        <f t="array" ref="G24">INDEX(Linescores!$A:$X,MATCH(1,(Linescores!$A:$A=Schedule!$A24)*(Schedule!E24=Linescores!$C:$C),0),24)</f>
        <v>2</v>
      </c>
      <c r="H24" t="str">
        <f>IF(G24+F24&gt;0,"Yes","No")</f>
        <v>Yes</v>
      </c>
      <c r="I24" s="23">
        <v>45804</v>
      </c>
    </row>
    <row r="25" spans="1:9" x14ac:dyDescent="0.3">
      <c r="A25">
        <v>24</v>
      </c>
      <c r="B25" t="str">
        <f>TEXT(C25,"yyyymmdd")&amp;"_"&amp;D25&amp;"@"&amp;E25</f>
        <v>19990406_PHI@ATL</v>
      </c>
      <c r="C25" s="2">
        <v>36256</v>
      </c>
      <c r="D25" t="s">
        <v>47</v>
      </c>
      <c r="E25" t="s">
        <v>36</v>
      </c>
      <c r="F25" cm="1">
        <f t="array" ref="F25">INDEX(Linescores!$A:$X,MATCH(1,(Linescores!$A:$A=Schedule!A25)*(Schedule!D25=Linescores!$C:$C),0),24)</f>
        <v>6</v>
      </c>
      <c r="G25" cm="1">
        <f t="array" ref="G25">INDEX(Linescores!$A:$X,MATCH(1,(Linescores!$A:$A=Schedule!$A25)*(Schedule!E25=Linescores!$C:$C),0),24)</f>
        <v>5</v>
      </c>
      <c r="H25" t="str">
        <f>IF(G25+F25&gt;0,"Yes","No")</f>
        <v>Yes</v>
      </c>
      <c r="I25" s="23">
        <v>45806</v>
      </c>
    </row>
    <row r="26" spans="1:9" x14ac:dyDescent="0.3">
      <c r="A26">
        <v>25</v>
      </c>
      <c r="B26" t="str">
        <f>TEXT(C26,"yyyymmdd")&amp;"_"&amp;D26&amp;"@"&amp;E26</f>
        <v>19990407_BOS@KCR</v>
      </c>
      <c r="C26" s="2">
        <v>36257</v>
      </c>
      <c r="D26" t="s">
        <v>52</v>
      </c>
      <c r="E26" t="s">
        <v>76</v>
      </c>
      <c r="F26" cm="1">
        <f t="array" ref="F26">INDEX(Linescores!$A:$X,MATCH(1,(Linescores!$A:$A=Schedule!A26)*(Schedule!D26=Linescores!$C:$C),0),24)</f>
        <v>3</v>
      </c>
      <c r="G26" cm="1">
        <f t="array" ref="G26">INDEX(Linescores!$A:$X,MATCH(1,(Linescores!$A:$A=Schedule!$A26)*(Schedule!E26=Linescores!$C:$C),0),24)</f>
        <v>4</v>
      </c>
      <c r="H26" t="str">
        <f>IF(G26+F26&gt;0,"Yes","No")</f>
        <v>Yes</v>
      </c>
      <c r="I26" s="3" t="s">
        <v>57</v>
      </c>
    </row>
    <row r="27" spans="1:9" x14ac:dyDescent="0.3">
      <c r="A27">
        <v>26</v>
      </c>
      <c r="B27" t="str">
        <f>TEXT(C27,"yyyymmdd")&amp;"_"&amp;D27&amp;"@"&amp;E27</f>
        <v>19990407_CHW@SEA</v>
      </c>
      <c r="C27" s="2">
        <v>36257</v>
      </c>
      <c r="D27" t="s">
        <v>43</v>
      </c>
      <c r="E27" t="s">
        <v>28</v>
      </c>
      <c r="F27" cm="1">
        <f t="array" ref="F27">INDEX(Linescores!$A:$X,MATCH(1,(Linescores!$A:$A=Schedule!A27)*(Schedule!D27=Linescores!$C:$C),0),24)</f>
        <v>2</v>
      </c>
      <c r="G27" cm="1">
        <f t="array" ref="G27">INDEX(Linescores!$A:$X,MATCH(1,(Linescores!$A:$A=Schedule!$A27)*(Schedule!E27=Linescores!$C:$C),0),24)</f>
        <v>7</v>
      </c>
      <c r="H27" t="str">
        <f>IF(G27+F27&gt;0,"Yes","No")</f>
        <v>Yes</v>
      </c>
      <c r="I27" s="3" t="s">
        <v>57</v>
      </c>
    </row>
    <row r="28" spans="1:9" x14ac:dyDescent="0.3">
      <c r="A28">
        <v>27</v>
      </c>
      <c r="B28" t="str">
        <f>TEXT(C28,"yyyymmdd")&amp;"_"&amp;D28&amp;"@"&amp;E28</f>
        <v>19990407_CLE@ANA</v>
      </c>
      <c r="C28" s="2">
        <v>36257</v>
      </c>
      <c r="D28" t="s">
        <v>44</v>
      </c>
      <c r="E28" t="s">
        <v>37</v>
      </c>
      <c r="F28" cm="1">
        <f t="array" ref="F28">INDEX(Linescores!$A:$X,MATCH(1,(Linescores!$A:$A=Schedule!A28)*(Schedule!D28=Linescores!$C:$C),0),24)</f>
        <v>8</v>
      </c>
      <c r="G28" cm="1">
        <f t="array" ref="G28">INDEX(Linescores!$A:$X,MATCH(1,(Linescores!$A:$A=Schedule!$A28)*(Schedule!E28=Linescores!$C:$C),0),24)</f>
        <v>7</v>
      </c>
      <c r="H28" t="str">
        <f>IF(G28+F28&gt;0,"Yes","No")</f>
        <v>Yes</v>
      </c>
      <c r="I28" s="23">
        <v>45806</v>
      </c>
    </row>
    <row r="29" spans="1:9" x14ac:dyDescent="0.3">
      <c r="A29">
        <v>28</v>
      </c>
      <c r="B29" t="str">
        <f>TEXT(C29,"yyyymmdd")&amp;"_"&amp;D29&amp;"@"&amp;E29</f>
        <v>19990407_DET@TEX</v>
      </c>
      <c r="C29" s="2">
        <v>36257</v>
      </c>
      <c r="D29" t="s">
        <v>45</v>
      </c>
      <c r="E29" t="s">
        <v>29</v>
      </c>
      <c r="F29" cm="1">
        <f t="array" ref="F29">INDEX(Linescores!$A:$X,MATCH(1,(Linescores!$A:$A=Schedule!A29)*(Schedule!D29=Linescores!$C:$C),0),24)</f>
        <v>7</v>
      </c>
      <c r="G29" cm="1">
        <f t="array" ref="G29">INDEX(Linescores!$A:$X,MATCH(1,(Linescores!$A:$A=Schedule!$A29)*(Schedule!E29=Linescores!$C:$C),0),24)</f>
        <v>17</v>
      </c>
      <c r="H29" t="str">
        <f>IF(G29+F29&gt;0,"Yes","No")</f>
        <v>Yes</v>
      </c>
      <c r="I29" s="3" t="s">
        <v>57</v>
      </c>
    </row>
    <row r="30" spans="1:9" x14ac:dyDescent="0.3">
      <c r="A30">
        <v>29</v>
      </c>
      <c r="B30" t="str">
        <f>TEXT(C30,"yyyymmdd")&amp;"_"&amp;D30&amp;"@"&amp;E30</f>
        <v>19990407_NYY@OAK</v>
      </c>
      <c r="C30" s="2">
        <v>36257</v>
      </c>
      <c r="D30" t="s">
        <v>42</v>
      </c>
      <c r="E30" t="s">
        <v>30</v>
      </c>
      <c r="F30" cm="1">
        <f t="array" ref="F30">INDEX(Linescores!$A:$X,MATCH(1,(Linescores!$A:$A=Schedule!A30)*(Schedule!D30=Linescores!$C:$C),0),24)</f>
        <v>10</v>
      </c>
      <c r="G30" cm="1">
        <f t="array" ref="G30">INDEX(Linescores!$A:$X,MATCH(1,(Linescores!$A:$A=Schedule!$A30)*(Schedule!E30=Linescores!$C:$C),0),24)</f>
        <v>9</v>
      </c>
      <c r="H30" t="str">
        <f>IF(G30+F30&gt;0,"Yes","No")</f>
        <v>Yes</v>
      </c>
      <c r="I30" s="3" t="s">
        <v>57</v>
      </c>
    </row>
    <row r="31" spans="1:9" x14ac:dyDescent="0.3">
      <c r="A31">
        <v>30</v>
      </c>
      <c r="B31" t="str">
        <f>TEXT(C31,"yyyymmdd")&amp;"_"&amp;D31&amp;"@"&amp;E31</f>
        <v>19990407_TOR@MIN</v>
      </c>
      <c r="C31" s="2">
        <v>36257</v>
      </c>
      <c r="D31" t="s">
        <v>46</v>
      </c>
      <c r="E31" t="s">
        <v>38</v>
      </c>
      <c r="F31" cm="1">
        <f t="array" ref="F31">INDEX(Linescores!$A:$X,MATCH(1,(Linescores!$A:$A=Schedule!A31)*(Schedule!D31=Linescores!$C:$C),0),24)</f>
        <v>0</v>
      </c>
      <c r="G31" cm="1">
        <f t="array" ref="G31">INDEX(Linescores!$A:$X,MATCH(1,(Linescores!$A:$A=Schedule!$A31)*(Schedule!E31=Linescores!$C:$C),0),24)</f>
        <v>0</v>
      </c>
      <c r="H31" t="str">
        <f>IF(G31+F31&gt;0,"Yes","No")</f>
        <v>No</v>
      </c>
      <c r="I31" s="23"/>
    </row>
    <row r="32" spans="1:9" x14ac:dyDescent="0.3">
      <c r="A32">
        <v>31</v>
      </c>
      <c r="B32" t="str">
        <f>TEXT(C32,"yyyymmdd")&amp;"_"&amp;D32&amp;"@"&amp;E32</f>
        <v>19990407_TBD@BAL</v>
      </c>
      <c r="C32" s="2">
        <v>36257</v>
      </c>
      <c r="D32" t="s">
        <v>192</v>
      </c>
      <c r="E32" t="s">
        <v>31</v>
      </c>
      <c r="F32" cm="1">
        <f t="array" ref="F32">INDEX(Linescores!$A:$X,MATCH(1,(Linescores!$A:$A=Schedule!A32)*(Schedule!D32=Linescores!$C:$C),0),24)</f>
        <v>4</v>
      </c>
      <c r="G32" cm="1">
        <f t="array" ref="G32">INDEX(Linescores!$A:$X,MATCH(1,(Linescores!$A:$A=Schedule!$A32)*(Schedule!E32=Linescores!$C:$C),0),24)</f>
        <v>5</v>
      </c>
      <c r="H32" t="str">
        <f>IF(G32+F32&gt;0,"Yes","No")</f>
        <v>Yes</v>
      </c>
      <c r="I32" s="3" t="s">
        <v>57</v>
      </c>
    </row>
    <row r="33" spans="1:9" x14ac:dyDescent="0.3">
      <c r="A33">
        <v>32</v>
      </c>
      <c r="B33" t="str">
        <f>TEXT(C33,"yyyymmdd")&amp;"_"&amp;D33&amp;"@"&amp;E33</f>
        <v>19990407_MON@PIT</v>
      </c>
      <c r="C33" s="2">
        <v>36257</v>
      </c>
      <c r="D33" t="s">
        <v>40</v>
      </c>
      <c r="E33" t="s">
        <v>32</v>
      </c>
      <c r="F33" cm="1">
        <f t="array" ref="F33">INDEX(Linescores!$A:$X,MATCH(1,(Linescores!$A:$A=Schedule!A33)*(Schedule!D33=Linescores!$C:$C),0),24)</f>
        <v>4</v>
      </c>
      <c r="G33" cm="1">
        <f t="array" ref="G33">INDEX(Linescores!$A:$X,MATCH(1,(Linescores!$A:$A=Schedule!$A33)*(Schedule!E33=Linescores!$C:$C),0),24)</f>
        <v>5</v>
      </c>
      <c r="H33" t="str">
        <f>IF(G33+F33&gt;0,"Yes","No")</f>
        <v>Yes</v>
      </c>
      <c r="I33" s="3" t="s">
        <v>57</v>
      </c>
    </row>
    <row r="34" spans="1:9" x14ac:dyDescent="0.3">
      <c r="A34">
        <v>33</v>
      </c>
      <c r="B34" t="str">
        <f>TEXT(C34,"yyyymmdd")&amp;"_"&amp;D34&amp;"@"&amp;E34</f>
        <v>19990407_SFG@CIN</v>
      </c>
      <c r="C34" s="2">
        <v>36257</v>
      </c>
      <c r="D34" t="s">
        <v>138</v>
      </c>
      <c r="E34" t="s">
        <v>33</v>
      </c>
      <c r="F34" cm="1">
        <f t="array" ref="F34">INDEX(Linescores!$A:$X,MATCH(1,(Linescores!$A:$A=Schedule!A34)*(Schedule!D34=Linescores!$C:$C),0),24)</f>
        <v>6</v>
      </c>
      <c r="G34" cm="1">
        <f t="array" ref="G34">INDEX(Linescores!$A:$X,MATCH(1,(Linescores!$A:$A=Schedule!$A34)*(Schedule!E34=Linescores!$C:$C),0),24)</f>
        <v>1</v>
      </c>
      <c r="H34" t="str">
        <f>IF(G34+F34&gt;0,"Yes","No")</f>
        <v>Yes</v>
      </c>
      <c r="I34" s="3" t="s">
        <v>57</v>
      </c>
    </row>
    <row r="35" spans="1:9" x14ac:dyDescent="0.3">
      <c r="A35">
        <v>34</v>
      </c>
      <c r="B35" t="str">
        <f>TEXT(C35,"yyyymmdd")&amp;"_"&amp;D35&amp;"@"&amp;E35</f>
        <v>19990407_ARI@LAD</v>
      </c>
      <c r="C35" s="2">
        <v>36257</v>
      </c>
      <c r="D35" t="s">
        <v>50</v>
      </c>
      <c r="E35" t="s">
        <v>114</v>
      </c>
      <c r="F35" cm="1">
        <f t="array" ref="F35">INDEX(Linescores!$A:$X,MATCH(1,(Linescores!$A:$A=Schedule!A35)*(Schedule!D35=Linescores!$C:$C),0),24)</f>
        <v>4</v>
      </c>
      <c r="G35" cm="1">
        <f t="array" ref="G35">INDEX(Linescores!$A:$X,MATCH(1,(Linescores!$A:$A=Schedule!$A35)*(Schedule!E35=Linescores!$C:$C),0),24)</f>
        <v>9</v>
      </c>
      <c r="H35" t="str">
        <f>IF(G35+F35&gt;0,"Yes","No")</f>
        <v>Yes</v>
      </c>
      <c r="I35" s="3" t="s">
        <v>57</v>
      </c>
    </row>
    <row r="36" spans="1:9" x14ac:dyDescent="0.3">
      <c r="A36">
        <v>35</v>
      </c>
      <c r="B36" t="str">
        <f>TEXT(C36,"yyyymmdd")&amp;"_"&amp;D36&amp;"@"&amp;E36</f>
        <v>19990407_CHC@HOU</v>
      </c>
      <c r="C36" s="2">
        <v>36257</v>
      </c>
      <c r="D36" t="s">
        <v>48</v>
      </c>
      <c r="E36" t="s">
        <v>39</v>
      </c>
      <c r="F36" cm="1">
        <f t="array" ref="F36">INDEX(Linescores!$A:$X,MATCH(1,(Linescores!$A:$A=Schedule!A36)*(Schedule!D36=Linescores!$C:$C),0),24)</f>
        <v>0</v>
      </c>
      <c r="G36" cm="1">
        <f t="array" ref="G36">INDEX(Linescores!$A:$X,MATCH(1,(Linescores!$A:$A=Schedule!$A36)*(Schedule!E36=Linescores!$C:$C),0),24)</f>
        <v>0</v>
      </c>
      <c r="H36" t="str">
        <f>IF(G36+F36&gt;0,"Yes","No")</f>
        <v>No</v>
      </c>
      <c r="I36" s="23"/>
    </row>
    <row r="37" spans="1:9" x14ac:dyDescent="0.3">
      <c r="A37">
        <v>36</v>
      </c>
      <c r="B37" t="str">
        <f>TEXT(C37,"yyyymmdd")&amp;"_"&amp;D37&amp;"@"&amp;E37</f>
        <v>19990407_COL@SDP</v>
      </c>
      <c r="C37" s="2">
        <v>36257</v>
      </c>
      <c r="D37" t="s">
        <v>51</v>
      </c>
      <c r="E37" t="s">
        <v>248</v>
      </c>
      <c r="F37" cm="1">
        <f t="array" ref="F37">INDEX(Linescores!$A:$X,MATCH(1,(Linescores!$A:$A=Schedule!A37)*(Schedule!D37=Linescores!$C:$C),0),24)</f>
        <v>8</v>
      </c>
      <c r="G37" cm="1">
        <f t="array" ref="G37">INDEX(Linescores!$A:$X,MATCH(1,(Linescores!$A:$A=Schedule!$A37)*(Schedule!E37=Linescores!$C:$C),0),24)</f>
        <v>2</v>
      </c>
      <c r="H37" t="str">
        <f>IF(G37+F37&gt;0,"Yes","No")</f>
        <v>Yes</v>
      </c>
      <c r="I37" s="3" t="s">
        <v>57</v>
      </c>
    </row>
    <row r="38" spans="1:9" x14ac:dyDescent="0.3">
      <c r="A38">
        <v>37</v>
      </c>
      <c r="B38" t="str">
        <f>TEXT(C38,"yyyymmdd")&amp;"_"&amp;D38&amp;"@"&amp;E38</f>
        <v>19990407_MIL@STL</v>
      </c>
      <c r="C38" s="2">
        <v>36257</v>
      </c>
      <c r="D38" t="s">
        <v>53</v>
      </c>
      <c r="E38" t="s">
        <v>34</v>
      </c>
      <c r="F38" cm="1">
        <f t="array" ref="F38">INDEX(Linescores!$A:$X,MATCH(1,(Linescores!$A:$A=Schedule!A38)*(Schedule!D38=Linescores!$C:$C),0),24)</f>
        <v>5</v>
      </c>
      <c r="G38" cm="1">
        <f t="array" ref="G38">INDEX(Linescores!$A:$X,MATCH(1,(Linescores!$A:$A=Schedule!$A38)*(Schedule!E38=Linescores!$C:$C),0),24)</f>
        <v>6</v>
      </c>
      <c r="H38" t="str">
        <f>IF(G38+F38&gt;0,"Yes","No")</f>
        <v>Yes</v>
      </c>
      <c r="I38" s="3" t="s">
        <v>57</v>
      </c>
    </row>
    <row r="39" spans="1:9" x14ac:dyDescent="0.3">
      <c r="A39">
        <v>38</v>
      </c>
      <c r="B39" t="str">
        <f>TEXT(C39,"yyyymmdd")&amp;"_"&amp;D39&amp;"@"&amp;E39</f>
        <v>19990407_NYM@FLA</v>
      </c>
      <c r="C39" s="2">
        <v>36257</v>
      </c>
      <c r="D39" t="s">
        <v>49</v>
      </c>
      <c r="E39" t="s">
        <v>35</v>
      </c>
      <c r="F39" cm="1">
        <f t="array" ref="F39">INDEX(Linescores!$A:$X,MATCH(1,(Linescores!$A:$A=Schedule!A39)*(Schedule!D39=Linescores!$C:$C),0),24)</f>
        <v>3</v>
      </c>
      <c r="G39" cm="1">
        <f t="array" ref="G39">INDEX(Linescores!$A:$X,MATCH(1,(Linescores!$A:$A=Schedule!$A39)*(Schedule!E39=Linescores!$C:$C),0),24)</f>
        <v>6</v>
      </c>
      <c r="H39" t="str">
        <f>IF(G39+F39&gt;0,"Yes","No")</f>
        <v>Yes</v>
      </c>
      <c r="I39" s="23">
        <v>45804</v>
      </c>
    </row>
    <row r="40" spans="1:9" x14ac:dyDescent="0.3">
      <c r="A40">
        <v>39</v>
      </c>
      <c r="B40" t="str">
        <f>TEXT(C40,"yyyymmdd")&amp;"_"&amp;D40&amp;"@"&amp;E40</f>
        <v>19990407_PHI@ATL</v>
      </c>
      <c r="C40" s="2">
        <v>36257</v>
      </c>
      <c r="D40" t="s">
        <v>47</v>
      </c>
      <c r="E40" t="s">
        <v>36</v>
      </c>
      <c r="F40" cm="1">
        <f t="array" ref="F40">INDEX(Linescores!$A:$X,MATCH(1,(Linescores!$A:$A=Schedule!A40)*(Schedule!D40=Linescores!$C:$C),0),24)</f>
        <v>3</v>
      </c>
      <c r="G40" cm="1">
        <f t="array" ref="G40">INDEX(Linescores!$A:$X,MATCH(1,(Linescores!$A:$A=Schedule!$A40)*(Schedule!E40=Linescores!$C:$C),0),24)</f>
        <v>8</v>
      </c>
      <c r="H40" t="str">
        <f>IF(G40+F40&gt;0,"Yes","No")</f>
        <v>Yes</v>
      </c>
      <c r="I40" s="23">
        <v>45806</v>
      </c>
    </row>
    <row r="41" spans="1:9" x14ac:dyDescent="0.3">
      <c r="A41">
        <v>40</v>
      </c>
      <c r="B41" t="str">
        <f>TEXT(C41,"yyyymmdd")&amp;"_"&amp;D41&amp;"@"&amp;E41</f>
        <v>19990408_BOS@KCR</v>
      </c>
      <c r="C41" s="2">
        <v>36258</v>
      </c>
      <c r="D41" t="s">
        <v>52</v>
      </c>
      <c r="E41" t="s">
        <v>76</v>
      </c>
      <c r="F41" cm="1">
        <f t="array" ref="F41">INDEX(Linescores!$A:$X,MATCH(1,(Linescores!$A:$A=Schedule!A41)*(Schedule!D41=Linescores!$C:$C),0),24)</f>
        <v>7</v>
      </c>
      <c r="G41" cm="1">
        <f t="array" ref="G41">INDEX(Linescores!$A:$X,MATCH(1,(Linescores!$A:$A=Schedule!$A41)*(Schedule!E41=Linescores!$C:$C),0),24)</f>
        <v>3</v>
      </c>
      <c r="H41" t="str">
        <f>IF(G41+F41&gt;0,"Yes","No")</f>
        <v>Yes</v>
      </c>
      <c r="I41" s="3" t="s">
        <v>57</v>
      </c>
    </row>
    <row r="42" spans="1:9" x14ac:dyDescent="0.3">
      <c r="A42">
        <v>41</v>
      </c>
      <c r="B42" t="str">
        <f>TEXT(C42,"yyyymmdd")&amp;"_"&amp;D42&amp;"@"&amp;E42</f>
        <v>19990408_CLE@ANA</v>
      </c>
      <c r="C42" s="2">
        <v>36258</v>
      </c>
      <c r="D42" t="s">
        <v>44</v>
      </c>
      <c r="E42" t="s">
        <v>37</v>
      </c>
      <c r="F42" cm="1">
        <f t="array" ref="F42">INDEX(Linescores!$A:$X,MATCH(1,(Linescores!$A:$A=Schedule!A42)*(Schedule!D42=Linescores!$C:$C),0),24)</f>
        <v>0</v>
      </c>
      <c r="G42" cm="1">
        <f t="array" ref="G42">INDEX(Linescores!$A:$X,MATCH(1,(Linescores!$A:$A=Schedule!$A42)*(Schedule!E42=Linescores!$C:$C),0),24)</f>
        <v>0</v>
      </c>
      <c r="H42" t="str">
        <f>IF(G42+F42&gt;0,"Yes","No")</f>
        <v>No</v>
      </c>
      <c r="I42" s="23"/>
    </row>
    <row r="43" spans="1:9" x14ac:dyDescent="0.3">
      <c r="A43">
        <v>42</v>
      </c>
      <c r="B43" t="str">
        <f>TEXT(C43,"yyyymmdd")&amp;"_"&amp;D43&amp;"@"&amp;E43</f>
        <v>19990408_TOR@MIN</v>
      </c>
      <c r="C43" s="2">
        <v>36258</v>
      </c>
      <c r="D43" t="s">
        <v>46</v>
      </c>
      <c r="E43" t="s">
        <v>38</v>
      </c>
      <c r="F43" cm="1">
        <f t="array" ref="F43">INDEX(Linescores!$A:$X,MATCH(1,(Linescores!$A:$A=Schedule!A43)*(Schedule!D43=Linescores!$C:$C),0),24)</f>
        <v>0</v>
      </c>
      <c r="G43" cm="1">
        <f t="array" ref="G43">INDEX(Linescores!$A:$X,MATCH(1,(Linescores!$A:$A=Schedule!$A43)*(Schedule!E43=Linescores!$C:$C),0),24)</f>
        <v>0</v>
      </c>
      <c r="H43" t="str">
        <f>IF(G43+F43&gt;0,"Yes","No")</f>
        <v>No</v>
      </c>
      <c r="I43" s="23"/>
    </row>
    <row r="44" spans="1:9" x14ac:dyDescent="0.3">
      <c r="A44">
        <v>43</v>
      </c>
      <c r="B44" t="str">
        <f>TEXT(C44,"yyyymmdd")&amp;"_"&amp;D44&amp;"@"&amp;E44</f>
        <v>19990408_TBD@BAL</v>
      </c>
      <c r="C44" s="2">
        <v>36258</v>
      </c>
      <c r="D44" t="s">
        <v>192</v>
      </c>
      <c r="E44" t="s">
        <v>31</v>
      </c>
      <c r="F44" cm="1">
        <f t="array" ref="F44">INDEX(Linescores!$A:$X,MATCH(1,(Linescores!$A:$A=Schedule!A44)*(Schedule!D44=Linescores!$C:$C),0),24)</f>
        <v>0</v>
      </c>
      <c r="G44" cm="1">
        <f t="array" ref="G44">INDEX(Linescores!$A:$X,MATCH(1,(Linescores!$A:$A=Schedule!$A44)*(Schedule!E44=Linescores!$C:$C),0),24)</f>
        <v>4</v>
      </c>
      <c r="H44" t="str">
        <f>IF(G44+F44&gt;0,"Yes","No")</f>
        <v>Yes</v>
      </c>
      <c r="I44" s="3" t="s">
        <v>57</v>
      </c>
    </row>
    <row r="45" spans="1:9" x14ac:dyDescent="0.3">
      <c r="A45">
        <v>44</v>
      </c>
      <c r="B45" t="str">
        <f>TEXT(C45,"yyyymmdd")&amp;"_"&amp;D45&amp;"@"&amp;E45</f>
        <v>19990408_CHC@HOU</v>
      </c>
      <c r="C45" s="2">
        <v>36258</v>
      </c>
      <c r="D45" t="s">
        <v>48</v>
      </c>
      <c r="E45" t="s">
        <v>39</v>
      </c>
      <c r="F45" cm="1">
        <f t="array" ref="F45">INDEX(Linescores!$A:$X,MATCH(1,(Linescores!$A:$A=Schedule!A45)*(Schedule!D45=Linescores!$C:$C),0),24)</f>
        <v>0</v>
      </c>
      <c r="G45" cm="1">
        <f t="array" ref="G45">INDEX(Linescores!$A:$X,MATCH(1,(Linescores!$A:$A=Schedule!$A45)*(Schedule!E45=Linescores!$C:$C),0),24)</f>
        <v>0</v>
      </c>
      <c r="H45" t="str">
        <f>IF(G45+F45&gt;0,"Yes","No")</f>
        <v>No</v>
      </c>
      <c r="I45" s="23"/>
    </row>
    <row r="46" spans="1:9" x14ac:dyDescent="0.3">
      <c r="A46">
        <v>45</v>
      </c>
      <c r="B46" t="str">
        <f>TEXT(C46,"yyyymmdd")&amp;"_"&amp;D46&amp;"@"&amp;E46</f>
        <v>19990408_COL@LAD</v>
      </c>
      <c r="C46" s="2">
        <v>36258</v>
      </c>
      <c r="D46" t="s">
        <v>51</v>
      </c>
      <c r="E46" t="s">
        <v>114</v>
      </c>
      <c r="F46" cm="1">
        <f t="array" ref="F46">INDEX(Linescores!$A:$X,MATCH(1,(Linescores!$A:$A=Schedule!A46)*(Schedule!D46=Linescores!$C:$C),0),24)</f>
        <v>0</v>
      </c>
      <c r="G46" cm="1">
        <f t="array" ref="G46">INDEX(Linescores!$A:$X,MATCH(1,(Linescores!$A:$A=Schedule!$A46)*(Schedule!E46=Linescores!$C:$C),0),24)</f>
        <v>0</v>
      </c>
      <c r="H46" t="str">
        <f>IF(G46+F46&gt;0,"Yes","No")</f>
        <v>No</v>
      </c>
      <c r="I46" s="23"/>
    </row>
    <row r="47" spans="1:9" x14ac:dyDescent="0.3">
      <c r="A47">
        <v>46</v>
      </c>
      <c r="B47" t="str">
        <f>TEXT(C47,"yyyymmdd")&amp;"_"&amp;D47&amp;"@"&amp;E47</f>
        <v>19990408_MIL@STL</v>
      </c>
      <c r="C47" s="2">
        <v>36258</v>
      </c>
      <c r="D47" t="s">
        <v>53</v>
      </c>
      <c r="E47" t="s">
        <v>34</v>
      </c>
      <c r="F47" cm="1">
        <f t="array" ref="F47">INDEX(Linescores!$A:$X,MATCH(1,(Linescores!$A:$A=Schedule!A47)*(Schedule!D47=Linescores!$C:$C),0),24)</f>
        <v>5</v>
      </c>
      <c r="G47" cm="1">
        <f t="array" ref="G47">INDEX(Linescores!$A:$X,MATCH(1,(Linescores!$A:$A=Schedule!$A47)*(Schedule!E47=Linescores!$C:$C),0),24)</f>
        <v>4</v>
      </c>
      <c r="H47" t="str">
        <f>IF(G47+F47&gt;0,"Yes","No")</f>
        <v>Yes</v>
      </c>
      <c r="I47" s="3" t="s">
        <v>57</v>
      </c>
    </row>
    <row r="48" spans="1:9" x14ac:dyDescent="0.3">
      <c r="A48">
        <v>47</v>
      </c>
      <c r="B48" t="str">
        <f>TEXT(C48,"yyyymmdd")&amp;"_"&amp;D48&amp;"@"&amp;E48</f>
        <v>19990408_NYM@MON</v>
      </c>
      <c r="C48" s="2">
        <v>36258</v>
      </c>
      <c r="D48" t="s">
        <v>49</v>
      </c>
      <c r="E48" t="s">
        <v>40</v>
      </c>
      <c r="F48" cm="1">
        <f t="array" ref="F48">INDEX(Linescores!$A:$X,MATCH(1,(Linescores!$A:$A=Schedule!A48)*(Schedule!D48=Linescores!$C:$C),0),24)</f>
        <v>0</v>
      </c>
      <c r="G48" cm="1">
        <f t="array" ref="G48">INDEX(Linescores!$A:$X,MATCH(1,(Linescores!$A:$A=Schedule!$A48)*(Schedule!E48=Linescores!$C:$C),0),24)</f>
        <v>0</v>
      </c>
      <c r="H48" t="str">
        <f>IF(G48+F48&gt;0,"Yes","No")</f>
        <v>No</v>
      </c>
      <c r="I48" s="23"/>
    </row>
    <row r="49" spans="1:9" x14ac:dyDescent="0.3">
      <c r="A49">
        <v>48</v>
      </c>
      <c r="B49" t="str">
        <f>TEXT(C49,"yyyymmdd")&amp;"_"&amp;D49&amp;"@"&amp;E49</f>
        <v>19990408_PHI@ATL</v>
      </c>
      <c r="C49" s="2">
        <v>36258</v>
      </c>
      <c r="D49" t="s">
        <v>47</v>
      </c>
      <c r="E49" t="s">
        <v>36</v>
      </c>
      <c r="F49" cm="1">
        <f t="array" ref="F49">INDEX(Linescores!$A:$X,MATCH(1,(Linescores!$A:$A=Schedule!A49)*(Schedule!D49=Linescores!$C:$C),0),24)</f>
        <v>0</v>
      </c>
      <c r="G49" cm="1">
        <f t="array" ref="G49">INDEX(Linescores!$A:$X,MATCH(1,(Linescores!$A:$A=Schedule!$A49)*(Schedule!E49=Linescores!$C:$C),0),24)</f>
        <v>0</v>
      </c>
      <c r="H49" t="str">
        <f>IF(G49+F49&gt;0,"Yes","No")</f>
        <v>No</v>
      </c>
      <c r="I49" s="23"/>
    </row>
    <row r="50" spans="1:9" x14ac:dyDescent="0.3">
      <c r="A50">
        <v>49</v>
      </c>
      <c r="B50" t="str">
        <f>TEXT(C50,"yyyymmdd")&amp;"_"&amp;D50&amp;"@"&amp;E50</f>
        <v>19990408_SDP@SFG</v>
      </c>
      <c r="C50" s="2">
        <v>36258</v>
      </c>
      <c r="D50" t="s">
        <v>248</v>
      </c>
      <c r="E50" t="s">
        <v>138</v>
      </c>
      <c r="F50" cm="1">
        <f t="array" ref="F50">INDEX(Linescores!$A:$X,MATCH(1,(Linescores!$A:$A=Schedule!A50)*(Schedule!D50=Linescores!$C:$C),0),24)</f>
        <v>0</v>
      </c>
      <c r="G50" cm="1">
        <f t="array" ref="G50">INDEX(Linescores!$A:$X,MATCH(1,(Linescores!$A:$A=Schedule!$A50)*(Schedule!E50=Linescores!$C:$C),0),24)</f>
        <v>0</v>
      </c>
      <c r="H50" t="str">
        <f>IF(G50+F50&gt;0,"Yes","No")</f>
        <v>No</v>
      </c>
      <c r="I50" s="23"/>
    </row>
    <row r="51" spans="1:9" x14ac:dyDescent="0.3">
      <c r="A51">
        <v>50</v>
      </c>
      <c r="B51" t="str">
        <f>TEXT(C51,"yyyymmdd")&amp;"_"&amp;D51&amp;"@"&amp;E51</f>
        <v>19990409_DET@NYY</v>
      </c>
      <c r="C51" s="2">
        <v>36259</v>
      </c>
      <c r="D51" t="s">
        <v>45</v>
      </c>
      <c r="E51" t="s">
        <v>42</v>
      </c>
      <c r="F51" cm="1">
        <f t="array" ref="F51">INDEX(Linescores!$A:$X,MATCH(1,(Linescores!$A:$A=Schedule!A51)*(Schedule!D51=Linescores!$C:$C),0),24)</f>
        <v>0</v>
      </c>
      <c r="G51" cm="1">
        <f t="array" ref="G51">INDEX(Linescores!$A:$X,MATCH(1,(Linescores!$A:$A=Schedule!$A51)*(Schedule!E51=Linescores!$C:$C),0),24)</f>
        <v>0</v>
      </c>
      <c r="H51" t="str">
        <f>IF(G51+F51&gt;0,"Yes","No")</f>
        <v>No</v>
      </c>
      <c r="I51" s="23"/>
    </row>
    <row r="52" spans="1:9" x14ac:dyDescent="0.3">
      <c r="A52">
        <v>51</v>
      </c>
      <c r="B52" t="str">
        <f>TEXT(C52,"yyyymmdd")&amp;"_"&amp;D52&amp;"@"&amp;E52</f>
        <v>19990409_ANA@TEX</v>
      </c>
      <c r="C52" s="2">
        <v>36259</v>
      </c>
      <c r="D52" t="s">
        <v>37</v>
      </c>
      <c r="E52" t="s">
        <v>29</v>
      </c>
      <c r="F52" cm="1">
        <f t="array" ref="F52">INDEX(Linescores!$A:$X,MATCH(1,(Linescores!$A:$A=Schedule!A52)*(Schedule!D52=Linescores!$C:$C),0),24)</f>
        <v>0</v>
      </c>
      <c r="G52" cm="1">
        <f t="array" ref="G52">INDEX(Linescores!$A:$X,MATCH(1,(Linescores!$A:$A=Schedule!$A52)*(Schedule!E52=Linescores!$C:$C),0),24)</f>
        <v>0</v>
      </c>
      <c r="H52" t="str">
        <f>IF(G52+F52&gt;0,"Yes","No")</f>
        <v>No</v>
      </c>
      <c r="I52" s="23"/>
    </row>
    <row r="53" spans="1:9" x14ac:dyDescent="0.3">
      <c r="A53">
        <v>52</v>
      </c>
      <c r="B53" t="str">
        <f>TEXT(C53,"yyyymmdd")&amp;"_"&amp;D53&amp;"@"&amp;E53</f>
        <v>19990409_BOS@TBD</v>
      </c>
      <c r="C53" s="2">
        <v>36259</v>
      </c>
      <c r="D53" t="s">
        <v>52</v>
      </c>
      <c r="E53" t="s">
        <v>192</v>
      </c>
      <c r="F53" cm="1">
        <f t="array" ref="F53">INDEX(Linescores!$A:$X,MATCH(1,(Linescores!$A:$A=Schedule!A53)*(Schedule!D53=Linescores!$C:$C),0),24)</f>
        <v>0</v>
      </c>
      <c r="G53" cm="1">
        <f t="array" ref="G53">INDEX(Linescores!$A:$X,MATCH(1,(Linescores!$A:$A=Schedule!$A53)*(Schedule!E53=Linescores!$C:$C),0),24)</f>
        <v>0</v>
      </c>
      <c r="H53" t="str">
        <f>IF(G53+F53&gt;0,"Yes","No")</f>
        <v>No</v>
      </c>
      <c r="I53" s="23"/>
    </row>
    <row r="54" spans="1:9" x14ac:dyDescent="0.3">
      <c r="A54">
        <v>53</v>
      </c>
      <c r="B54" t="str">
        <f>TEXT(C54,"yyyymmdd")&amp;"_"&amp;D54&amp;"@"&amp;E54</f>
        <v>19990409_CLE@MIN</v>
      </c>
      <c r="C54" s="2">
        <v>36259</v>
      </c>
      <c r="D54" t="s">
        <v>44</v>
      </c>
      <c r="E54" t="s">
        <v>38</v>
      </c>
      <c r="F54" cm="1">
        <f t="array" ref="F54">INDEX(Linescores!$A:$X,MATCH(1,(Linescores!$A:$A=Schedule!A54)*(Schedule!D54=Linescores!$C:$C),0),24)</f>
        <v>0</v>
      </c>
      <c r="G54" cm="1">
        <f t="array" ref="G54">INDEX(Linescores!$A:$X,MATCH(1,(Linescores!$A:$A=Schedule!$A54)*(Schedule!E54=Linescores!$C:$C),0),24)</f>
        <v>0</v>
      </c>
      <c r="H54" t="str">
        <f>IF(G54+F54&gt;0,"Yes","No")</f>
        <v>No</v>
      </c>
      <c r="I54" s="23"/>
    </row>
    <row r="55" spans="1:9" x14ac:dyDescent="0.3">
      <c r="A55">
        <v>54</v>
      </c>
      <c r="B55" t="str">
        <f>TEXT(C55,"yyyymmdd")&amp;"_"&amp;D55&amp;"@"&amp;E55</f>
        <v>19990409_KCR@CHW</v>
      </c>
      <c r="C55" s="2">
        <v>36259</v>
      </c>
      <c r="D55" t="s">
        <v>76</v>
      </c>
      <c r="E55" t="s">
        <v>43</v>
      </c>
      <c r="F55" cm="1">
        <f t="array" ref="F55">INDEX(Linescores!$A:$X,MATCH(1,(Linescores!$A:$A=Schedule!A55)*(Schedule!D55=Linescores!$C:$C),0),24)</f>
        <v>0</v>
      </c>
      <c r="G55" cm="1">
        <f t="array" ref="G55">INDEX(Linescores!$A:$X,MATCH(1,(Linescores!$A:$A=Schedule!$A55)*(Schedule!E55=Linescores!$C:$C),0),24)</f>
        <v>0</v>
      </c>
      <c r="H55" t="str">
        <f>IF(G55+F55&gt;0,"Yes","No")</f>
        <v>No</v>
      </c>
      <c r="I55" s="23"/>
    </row>
    <row r="56" spans="1:9" x14ac:dyDescent="0.3">
      <c r="A56">
        <v>55</v>
      </c>
      <c r="B56" t="str">
        <f>TEXT(C56,"yyyymmdd")&amp;"_"&amp;D56&amp;"@"&amp;E56</f>
        <v>19990409_OAK@SEA</v>
      </c>
      <c r="C56" s="2">
        <v>36259</v>
      </c>
      <c r="D56" t="s">
        <v>30</v>
      </c>
      <c r="E56" t="s">
        <v>28</v>
      </c>
      <c r="F56" cm="1">
        <f t="array" ref="F56">INDEX(Linescores!$A:$X,MATCH(1,(Linescores!$A:$A=Schedule!A56)*(Schedule!D56=Linescores!$C:$C),0),24)</f>
        <v>0</v>
      </c>
      <c r="G56" cm="1">
        <f t="array" ref="G56">INDEX(Linescores!$A:$X,MATCH(1,(Linescores!$A:$A=Schedule!$A56)*(Schedule!E56=Linescores!$C:$C),0),24)</f>
        <v>0</v>
      </c>
      <c r="H56" t="str">
        <f>IF(G56+F56&gt;0,"Yes","No")</f>
        <v>No</v>
      </c>
      <c r="I56" s="23"/>
    </row>
    <row r="57" spans="1:9" x14ac:dyDescent="0.3">
      <c r="A57">
        <v>56</v>
      </c>
      <c r="B57" t="str">
        <f>TEXT(C57,"yyyymmdd")&amp;"_"&amp;D57&amp;"@"&amp;E57</f>
        <v>19990409_TOR@BAL</v>
      </c>
      <c r="C57" s="2">
        <v>36259</v>
      </c>
      <c r="D57" t="s">
        <v>46</v>
      </c>
      <c r="E57" t="s">
        <v>31</v>
      </c>
      <c r="F57" cm="1">
        <f t="array" ref="F57">INDEX(Linescores!$A:$X,MATCH(1,(Linescores!$A:$A=Schedule!A57)*(Schedule!D57=Linescores!$C:$C),0),24)</f>
        <v>0</v>
      </c>
      <c r="G57" cm="1">
        <f t="array" ref="G57">INDEX(Linescores!$A:$X,MATCH(1,(Linescores!$A:$A=Schedule!$A57)*(Schedule!E57=Linescores!$C:$C),0),24)</f>
        <v>0</v>
      </c>
      <c r="H57" t="str">
        <f>IF(G57+F57&gt;0,"Yes","No")</f>
        <v>No</v>
      </c>
      <c r="I57" s="23"/>
    </row>
    <row r="58" spans="1:9" x14ac:dyDescent="0.3">
      <c r="A58">
        <v>57</v>
      </c>
      <c r="B58" t="str">
        <f>TEXT(C58,"yyyymmdd")&amp;"_"&amp;D58&amp;"@"&amp;E58</f>
        <v>19990409_ARI@ATL</v>
      </c>
      <c r="C58" s="2">
        <v>36259</v>
      </c>
      <c r="D58" t="s">
        <v>50</v>
      </c>
      <c r="E58" t="s">
        <v>36</v>
      </c>
      <c r="F58" cm="1">
        <f t="array" ref="F58">INDEX(Linescores!$A:$X,MATCH(1,(Linescores!$A:$A=Schedule!A58)*(Schedule!D58=Linescores!$C:$C),0),24)</f>
        <v>0</v>
      </c>
      <c r="G58" cm="1">
        <f t="array" ref="G58">INDEX(Linescores!$A:$X,MATCH(1,(Linescores!$A:$A=Schedule!$A58)*(Schedule!E58=Linescores!$C:$C),0),24)</f>
        <v>0</v>
      </c>
      <c r="H58" t="str">
        <f>IF(G58+F58&gt;0,"Yes","No")</f>
        <v>No</v>
      </c>
      <c r="I58" s="23"/>
    </row>
    <row r="59" spans="1:9" x14ac:dyDescent="0.3">
      <c r="A59">
        <v>58</v>
      </c>
      <c r="B59" t="str">
        <f>TEXT(C59,"yyyymmdd")&amp;"_"&amp;D59&amp;"@"&amp;E59</f>
        <v>19990409_CHC@PIT</v>
      </c>
      <c r="C59" s="2">
        <v>36259</v>
      </c>
      <c r="D59" t="s">
        <v>48</v>
      </c>
      <c r="E59" t="s">
        <v>32</v>
      </c>
      <c r="F59" cm="1">
        <f t="array" ref="F59">INDEX(Linescores!$A:$X,MATCH(1,(Linescores!$A:$A=Schedule!A59)*(Schedule!D59=Linescores!$C:$C),0),24)</f>
        <v>0</v>
      </c>
      <c r="G59" cm="1">
        <f t="array" ref="G59">INDEX(Linescores!$A:$X,MATCH(1,(Linescores!$A:$A=Schedule!$A59)*(Schedule!E59=Linescores!$C:$C),0),24)</f>
        <v>0</v>
      </c>
      <c r="H59" t="str">
        <f>IF(G59+F59&gt;0,"Yes","No")</f>
        <v>No</v>
      </c>
      <c r="I59" s="23"/>
    </row>
    <row r="60" spans="1:9" x14ac:dyDescent="0.3">
      <c r="A60">
        <v>59</v>
      </c>
      <c r="B60" t="str">
        <f>TEXT(C60,"yyyymmdd")&amp;"_"&amp;D60&amp;"@"&amp;E60</f>
        <v>19990409_CIN@STL</v>
      </c>
      <c r="C60" s="2">
        <v>36259</v>
      </c>
      <c r="D60" t="s">
        <v>33</v>
      </c>
      <c r="E60" t="s">
        <v>34</v>
      </c>
      <c r="F60" cm="1">
        <f t="array" ref="F60">INDEX(Linescores!$A:$X,MATCH(1,(Linescores!$A:$A=Schedule!A60)*(Schedule!D60=Linescores!$C:$C),0),24)</f>
        <v>0</v>
      </c>
      <c r="G60" cm="1">
        <f t="array" ref="G60">INDEX(Linescores!$A:$X,MATCH(1,(Linescores!$A:$A=Schedule!$A60)*(Schedule!E60=Linescores!$C:$C),0),24)</f>
        <v>0</v>
      </c>
      <c r="H60" t="str">
        <f>IF(G60+F60&gt;0,"Yes","No")</f>
        <v>No</v>
      </c>
      <c r="I60" s="23"/>
    </row>
    <row r="61" spans="1:9" x14ac:dyDescent="0.3">
      <c r="A61">
        <v>60</v>
      </c>
      <c r="B61" t="str">
        <f>TEXT(C61,"yyyymmdd")&amp;"_"&amp;D61&amp;"@"&amp;E61</f>
        <v>19990409_COL@LAD</v>
      </c>
      <c r="C61" s="2">
        <v>36259</v>
      </c>
      <c r="D61" t="s">
        <v>51</v>
      </c>
      <c r="E61" t="s">
        <v>114</v>
      </c>
      <c r="F61" cm="1">
        <f t="array" ref="F61">INDEX(Linescores!$A:$X,MATCH(1,(Linescores!$A:$A=Schedule!A61)*(Schedule!D61=Linescores!$C:$C),0),24)</f>
        <v>0</v>
      </c>
      <c r="G61" cm="1">
        <f t="array" ref="G61">INDEX(Linescores!$A:$X,MATCH(1,(Linescores!$A:$A=Schedule!$A61)*(Schedule!E61=Linescores!$C:$C),0),24)</f>
        <v>0</v>
      </c>
      <c r="H61" t="str">
        <f>IF(G61+F61&gt;0,"Yes","No")</f>
        <v>No</v>
      </c>
      <c r="I61" s="23"/>
    </row>
    <row r="62" spans="1:9" x14ac:dyDescent="0.3">
      <c r="A62">
        <v>61</v>
      </c>
      <c r="B62" t="str">
        <f>TEXT(C62,"yyyymmdd")&amp;"_"&amp;D62&amp;"@"&amp;E62</f>
        <v>19990409_MIL@HOU</v>
      </c>
      <c r="C62" s="2">
        <v>36259</v>
      </c>
      <c r="D62" t="s">
        <v>53</v>
      </c>
      <c r="E62" t="s">
        <v>39</v>
      </c>
      <c r="F62" cm="1">
        <f t="array" ref="F62">INDEX(Linescores!$A:$X,MATCH(1,(Linescores!$A:$A=Schedule!A62)*(Schedule!D62=Linescores!$C:$C),0),24)</f>
        <v>0</v>
      </c>
      <c r="G62" cm="1">
        <f t="array" ref="G62">INDEX(Linescores!$A:$X,MATCH(1,(Linescores!$A:$A=Schedule!$A62)*(Schedule!E62=Linescores!$C:$C),0),24)</f>
        <v>0</v>
      </c>
      <c r="H62" t="str">
        <f>IF(G62+F62&gt;0,"Yes","No")</f>
        <v>No</v>
      </c>
      <c r="I62" s="23"/>
    </row>
    <row r="63" spans="1:9" x14ac:dyDescent="0.3">
      <c r="A63">
        <v>62</v>
      </c>
      <c r="B63" t="str">
        <f>TEXT(C63,"yyyymmdd")&amp;"_"&amp;D63&amp;"@"&amp;E63</f>
        <v>19990409_NYM@MON</v>
      </c>
      <c r="C63" s="2">
        <v>36259</v>
      </c>
      <c r="D63" t="s">
        <v>49</v>
      </c>
      <c r="E63" t="s">
        <v>40</v>
      </c>
      <c r="F63" cm="1">
        <f t="array" ref="F63">INDEX(Linescores!$A:$X,MATCH(1,(Linescores!$A:$A=Schedule!A63)*(Schedule!D63=Linescores!$C:$C),0),24)</f>
        <v>0</v>
      </c>
      <c r="G63" cm="1">
        <f t="array" ref="G63">INDEX(Linescores!$A:$X,MATCH(1,(Linescores!$A:$A=Schedule!$A63)*(Schedule!E63=Linescores!$C:$C),0),24)</f>
        <v>0</v>
      </c>
      <c r="H63" t="str">
        <f>IF(G63+F63&gt;0,"Yes","No")</f>
        <v>No</v>
      </c>
      <c r="I63" s="23"/>
    </row>
    <row r="64" spans="1:9" x14ac:dyDescent="0.3">
      <c r="A64">
        <v>63</v>
      </c>
      <c r="B64" t="str">
        <f>TEXT(C64,"yyyymmdd")&amp;"_"&amp;D64&amp;"@"&amp;E64</f>
        <v>19990409_PHI@FLA</v>
      </c>
      <c r="C64" s="2">
        <v>36259</v>
      </c>
      <c r="D64" t="s">
        <v>47</v>
      </c>
      <c r="E64" t="s">
        <v>35</v>
      </c>
      <c r="F64" cm="1">
        <f t="array" ref="F64">INDEX(Linescores!$A:$X,MATCH(1,(Linescores!$A:$A=Schedule!A64)*(Schedule!D64=Linescores!$C:$C),0),24)</f>
        <v>0</v>
      </c>
      <c r="G64" cm="1">
        <f t="array" ref="G64">INDEX(Linescores!$A:$X,MATCH(1,(Linescores!$A:$A=Schedule!$A64)*(Schedule!E64=Linescores!$C:$C),0),24)</f>
        <v>0</v>
      </c>
      <c r="H64" t="str">
        <f>IF(G64+F64&gt;0,"Yes","No")</f>
        <v>No</v>
      </c>
      <c r="I64" s="23"/>
    </row>
    <row r="65" spans="1:9" x14ac:dyDescent="0.3">
      <c r="A65">
        <v>64</v>
      </c>
      <c r="B65" t="str">
        <f>TEXT(C65,"yyyymmdd")&amp;"_"&amp;D65&amp;"@"&amp;E65</f>
        <v>19990409_SDP@SFG</v>
      </c>
      <c r="C65" s="2">
        <v>36259</v>
      </c>
      <c r="D65" t="s">
        <v>248</v>
      </c>
      <c r="E65" t="s">
        <v>138</v>
      </c>
      <c r="F65" cm="1">
        <f t="array" ref="F65">INDEX(Linescores!$A:$X,MATCH(1,(Linescores!$A:$A=Schedule!A65)*(Schedule!D65=Linescores!$C:$C),0),24)</f>
        <v>0</v>
      </c>
      <c r="G65" cm="1">
        <f t="array" ref="G65">INDEX(Linescores!$A:$X,MATCH(1,(Linescores!$A:$A=Schedule!$A65)*(Schedule!E65=Linescores!$C:$C),0),24)</f>
        <v>0</v>
      </c>
      <c r="H65" t="str">
        <f>IF(G65+F65&gt;0,"Yes","No")</f>
        <v>No</v>
      </c>
      <c r="I65" s="23"/>
    </row>
    <row r="66" spans="1:9" x14ac:dyDescent="0.3">
      <c r="A66">
        <v>65</v>
      </c>
      <c r="B66" t="str">
        <f>TEXT(C66,"yyyymmdd")&amp;"_"&amp;D66&amp;"@"&amp;E66</f>
        <v>19990410_DET@NYY</v>
      </c>
      <c r="C66" s="2">
        <v>36260</v>
      </c>
      <c r="D66" t="s">
        <v>45</v>
      </c>
      <c r="E66" t="s">
        <v>42</v>
      </c>
      <c r="F66" cm="1">
        <f t="array" ref="F66">INDEX(Linescores!$A:$X,MATCH(1,(Linescores!$A:$A=Schedule!A66)*(Schedule!D66=Linescores!$C:$C),0),24)</f>
        <v>0</v>
      </c>
      <c r="G66" cm="1">
        <f t="array" ref="G66">INDEX(Linescores!$A:$X,MATCH(1,(Linescores!$A:$A=Schedule!$A66)*(Schedule!E66=Linescores!$C:$C),0),24)</f>
        <v>0</v>
      </c>
      <c r="H66" t="str">
        <f>IF(G66+F66&gt;0,"Yes","No")</f>
        <v>No</v>
      </c>
      <c r="I66" s="23"/>
    </row>
    <row r="67" spans="1:9" x14ac:dyDescent="0.3">
      <c r="A67">
        <v>66</v>
      </c>
      <c r="B67" t="str">
        <f>TEXT(C67,"yyyymmdd")&amp;"_"&amp;D67&amp;"@"&amp;E67</f>
        <v>19990410_ANA@TEX</v>
      </c>
      <c r="C67" s="2">
        <v>36260</v>
      </c>
      <c r="D67" t="s">
        <v>37</v>
      </c>
      <c r="E67" t="s">
        <v>29</v>
      </c>
      <c r="F67" cm="1">
        <f t="array" ref="F67">INDEX(Linescores!$A:$X,MATCH(1,(Linescores!$A:$A=Schedule!A67)*(Schedule!D67=Linescores!$C:$C),0),24)</f>
        <v>0</v>
      </c>
      <c r="G67" cm="1">
        <f t="array" ref="G67">INDEX(Linescores!$A:$X,MATCH(1,(Linescores!$A:$A=Schedule!$A67)*(Schedule!E67=Linescores!$C:$C),0),24)</f>
        <v>0</v>
      </c>
      <c r="H67" t="str">
        <f>IF(G67+F67&gt;0,"Yes","No")</f>
        <v>No</v>
      </c>
      <c r="I67" s="23"/>
    </row>
    <row r="68" spans="1:9" x14ac:dyDescent="0.3">
      <c r="A68">
        <v>67</v>
      </c>
      <c r="B68" t="str">
        <f>TEXT(C68,"yyyymmdd")&amp;"_"&amp;D68&amp;"@"&amp;E68</f>
        <v>19990410_BOS@TBD</v>
      </c>
      <c r="C68" s="2">
        <v>36260</v>
      </c>
      <c r="D68" t="s">
        <v>52</v>
      </c>
      <c r="E68" t="s">
        <v>192</v>
      </c>
      <c r="F68" cm="1">
        <f t="array" ref="F68">INDEX(Linescores!$A:$X,MATCH(1,(Linescores!$A:$A=Schedule!A68)*(Schedule!D68=Linescores!$C:$C),0),24)</f>
        <v>0</v>
      </c>
      <c r="G68" cm="1">
        <f t="array" ref="G68">INDEX(Linescores!$A:$X,MATCH(1,(Linescores!$A:$A=Schedule!$A68)*(Schedule!E68=Linescores!$C:$C),0),24)</f>
        <v>0</v>
      </c>
      <c r="H68" t="str">
        <f>IF(G68+F68&gt;0,"Yes","No")</f>
        <v>No</v>
      </c>
      <c r="I68" s="23"/>
    </row>
    <row r="69" spans="1:9" x14ac:dyDescent="0.3">
      <c r="A69">
        <v>68</v>
      </c>
      <c r="B69" t="str">
        <f>TEXT(C69,"yyyymmdd")&amp;"_"&amp;D69&amp;"@"&amp;E69</f>
        <v>19990410_CLE@MIN</v>
      </c>
      <c r="C69" s="2">
        <v>36260</v>
      </c>
      <c r="D69" t="s">
        <v>44</v>
      </c>
      <c r="E69" t="s">
        <v>38</v>
      </c>
      <c r="F69" cm="1">
        <f t="array" ref="F69">INDEX(Linescores!$A:$X,MATCH(1,(Linescores!$A:$A=Schedule!A69)*(Schedule!D69=Linescores!$C:$C),0),24)</f>
        <v>0</v>
      </c>
      <c r="G69" cm="1">
        <f t="array" ref="G69">INDEX(Linescores!$A:$X,MATCH(1,(Linescores!$A:$A=Schedule!$A69)*(Schedule!E69=Linescores!$C:$C),0),24)</f>
        <v>0</v>
      </c>
      <c r="H69" t="str">
        <f>IF(G69+F69&gt;0,"Yes","No")</f>
        <v>No</v>
      </c>
      <c r="I69" s="23"/>
    </row>
    <row r="70" spans="1:9" x14ac:dyDescent="0.3">
      <c r="A70">
        <v>69</v>
      </c>
      <c r="B70" t="str">
        <f>TEXT(C70,"yyyymmdd")&amp;"_"&amp;D70&amp;"@"&amp;E70</f>
        <v>19990410_KCR@CHW</v>
      </c>
      <c r="C70" s="2">
        <v>36260</v>
      </c>
      <c r="D70" t="s">
        <v>76</v>
      </c>
      <c r="E70" t="s">
        <v>43</v>
      </c>
      <c r="F70" cm="1">
        <f t="array" ref="F70">INDEX(Linescores!$A:$X,MATCH(1,(Linescores!$A:$A=Schedule!A70)*(Schedule!D70=Linescores!$C:$C),0),24)</f>
        <v>0</v>
      </c>
      <c r="G70" cm="1">
        <f t="array" ref="G70">INDEX(Linescores!$A:$X,MATCH(1,(Linescores!$A:$A=Schedule!$A70)*(Schedule!E70=Linescores!$C:$C),0),24)</f>
        <v>0</v>
      </c>
      <c r="H70" t="str">
        <f>IF(G70+F70&gt;0,"Yes","No")</f>
        <v>No</v>
      </c>
      <c r="I70" s="23"/>
    </row>
    <row r="71" spans="1:9" x14ac:dyDescent="0.3">
      <c r="A71">
        <v>70</v>
      </c>
      <c r="B71" t="str">
        <f>TEXT(C71,"yyyymmdd")&amp;"_"&amp;D71&amp;"@"&amp;E71</f>
        <v>19990410_OAK@SEA</v>
      </c>
      <c r="C71" s="2">
        <v>36260</v>
      </c>
      <c r="D71" t="s">
        <v>30</v>
      </c>
      <c r="E71" t="s">
        <v>28</v>
      </c>
      <c r="F71" cm="1">
        <f t="array" ref="F71">INDEX(Linescores!$A:$X,MATCH(1,(Linescores!$A:$A=Schedule!A71)*(Schedule!D71=Linescores!$C:$C),0),24)</f>
        <v>0</v>
      </c>
      <c r="G71" cm="1">
        <f t="array" ref="G71">INDEX(Linescores!$A:$X,MATCH(1,(Linescores!$A:$A=Schedule!$A71)*(Schedule!E71=Linescores!$C:$C),0),24)</f>
        <v>0</v>
      </c>
      <c r="H71" t="str">
        <f>IF(G71+F71&gt;0,"Yes","No")</f>
        <v>No</v>
      </c>
      <c r="I71" s="23"/>
    </row>
    <row r="72" spans="1:9" x14ac:dyDescent="0.3">
      <c r="A72">
        <v>71</v>
      </c>
      <c r="B72" t="str">
        <f>TEXT(C72,"yyyymmdd")&amp;"_"&amp;D72&amp;"@"&amp;E72</f>
        <v>19990410_TOR@BAL</v>
      </c>
      <c r="C72" s="2">
        <v>36260</v>
      </c>
      <c r="D72" t="s">
        <v>46</v>
      </c>
      <c r="E72" t="s">
        <v>31</v>
      </c>
      <c r="F72" cm="1">
        <f t="array" ref="F72">INDEX(Linescores!$A:$X,MATCH(1,(Linescores!$A:$A=Schedule!A72)*(Schedule!D72=Linescores!$C:$C),0),24)</f>
        <v>0</v>
      </c>
      <c r="G72" cm="1">
        <f t="array" ref="G72">INDEX(Linescores!$A:$X,MATCH(1,(Linescores!$A:$A=Schedule!$A72)*(Schedule!E72=Linescores!$C:$C),0),24)</f>
        <v>0</v>
      </c>
      <c r="H72" t="str">
        <f>IF(G72+F72&gt;0,"Yes","No")</f>
        <v>No</v>
      </c>
      <c r="I72" s="23"/>
    </row>
    <row r="73" spans="1:9" x14ac:dyDescent="0.3">
      <c r="A73">
        <v>72</v>
      </c>
      <c r="B73" t="str">
        <f>TEXT(C73,"yyyymmdd")&amp;"_"&amp;D73&amp;"@"&amp;E73</f>
        <v>19990410_ARI@ATL</v>
      </c>
      <c r="C73" s="2">
        <v>36260</v>
      </c>
      <c r="D73" t="s">
        <v>50</v>
      </c>
      <c r="E73" t="s">
        <v>36</v>
      </c>
      <c r="F73" cm="1">
        <f t="array" ref="F73">INDEX(Linescores!$A:$X,MATCH(1,(Linescores!$A:$A=Schedule!A73)*(Schedule!D73=Linescores!$C:$C),0),24)</f>
        <v>0</v>
      </c>
      <c r="G73" cm="1">
        <f t="array" ref="G73">INDEX(Linescores!$A:$X,MATCH(1,(Linescores!$A:$A=Schedule!$A73)*(Schedule!E73=Linescores!$C:$C),0),24)</f>
        <v>0</v>
      </c>
      <c r="H73" t="str">
        <f>IF(G73+F73&gt;0,"Yes","No")</f>
        <v>No</v>
      </c>
      <c r="I73" s="23"/>
    </row>
    <row r="74" spans="1:9" x14ac:dyDescent="0.3">
      <c r="A74">
        <v>73</v>
      </c>
      <c r="B74" t="str">
        <f>TEXT(C74,"yyyymmdd")&amp;"_"&amp;D74&amp;"@"&amp;E74</f>
        <v>19990410_CHC@PIT</v>
      </c>
      <c r="C74" s="2">
        <v>36260</v>
      </c>
      <c r="D74" t="s">
        <v>48</v>
      </c>
      <c r="E74" t="s">
        <v>32</v>
      </c>
      <c r="F74" cm="1">
        <f t="array" ref="F74">INDEX(Linescores!$A:$X,MATCH(1,(Linescores!$A:$A=Schedule!A74)*(Schedule!D74=Linescores!$C:$C),0),24)</f>
        <v>0</v>
      </c>
      <c r="G74" cm="1">
        <f t="array" ref="G74">INDEX(Linescores!$A:$X,MATCH(1,(Linescores!$A:$A=Schedule!$A74)*(Schedule!E74=Linescores!$C:$C),0),24)</f>
        <v>0</v>
      </c>
      <c r="H74" t="str">
        <f>IF(G74+F74&gt;0,"Yes","No")</f>
        <v>No</v>
      </c>
      <c r="I74" s="23"/>
    </row>
    <row r="75" spans="1:9" x14ac:dyDescent="0.3">
      <c r="A75">
        <v>74</v>
      </c>
      <c r="B75" t="str">
        <f>TEXT(C75,"yyyymmdd")&amp;"_"&amp;D75&amp;"@"&amp;E75</f>
        <v>19990410_CIN@STL</v>
      </c>
      <c r="C75" s="2">
        <v>36260</v>
      </c>
      <c r="D75" t="s">
        <v>33</v>
      </c>
      <c r="E75" t="s">
        <v>34</v>
      </c>
      <c r="F75" cm="1">
        <f t="array" ref="F75">INDEX(Linescores!$A:$X,MATCH(1,(Linescores!$A:$A=Schedule!A75)*(Schedule!D75=Linescores!$C:$C),0),24)</f>
        <v>0</v>
      </c>
      <c r="G75" cm="1">
        <f t="array" ref="G75">INDEX(Linescores!$A:$X,MATCH(1,(Linescores!$A:$A=Schedule!$A75)*(Schedule!E75=Linescores!$C:$C),0),24)</f>
        <v>0</v>
      </c>
      <c r="H75" t="str">
        <f>IF(G75+F75&gt;0,"Yes","No")</f>
        <v>No</v>
      </c>
      <c r="I75" s="23"/>
    </row>
    <row r="76" spans="1:9" x14ac:dyDescent="0.3">
      <c r="A76">
        <v>75</v>
      </c>
      <c r="B76" t="str">
        <f>TEXT(C76,"yyyymmdd")&amp;"_"&amp;D76&amp;"@"&amp;E76</f>
        <v>19990410_COL@LAD</v>
      </c>
      <c r="C76" s="2">
        <v>36260</v>
      </c>
      <c r="D76" t="s">
        <v>51</v>
      </c>
      <c r="E76" t="s">
        <v>114</v>
      </c>
      <c r="F76" cm="1">
        <f t="array" ref="F76">INDEX(Linescores!$A:$X,MATCH(1,(Linescores!$A:$A=Schedule!A76)*(Schedule!D76=Linescores!$C:$C),0),24)</f>
        <v>0</v>
      </c>
      <c r="G76" cm="1">
        <f t="array" ref="G76">INDEX(Linescores!$A:$X,MATCH(1,(Linescores!$A:$A=Schedule!$A76)*(Schedule!E76=Linescores!$C:$C),0),24)</f>
        <v>0</v>
      </c>
      <c r="H76" t="str">
        <f>IF(G76+F76&gt;0,"Yes","No")</f>
        <v>No</v>
      </c>
      <c r="I76" s="23"/>
    </row>
    <row r="77" spans="1:9" x14ac:dyDescent="0.3">
      <c r="A77">
        <v>76</v>
      </c>
      <c r="B77" t="str">
        <f>TEXT(C77,"yyyymmdd")&amp;"_"&amp;D77&amp;"@"&amp;E77</f>
        <v>19990410_MIL@HOU</v>
      </c>
      <c r="C77" s="2">
        <v>36260</v>
      </c>
      <c r="D77" t="s">
        <v>53</v>
      </c>
      <c r="E77" t="s">
        <v>39</v>
      </c>
      <c r="F77" cm="1">
        <f t="array" ref="F77">INDEX(Linescores!$A:$X,MATCH(1,(Linescores!$A:$A=Schedule!A77)*(Schedule!D77=Linescores!$C:$C),0),24)</f>
        <v>0</v>
      </c>
      <c r="G77" cm="1">
        <f t="array" ref="G77">INDEX(Linescores!$A:$X,MATCH(1,(Linescores!$A:$A=Schedule!$A77)*(Schedule!E77=Linescores!$C:$C),0),24)</f>
        <v>0</v>
      </c>
      <c r="H77" t="str">
        <f>IF(G77+F77&gt;0,"Yes","No")</f>
        <v>No</v>
      </c>
      <c r="I77" s="23"/>
    </row>
    <row r="78" spans="1:9" x14ac:dyDescent="0.3">
      <c r="A78">
        <v>77</v>
      </c>
      <c r="B78" t="str">
        <f>TEXT(C78,"yyyymmdd")&amp;"_"&amp;D78&amp;"@"&amp;E78</f>
        <v>19990410_NYM@MON</v>
      </c>
      <c r="C78" s="2">
        <v>36260</v>
      </c>
      <c r="D78" t="s">
        <v>49</v>
      </c>
      <c r="E78" t="s">
        <v>40</v>
      </c>
      <c r="F78" cm="1">
        <f t="array" ref="F78">INDEX(Linescores!$A:$X,MATCH(1,(Linescores!$A:$A=Schedule!A78)*(Schedule!D78=Linescores!$C:$C),0),24)</f>
        <v>0</v>
      </c>
      <c r="G78" cm="1">
        <f t="array" ref="G78">INDEX(Linescores!$A:$X,MATCH(1,(Linescores!$A:$A=Schedule!$A78)*(Schedule!E78=Linescores!$C:$C),0),24)</f>
        <v>0</v>
      </c>
      <c r="H78" t="str">
        <f>IF(G78+F78&gt;0,"Yes","No")</f>
        <v>No</v>
      </c>
      <c r="I78" s="23"/>
    </row>
    <row r="79" spans="1:9" x14ac:dyDescent="0.3">
      <c r="A79">
        <v>78</v>
      </c>
      <c r="B79" t="str">
        <f>TEXT(C79,"yyyymmdd")&amp;"_"&amp;D79&amp;"@"&amp;E79</f>
        <v>19990410_PHI@FLA</v>
      </c>
      <c r="C79" s="2">
        <v>36260</v>
      </c>
      <c r="D79" t="s">
        <v>47</v>
      </c>
      <c r="E79" t="s">
        <v>35</v>
      </c>
      <c r="F79" cm="1">
        <f t="array" ref="F79">INDEX(Linescores!$A:$X,MATCH(1,(Linescores!$A:$A=Schedule!A79)*(Schedule!D79=Linescores!$C:$C),0),24)</f>
        <v>0</v>
      </c>
      <c r="G79" cm="1">
        <f t="array" ref="G79">INDEX(Linescores!$A:$X,MATCH(1,(Linescores!$A:$A=Schedule!$A79)*(Schedule!E79=Linescores!$C:$C),0),24)</f>
        <v>0</v>
      </c>
      <c r="H79" t="str">
        <f>IF(G79+F79&gt;0,"Yes","No")</f>
        <v>No</v>
      </c>
      <c r="I79" s="23"/>
    </row>
    <row r="80" spans="1:9" x14ac:dyDescent="0.3">
      <c r="A80">
        <v>79</v>
      </c>
      <c r="B80" t="str">
        <f>TEXT(C80,"yyyymmdd")&amp;"_"&amp;D80&amp;"@"&amp;E80</f>
        <v>19990410_SDP@SFG</v>
      </c>
      <c r="C80" s="2">
        <v>36260</v>
      </c>
      <c r="D80" t="s">
        <v>248</v>
      </c>
      <c r="E80" t="s">
        <v>138</v>
      </c>
      <c r="F80" cm="1">
        <f t="array" ref="F80">INDEX(Linescores!$A:$X,MATCH(1,(Linescores!$A:$A=Schedule!A80)*(Schedule!D80=Linescores!$C:$C),0),24)</f>
        <v>0</v>
      </c>
      <c r="G80" cm="1">
        <f t="array" ref="G80">INDEX(Linescores!$A:$X,MATCH(1,(Linescores!$A:$A=Schedule!$A80)*(Schedule!E80=Linescores!$C:$C),0),24)</f>
        <v>0</v>
      </c>
      <c r="H80" t="str">
        <f>IF(G80+F80&gt;0,"Yes","No")</f>
        <v>No</v>
      </c>
      <c r="I80" s="23"/>
    </row>
    <row r="81" spans="1:9" x14ac:dyDescent="0.3">
      <c r="A81">
        <v>80</v>
      </c>
      <c r="B81" t="str">
        <f>TEXT(C81,"yyyymmdd")&amp;"_"&amp;D81&amp;"@"&amp;E81</f>
        <v>19990411_DET@NYY</v>
      </c>
      <c r="C81" s="2">
        <v>36261</v>
      </c>
      <c r="D81" t="s">
        <v>45</v>
      </c>
      <c r="E81" t="s">
        <v>42</v>
      </c>
      <c r="F81" cm="1">
        <f t="array" ref="F81">INDEX(Linescores!$A:$X,MATCH(1,(Linescores!$A:$A=Schedule!A81)*(Schedule!D81=Linescores!$C:$C),0),24)</f>
        <v>0</v>
      </c>
      <c r="G81" cm="1">
        <f t="array" ref="G81">INDEX(Linescores!$A:$X,MATCH(1,(Linescores!$A:$A=Schedule!$A81)*(Schedule!E81=Linescores!$C:$C),0),24)</f>
        <v>0</v>
      </c>
      <c r="H81" t="str">
        <f>IF(G81+F81&gt;0,"Yes","No")</f>
        <v>No</v>
      </c>
      <c r="I81" s="23"/>
    </row>
    <row r="82" spans="1:9" x14ac:dyDescent="0.3">
      <c r="A82">
        <v>81</v>
      </c>
      <c r="B82" t="str">
        <f>TEXT(C82,"yyyymmdd")&amp;"_"&amp;D82&amp;"@"&amp;E82</f>
        <v>19990411_ANA@TEX</v>
      </c>
      <c r="C82" s="2">
        <v>36261</v>
      </c>
      <c r="D82" t="s">
        <v>37</v>
      </c>
      <c r="E82" t="s">
        <v>29</v>
      </c>
      <c r="F82" cm="1">
        <f t="array" ref="F82">INDEX(Linescores!$A:$X,MATCH(1,(Linescores!$A:$A=Schedule!A82)*(Schedule!D82=Linescores!$C:$C),0),24)</f>
        <v>0</v>
      </c>
      <c r="G82" cm="1">
        <f t="array" ref="G82">INDEX(Linescores!$A:$X,MATCH(1,(Linescores!$A:$A=Schedule!$A82)*(Schedule!E82=Linescores!$C:$C),0),24)</f>
        <v>0</v>
      </c>
      <c r="H82" t="str">
        <f>IF(G82+F82&gt;0,"Yes","No")</f>
        <v>No</v>
      </c>
      <c r="I82" s="23"/>
    </row>
    <row r="83" spans="1:9" x14ac:dyDescent="0.3">
      <c r="A83">
        <v>82</v>
      </c>
      <c r="B83" t="str">
        <f>TEXT(C83,"yyyymmdd")&amp;"_"&amp;D83&amp;"@"&amp;E83</f>
        <v>19990411_BOS@TBD</v>
      </c>
      <c r="C83" s="2">
        <v>36261</v>
      </c>
      <c r="D83" t="s">
        <v>52</v>
      </c>
      <c r="E83" t="s">
        <v>192</v>
      </c>
      <c r="F83" cm="1">
        <f t="array" ref="F83">INDEX(Linescores!$A:$X,MATCH(1,(Linescores!$A:$A=Schedule!A83)*(Schedule!D83=Linescores!$C:$C),0),24)</f>
        <v>0</v>
      </c>
      <c r="G83" cm="1">
        <f t="array" ref="G83">INDEX(Linescores!$A:$X,MATCH(1,(Linescores!$A:$A=Schedule!$A83)*(Schedule!E83=Linescores!$C:$C),0),24)</f>
        <v>0</v>
      </c>
      <c r="H83" t="str">
        <f>IF(G83+F83&gt;0,"Yes","No")</f>
        <v>No</v>
      </c>
      <c r="I83" s="23"/>
    </row>
    <row r="84" spans="1:9" x14ac:dyDescent="0.3">
      <c r="A84">
        <v>83</v>
      </c>
      <c r="B84" t="str">
        <f>TEXT(C84,"yyyymmdd")&amp;"_"&amp;D84&amp;"@"&amp;E84</f>
        <v>19990411_CLE@MIN</v>
      </c>
      <c r="C84" s="2">
        <v>36261</v>
      </c>
      <c r="D84" t="s">
        <v>44</v>
      </c>
      <c r="E84" t="s">
        <v>38</v>
      </c>
      <c r="F84" cm="1">
        <f t="array" ref="F84">INDEX(Linescores!$A:$X,MATCH(1,(Linescores!$A:$A=Schedule!A84)*(Schedule!D84=Linescores!$C:$C),0),24)</f>
        <v>0</v>
      </c>
      <c r="G84" cm="1">
        <f t="array" ref="G84">INDEX(Linescores!$A:$X,MATCH(1,(Linescores!$A:$A=Schedule!$A84)*(Schedule!E84=Linescores!$C:$C),0),24)</f>
        <v>0</v>
      </c>
      <c r="H84" t="str">
        <f>IF(G84+F84&gt;0,"Yes","No")</f>
        <v>No</v>
      </c>
      <c r="I84" s="23"/>
    </row>
    <row r="85" spans="1:9" x14ac:dyDescent="0.3">
      <c r="A85">
        <v>84</v>
      </c>
      <c r="B85" t="str">
        <f>TEXT(C85,"yyyymmdd")&amp;"_"&amp;D85&amp;"@"&amp;E85</f>
        <v>19990411_KCR@CHW</v>
      </c>
      <c r="C85" s="2">
        <v>36261</v>
      </c>
      <c r="D85" t="s">
        <v>76</v>
      </c>
      <c r="E85" t="s">
        <v>43</v>
      </c>
      <c r="F85" cm="1">
        <f t="array" ref="F85">INDEX(Linescores!$A:$X,MATCH(1,(Linescores!$A:$A=Schedule!A85)*(Schedule!D85=Linescores!$C:$C),0),24)</f>
        <v>0</v>
      </c>
      <c r="G85" cm="1">
        <f t="array" ref="G85">INDEX(Linescores!$A:$X,MATCH(1,(Linescores!$A:$A=Schedule!$A85)*(Schedule!E85=Linescores!$C:$C),0),24)</f>
        <v>0</v>
      </c>
      <c r="H85" t="str">
        <f>IF(G85+F85&gt;0,"Yes","No")</f>
        <v>No</v>
      </c>
      <c r="I85" s="23"/>
    </row>
    <row r="86" spans="1:9" x14ac:dyDescent="0.3">
      <c r="A86">
        <v>85</v>
      </c>
      <c r="B86" t="str">
        <f>TEXT(C86,"yyyymmdd")&amp;"_"&amp;D86&amp;"@"&amp;E86</f>
        <v>19990411_OAK@SEA</v>
      </c>
      <c r="C86" s="2">
        <v>36261</v>
      </c>
      <c r="D86" t="s">
        <v>30</v>
      </c>
      <c r="E86" t="s">
        <v>28</v>
      </c>
      <c r="F86" cm="1">
        <f t="array" ref="F86">INDEX(Linescores!$A:$X,MATCH(1,(Linescores!$A:$A=Schedule!A86)*(Schedule!D86=Linescores!$C:$C),0),24)</f>
        <v>0</v>
      </c>
      <c r="G86" cm="1">
        <f t="array" ref="G86">INDEX(Linescores!$A:$X,MATCH(1,(Linescores!$A:$A=Schedule!$A86)*(Schedule!E86=Linescores!$C:$C),0),24)</f>
        <v>0</v>
      </c>
      <c r="H86" t="str">
        <f>IF(G86+F86&gt;0,"Yes","No")</f>
        <v>No</v>
      </c>
      <c r="I86" s="23"/>
    </row>
    <row r="87" spans="1:9" x14ac:dyDescent="0.3">
      <c r="A87">
        <v>86</v>
      </c>
      <c r="B87" t="str">
        <f>TEXT(C87,"yyyymmdd")&amp;"_"&amp;D87&amp;"@"&amp;E87</f>
        <v>19990411_TOR@BAL</v>
      </c>
      <c r="C87" s="2">
        <v>36261</v>
      </c>
      <c r="D87" t="s">
        <v>46</v>
      </c>
      <c r="E87" t="s">
        <v>31</v>
      </c>
      <c r="F87" cm="1">
        <f t="array" ref="F87">INDEX(Linescores!$A:$X,MATCH(1,(Linescores!$A:$A=Schedule!A87)*(Schedule!D87=Linescores!$C:$C),0),24)</f>
        <v>0</v>
      </c>
      <c r="G87" cm="1">
        <f t="array" ref="G87">INDEX(Linescores!$A:$X,MATCH(1,(Linescores!$A:$A=Schedule!$A87)*(Schedule!E87=Linescores!$C:$C),0),24)</f>
        <v>0</v>
      </c>
      <c r="H87" t="str">
        <f>IF(G87+F87&gt;0,"Yes","No")</f>
        <v>No</v>
      </c>
      <c r="I87" s="23"/>
    </row>
    <row r="88" spans="1:9" x14ac:dyDescent="0.3">
      <c r="A88">
        <v>87</v>
      </c>
      <c r="B88" t="str">
        <f>TEXT(C88,"yyyymmdd")&amp;"_"&amp;D88&amp;"@"&amp;E88</f>
        <v>19990411_ARI@ATL</v>
      </c>
      <c r="C88" s="2">
        <v>36261</v>
      </c>
      <c r="D88" t="s">
        <v>50</v>
      </c>
      <c r="E88" t="s">
        <v>36</v>
      </c>
      <c r="F88" cm="1">
        <f t="array" ref="F88">INDEX(Linescores!$A:$X,MATCH(1,(Linescores!$A:$A=Schedule!A88)*(Schedule!D88=Linescores!$C:$C),0),24)</f>
        <v>0</v>
      </c>
      <c r="G88" cm="1">
        <f t="array" ref="G88">INDEX(Linescores!$A:$X,MATCH(1,(Linescores!$A:$A=Schedule!$A88)*(Schedule!E88=Linescores!$C:$C),0),24)</f>
        <v>0</v>
      </c>
      <c r="H88" t="str">
        <f>IF(G88+F88&gt;0,"Yes","No")</f>
        <v>No</v>
      </c>
      <c r="I88" s="23"/>
    </row>
    <row r="89" spans="1:9" x14ac:dyDescent="0.3">
      <c r="A89">
        <v>88</v>
      </c>
      <c r="B89" t="str">
        <f>TEXT(C89,"yyyymmdd")&amp;"_"&amp;D89&amp;"@"&amp;E89</f>
        <v>19990411_CHC@PIT</v>
      </c>
      <c r="C89" s="2">
        <v>36261</v>
      </c>
      <c r="D89" t="s">
        <v>48</v>
      </c>
      <c r="E89" t="s">
        <v>32</v>
      </c>
      <c r="F89" cm="1">
        <f t="array" ref="F89">INDEX(Linescores!$A:$X,MATCH(1,(Linescores!$A:$A=Schedule!A89)*(Schedule!D89=Linescores!$C:$C),0),24)</f>
        <v>0</v>
      </c>
      <c r="G89" cm="1">
        <f t="array" ref="G89">INDEX(Linescores!$A:$X,MATCH(1,(Linescores!$A:$A=Schedule!$A89)*(Schedule!E89=Linescores!$C:$C),0),24)</f>
        <v>0</v>
      </c>
      <c r="H89" t="str">
        <f>IF(G89+F89&gt;0,"Yes","No")</f>
        <v>No</v>
      </c>
      <c r="I89" s="23"/>
    </row>
    <row r="90" spans="1:9" x14ac:dyDescent="0.3">
      <c r="A90">
        <v>89</v>
      </c>
      <c r="B90" t="str">
        <f>TEXT(C90,"yyyymmdd")&amp;"_"&amp;D90&amp;"@"&amp;E90</f>
        <v>19990411_CIN@STL</v>
      </c>
      <c r="C90" s="2">
        <v>36261</v>
      </c>
      <c r="D90" t="s">
        <v>33</v>
      </c>
      <c r="E90" t="s">
        <v>34</v>
      </c>
      <c r="F90" cm="1">
        <f t="array" ref="F90">INDEX(Linescores!$A:$X,MATCH(1,(Linescores!$A:$A=Schedule!A90)*(Schedule!D90=Linescores!$C:$C),0),24)</f>
        <v>0</v>
      </c>
      <c r="G90" cm="1">
        <f t="array" ref="G90">INDEX(Linescores!$A:$X,MATCH(1,(Linescores!$A:$A=Schedule!$A90)*(Schedule!E90=Linescores!$C:$C),0),24)</f>
        <v>0</v>
      </c>
      <c r="H90" t="str">
        <f>IF(G90+F90&gt;0,"Yes","No")</f>
        <v>No</v>
      </c>
      <c r="I90" s="23"/>
    </row>
    <row r="91" spans="1:9" x14ac:dyDescent="0.3">
      <c r="A91">
        <v>90</v>
      </c>
      <c r="B91" t="str">
        <f>TEXT(C91,"yyyymmdd")&amp;"_"&amp;D91&amp;"@"&amp;E91</f>
        <v>19990411_MIL@HOU</v>
      </c>
      <c r="C91" s="2">
        <v>36261</v>
      </c>
      <c r="D91" t="s">
        <v>53</v>
      </c>
      <c r="E91" t="s">
        <v>39</v>
      </c>
      <c r="F91" cm="1">
        <f t="array" ref="F91">INDEX(Linescores!$A:$X,MATCH(1,(Linescores!$A:$A=Schedule!A91)*(Schedule!D91=Linescores!$C:$C),0),24)</f>
        <v>0</v>
      </c>
      <c r="G91" cm="1">
        <f t="array" ref="G91">INDEX(Linescores!$A:$X,MATCH(1,(Linescores!$A:$A=Schedule!$A91)*(Schedule!E91=Linescores!$C:$C),0),24)</f>
        <v>0</v>
      </c>
      <c r="H91" t="str">
        <f>IF(G91+F91&gt;0,"Yes","No")</f>
        <v>No</v>
      </c>
      <c r="I91" s="23"/>
    </row>
    <row r="92" spans="1:9" x14ac:dyDescent="0.3">
      <c r="A92">
        <v>91</v>
      </c>
      <c r="B92" t="str">
        <f>TEXT(C92,"yyyymmdd")&amp;"_"&amp;D92&amp;"@"&amp;E92</f>
        <v>19990411_NYM@MON</v>
      </c>
      <c r="C92" s="2">
        <v>36261</v>
      </c>
      <c r="D92" t="s">
        <v>49</v>
      </c>
      <c r="E92" t="s">
        <v>40</v>
      </c>
      <c r="F92" cm="1">
        <f t="array" ref="F92">INDEX(Linescores!$A:$X,MATCH(1,(Linescores!$A:$A=Schedule!A92)*(Schedule!D92=Linescores!$C:$C),0),24)</f>
        <v>0</v>
      </c>
      <c r="G92" cm="1">
        <f t="array" ref="G92">INDEX(Linescores!$A:$X,MATCH(1,(Linescores!$A:$A=Schedule!$A92)*(Schedule!E92=Linescores!$C:$C),0),24)</f>
        <v>0</v>
      </c>
      <c r="H92" t="str">
        <f>IF(G92+F92&gt;0,"Yes","No")</f>
        <v>No</v>
      </c>
      <c r="I92" s="23"/>
    </row>
    <row r="93" spans="1:9" x14ac:dyDescent="0.3">
      <c r="A93">
        <v>92</v>
      </c>
      <c r="B93" t="str">
        <f>TEXT(C93,"yyyymmdd")&amp;"_"&amp;D93&amp;"@"&amp;E93</f>
        <v>19990411_PHI@FLA</v>
      </c>
      <c r="C93" s="2">
        <v>36261</v>
      </c>
      <c r="D93" t="s">
        <v>47</v>
      </c>
      <c r="E93" t="s">
        <v>35</v>
      </c>
      <c r="F93" cm="1">
        <f t="array" ref="F93">INDEX(Linescores!$A:$X,MATCH(1,(Linescores!$A:$A=Schedule!A93)*(Schedule!D93=Linescores!$C:$C),0),24)</f>
        <v>0</v>
      </c>
      <c r="G93" cm="1">
        <f t="array" ref="G93">INDEX(Linescores!$A:$X,MATCH(1,(Linescores!$A:$A=Schedule!$A93)*(Schedule!E93=Linescores!$C:$C),0),24)</f>
        <v>0</v>
      </c>
      <c r="H93" t="str">
        <f>IF(G93+F93&gt;0,"Yes","No")</f>
        <v>No</v>
      </c>
      <c r="I93" s="23"/>
    </row>
    <row r="94" spans="1:9" x14ac:dyDescent="0.3">
      <c r="A94">
        <v>93</v>
      </c>
      <c r="B94" t="str">
        <f>TEXT(C94,"yyyymmdd")&amp;"_"&amp;D94&amp;"@"&amp;E94</f>
        <v>19990411_SDP@SFG</v>
      </c>
      <c r="C94" s="2">
        <v>36261</v>
      </c>
      <c r="D94" t="s">
        <v>248</v>
      </c>
      <c r="E94" t="s">
        <v>138</v>
      </c>
      <c r="F94" cm="1">
        <f t="array" ref="F94">INDEX(Linescores!$A:$X,MATCH(1,(Linescores!$A:$A=Schedule!A94)*(Schedule!D94=Linescores!$C:$C),0),24)</f>
        <v>0</v>
      </c>
      <c r="G94" cm="1">
        <f t="array" ref="G94">INDEX(Linescores!$A:$X,MATCH(1,(Linescores!$A:$A=Schedule!$A94)*(Schedule!E94=Linescores!$C:$C),0),24)</f>
        <v>0</v>
      </c>
      <c r="H94" t="str">
        <f>IF(G94+F94&gt;0,"Yes","No")</f>
        <v>No</v>
      </c>
      <c r="I94" s="23"/>
    </row>
    <row r="95" spans="1:9" x14ac:dyDescent="0.3">
      <c r="A95">
        <v>94</v>
      </c>
      <c r="B95" t="str">
        <f>TEXT(C95,"yyyymmdd")&amp;"_"&amp;D95&amp;"@"&amp;E95</f>
        <v>19990412_ANA@TEX</v>
      </c>
      <c r="C95" s="2">
        <v>36262</v>
      </c>
      <c r="D95" t="s">
        <v>37</v>
      </c>
      <c r="E95" t="s">
        <v>29</v>
      </c>
      <c r="F95" cm="1">
        <f t="array" ref="F95">INDEX(Linescores!$A:$X,MATCH(1,(Linescores!$A:$A=Schedule!A95)*(Schedule!D95=Linescores!$C:$C),0),24)</f>
        <v>0</v>
      </c>
      <c r="G95" cm="1">
        <f t="array" ref="G95">INDEX(Linescores!$A:$X,MATCH(1,(Linescores!$A:$A=Schedule!$A95)*(Schedule!E95=Linescores!$C:$C),0),24)</f>
        <v>0</v>
      </c>
      <c r="H95" t="str">
        <f>IF(G95+F95&gt;0,"Yes","No")</f>
        <v>No</v>
      </c>
      <c r="I95" s="23"/>
    </row>
    <row r="96" spans="1:9" x14ac:dyDescent="0.3">
      <c r="A96">
        <v>95</v>
      </c>
      <c r="B96" t="str">
        <f>TEXT(C96,"yyyymmdd")&amp;"_"&amp;D96&amp;"@"&amp;E96</f>
        <v>19990412_KCR@CLE</v>
      </c>
      <c r="C96" s="2">
        <v>36262</v>
      </c>
      <c r="D96" t="s">
        <v>76</v>
      </c>
      <c r="E96" t="s">
        <v>44</v>
      </c>
      <c r="F96" cm="1">
        <f t="array" ref="F96">INDEX(Linescores!$A:$X,MATCH(1,(Linescores!$A:$A=Schedule!A96)*(Schedule!D96=Linescores!$C:$C),0),24)</f>
        <v>0</v>
      </c>
      <c r="G96" cm="1">
        <f t="array" ref="G96">INDEX(Linescores!$A:$X,MATCH(1,(Linescores!$A:$A=Schedule!$A96)*(Schedule!E96=Linescores!$C:$C),0),24)</f>
        <v>0</v>
      </c>
      <c r="H96" t="str">
        <f>IF(G96+F96&gt;0,"Yes","No")</f>
        <v>No</v>
      </c>
      <c r="I96" s="23"/>
    </row>
    <row r="97" spans="1:9" x14ac:dyDescent="0.3">
      <c r="A97">
        <v>96</v>
      </c>
      <c r="B97" t="str">
        <f>TEXT(C97,"yyyymmdd")&amp;"_"&amp;D97&amp;"@"&amp;E97</f>
        <v>19990412_MIN@DET</v>
      </c>
      <c r="C97" s="2">
        <v>36262</v>
      </c>
      <c r="D97" t="s">
        <v>38</v>
      </c>
      <c r="E97" t="s">
        <v>45</v>
      </c>
      <c r="F97" cm="1">
        <f t="array" ref="F97">INDEX(Linescores!$A:$X,MATCH(1,(Linescores!$A:$A=Schedule!A97)*(Schedule!D97=Linescores!$C:$C),0),24)</f>
        <v>0</v>
      </c>
      <c r="G97" cm="1">
        <f t="array" ref="G97">INDEX(Linescores!$A:$X,MATCH(1,(Linescores!$A:$A=Schedule!$A97)*(Schedule!E97=Linescores!$C:$C),0),24)</f>
        <v>0</v>
      </c>
      <c r="H97" t="str">
        <f>IF(G97+F97&gt;0,"Yes","No")</f>
        <v>No</v>
      </c>
      <c r="I97" s="23"/>
    </row>
    <row r="98" spans="1:9" x14ac:dyDescent="0.3">
      <c r="A98">
        <v>97</v>
      </c>
      <c r="B98" t="str">
        <f>TEXT(C98,"yyyymmdd")&amp;"_"&amp;D98&amp;"@"&amp;E98</f>
        <v>19990412_OAK@SEA</v>
      </c>
      <c r="C98" s="2">
        <v>36262</v>
      </c>
      <c r="D98" t="s">
        <v>30</v>
      </c>
      <c r="E98" t="s">
        <v>28</v>
      </c>
      <c r="F98" cm="1">
        <f t="array" ref="F98">INDEX(Linescores!$A:$X,MATCH(1,(Linescores!$A:$A=Schedule!A98)*(Schedule!D98=Linescores!$C:$C),0),24)</f>
        <v>0</v>
      </c>
      <c r="G98" cm="1">
        <f t="array" ref="G98">INDEX(Linescores!$A:$X,MATCH(1,(Linescores!$A:$A=Schedule!$A98)*(Schedule!E98=Linescores!$C:$C),0),24)</f>
        <v>0</v>
      </c>
      <c r="H98" t="str">
        <f>IF(G98+F98&gt;0,"Yes","No")</f>
        <v>No</v>
      </c>
      <c r="I98" s="23"/>
    </row>
    <row r="99" spans="1:9" x14ac:dyDescent="0.3">
      <c r="A99">
        <v>98</v>
      </c>
      <c r="B99" t="str">
        <f>TEXT(C99,"yyyymmdd")&amp;"_"&amp;D99&amp;"@"&amp;E99</f>
        <v>19990412_TBD@TOR</v>
      </c>
      <c r="C99" s="2">
        <v>36262</v>
      </c>
      <c r="D99" t="s">
        <v>192</v>
      </c>
      <c r="E99" t="s">
        <v>46</v>
      </c>
      <c r="F99" cm="1">
        <f t="array" ref="F99">INDEX(Linescores!$A:$X,MATCH(1,(Linescores!$A:$A=Schedule!A99)*(Schedule!D99=Linescores!$C:$C),0),24)</f>
        <v>0</v>
      </c>
      <c r="G99" cm="1">
        <f t="array" ref="G99">INDEX(Linescores!$A:$X,MATCH(1,(Linescores!$A:$A=Schedule!$A99)*(Schedule!E99=Linescores!$C:$C),0),24)</f>
        <v>0</v>
      </c>
      <c r="H99" t="str">
        <f>IF(G99+F99&gt;0,"Yes","No")</f>
        <v>No</v>
      </c>
      <c r="I99" s="23"/>
    </row>
    <row r="100" spans="1:9" x14ac:dyDescent="0.3">
      <c r="A100">
        <v>99</v>
      </c>
      <c r="B100" t="str">
        <f>TEXT(C100,"yyyymmdd")&amp;"_"&amp;D100&amp;"@"&amp;E100</f>
        <v>19990412_ATL@PHI</v>
      </c>
      <c r="C100" s="2">
        <v>36262</v>
      </c>
      <c r="D100" t="s">
        <v>36</v>
      </c>
      <c r="E100" t="s">
        <v>47</v>
      </c>
      <c r="F100" cm="1">
        <f t="array" ref="F100">INDEX(Linescores!$A:$X,MATCH(1,(Linescores!$A:$A=Schedule!A100)*(Schedule!D100=Linescores!$C:$C),0),24)</f>
        <v>0</v>
      </c>
      <c r="G100" cm="1">
        <f t="array" ref="G100">INDEX(Linescores!$A:$X,MATCH(1,(Linescores!$A:$A=Schedule!$A100)*(Schedule!E100=Linescores!$C:$C),0),24)</f>
        <v>0</v>
      </c>
      <c r="H100" t="str">
        <f>IF(G100+F100&gt;0,"Yes","No")</f>
        <v>No</v>
      </c>
      <c r="I100" s="23"/>
    </row>
    <row r="101" spans="1:9" x14ac:dyDescent="0.3">
      <c r="A101">
        <v>100</v>
      </c>
      <c r="B101" t="str">
        <f>TEXT(C101,"yyyymmdd")&amp;"_"&amp;D101&amp;"@"&amp;E101</f>
        <v>19990412_CIN@CHC</v>
      </c>
      <c r="C101" s="2">
        <v>36262</v>
      </c>
      <c r="D101" t="s">
        <v>33</v>
      </c>
      <c r="E101" t="s">
        <v>48</v>
      </c>
      <c r="F101" cm="1">
        <f t="array" ref="F101">INDEX(Linescores!$A:$X,MATCH(1,(Linescores!$A:$A=Schedule!A101)*(Schedule!D101=Linescores!$C:$C),0),24)</f>
        <v>0</v>
      </c>
      <c r="G101" cm="1">
        <f t="array" ref="G101">INDEX(Linescores!$A:$X,MATCH(1,(Linescores!$A:$A=Schedule!$A101)*(Schedule!E101=Linescores!$C:$C),0),24)</f>
        <v>0</v>
      </c>
      <c r="H101" t="str">
        <f>IF(G101+F101&gt;0,"Yes","No")</f>
        <v>No</v>
      </c>
      <c r="I101" s="23"/>
    </row>
    <row r="102" spans="1:9" x14ac:dyDescent="0.3">
      <c r="A102">
        <v>101</v>
      </c>
      <c r="B102" t="str">
        <f>TEXT(C102,"yyyymmdd")&amp;"_"&amp;D102&amp;"@"&amp;E102</f>
        <v>19990412_FLA@NYM</v>
      </c>
      <c r="C102" s="2">
        <v>36262</v>
      </c>
      <c r="D102" t="s">
        <v>35</v>
      </c>
      <c r="E102" t="s">
        <v>49</v>
      </c>
      <c r="F102" cm="1">
        <f t="array" ref="F102">INDEX(Linescores!$A:$X,MATCH(1,(Linescores!$A:$A=Schedule!A102)*(Schedule!D102=Linescores!$C:$C),0),24)</f>
        <v>0</v>
      </c>
      <c r="G102" cm="1">
        <f t="array" ref="G102">INDEX(Linescores!$A:$X,MATCH(1,(Linescores!$A:$A=Schedule!$A102)*(Schedule!E102=Linescores!$C:$C),0),24)</f>
        <v>0</v>
      </c>
      <c r="H102" t="str">
        <f>IF(G102+F102&gt;0,"Yes","No")</f>
        <v>No</v>
      </c>
      <c r="I102" s="23"/>
    </row>
    <row r="103" spans="1:9" x14ac:dyDescent="0.3">
      <c r="A103">
        <v>102</v>
      </c>
      <c r="B103" t="str">
        <f>TEXT(C103,"yyyymmdd")&amp;"_"&amp;D103&amp;"@"&amp;E103</f>
        <v>19990412_LAD@ARI</v>
      </c>
      <c r="C103" s="2">
        <v>36262</v>
      </c>
      <c r="D103" t="s">
        <v>114</v>
      </c>
      <c r="E103" t="s">
        <v>50</v>
      </c>
      <c r="F103" cm="1">
        <f t="array" ref="F103">INDEX(Linescores!$A:$X,MATCH(1,(Linescores!$A:$A=Schedule!A103)*(Schedule!D103=Linescores!$C:$C),0),24)</f>
        <v>0</v>
      </c>
      <c r="G103" cm="1">
        <f t="array" ref="G103">INDEX(Linescores!$A:$X,MATCH(1,(Linescores!$A:$A=Schedule!$A103)*(Schedule!E103=Linescores!$C:$C),0),24)</f>
        <v>0</v>
      </c>
      <c r="H103" t="str">
        <f>IF(G103+F103&gt;0,"Yes","No")</f>
        <v>No</v>
      </c>
      <c r="I103" s="23"/>
    </row>
    <row r="104" spans="1:9" x14ac:dyDescent="0.3">
      <c r="A104">
        <v>103</v>
      </c>
      <c r="B104" t="str">
        <f>TEXT(C104,"yyyymmdd")&amp;"_"&amp;D104&amp;"@"&amp;E104</f>
        <v>19990412_SDP@COL</v>
      </c>
      <c r="C104" s="2">
        <v>36262</v>
      </c>
      <c r="D104" t="s">
        <v>248</v>
      </c>
      <c r="E104" t="s">
        <v>51</v>
      </c>
      <c r="F104" cm="1">
        <f t="array" ref="F104">INDEX(Linescores!$A:$X,MATCH(1,(Linescores!$A:$A=Schedule!A104)*(Schedule!D104=Linescores!$C:$C),0),24)</f>
        <v>0</v>
      </c>
      <c r="G104" cm="1">
        <f t="array" ref="G104">INDEX(Linescores!$A:$X,MATCH(1,(Linescores!$A:$A=Schedule!$A104)*(Schedule!E104=Linescores!$C:$C),0),24)</f>
        <v>0</v>
      </c>
      <c r="H104" t="str">
        <f>IF(G104+F104&gt;0,"Yes","No")</f>
        <v>No</v>
      </c>
      <c r="I104" s="23"/>
    </row>
    <row r="105" spans="1:9" x14ac:dyDescent="0.3">
      <c r="A105">
        <v>104</v>
      </c>
      <c r="B105" t="str">
        <f>TEXT(C105,"yyyymmdd")&amp;"_"&amp;D105&amp;"@"&amp;E105</f>
        <v>19990413_CHW@BOS</v>
      </c>
      <c r="C105" s="2">
        <v>36263</v>
      </c>
      <c r="D105" t="s">
        <v>43</v>
      </c>
      <c r="E105" t="s">
        <v>52</v>
      </c>
      <c r="F105" cm="1">
        <f t="array" ref="F105">INDEX(Linescores!$A:$X,MATCH(1,(Linescores!$A:$A=Schedule!A105)*(Schedule!D105=Linescores!$C:$C),0),24)</f>
        <v>0</v>
      </c>
      <c r="G105" cm="1">
        <f t="array" ref="G105">INDEX(Linescores!$A:$X,MATCH(1,(Linescores!$A:$A=Schedule!$A105)*(Schedule!E105=Linescores!$C:$C),0),24)</f>
        <v>0</v>
      </c>
      <c r="H105" t="str">
        <f>IF(G105+F105&gt;0,"Yes","No")</f>
        <v>No</v>
      </c>
      <c r="I105" s="23"/>
    </row>
    <row r="106" spans="1:9" x14ac:dyDescent="0.3">
      <c r="A106">
        <v>105</v>
      </c>
      <c r="B106" t="str">
        <f>TEXT(C106,"yyyymmdd")&amp;"_"&amp;D106&amp;"@"&amp;E106</f>
        <v>19990413_ANA@OAK</v>
      </c>
      <c r="C106" s="2">
        <v>36263</v>
      </c>
      <c r="D106" t="s">
        <v>37</v>
      </c>
      <c r="E106" t="s">
        <v>30</v>
      </c>
      <c r="F106" cm="1">
        <f t="array" ref="F106">INDEX(Linescores!$A:$X,MATCH(1,(Linescores!$A:$A=Schedule!A106)*(Schedule!D106=Linescores!$C:$C),0),24)</f>
        <v>0</v>
      </c>
      <c r="G106" cm="1">
        <f t="array" ref="G106">INDEX(Linescores!$A:$X,MATCH(1,(Linescores!$A:$A=Schedule!$A106)*(Schedule!E106=Linescores!$C:$C),0),24)</f>
        <v>0</v>
      </c>
      <c r="H106" t="str">
        <f>IF(G106+F106&gt;0,"Yes","No")</f>
        <v>No</v>
      </c>
      <c r="I106" s="23"/>
    </row>
    <row r="107" spans="1:9" x14ac:dyDescent="0.3">
      <c r="A107">
        <v>106</v>
      </c>
      <c r="B107" t="str">
        <f>TEXT(C107,"yyyymmdd")&amp;"_"&amp;D107&amp;"@"&amp;E107</f>
        <v>19990413_BAL@NYY</v>
      </c>
      <c r="C107" s="2">
        <v>36263</v>
      </c>
      <c r="D107" t="s">
        <v>31</v>
      </c>
      <c r="E107" t="s">
        <v>42</v>
      </c>
      <c r="F107" cm="1">
        <f t="array" ref="F107">INDEX(Linescores!$A:$X,MATCH(1,(Linescores!$A:$A=Schedule!A107)*(Schedule!D107=Linescores!$C:$C),0),24)</f>
        <v>0</v>
      </c>
      <c r="G107" cm="1">
        <f t="array" ref="G107">INDEX(Linescores!$A:$X,MATCH(1,(Linescores!$A:$A=Schedule!$A107)*(Schedule!E107=Linescores!$C:$C),0),24)</f>
        <v>0</v>
      </c>
      <c r="H107" t="str">
        <f>IF(G107+F107&gt;0,"Yes","No")</f>
        <v>No</v>
      </c>
      <c r="I107" s="23"/>
    </row>
    <row r="108" spans="1:9" x14ac:dyDescent="0.3">
      <c r="A108">
        <v>107</v>
      </c>
      <c r="B108" t="str">
        <f>TEXT(C108,"yyyymmdd")&amp;"_"&amp;D108&amp;"@"&amp;E108</f>
        <v>19990413_TBD@TOR</v>
      </c>
      <c r="C108" s="2">
        <v>36263</v>
      </c>
      <c r="D108" t="s">
        <v>192</v>
      </c>
      <c r="E108" t="s">
        <v>46</v>
      </c>
      <c r="F108" cm="1">
        <f t="array" ref="F108">INDEX(Linescores!$A:$X,MATCH(1,(Linescores!$A:$A=Schedule!A108)*(Schedule!D108=Linescores!$C:$C),0),24)</f>
        <v>0</v>
      </c>
      <c r="G108" cm="1">
        <f t="array" ref="G108">INDEX(Linescores!$A:$X,MATCH(1,(Linescores!$A:$A=Schedule!$A108)*(Schedule!E108=Linescores!$C:$C),0),24)</f>
        <v>0</v>
      </c>
      <c r="H108" t="str">
        <f>IF(G108+F108&gt;0,"Yes","No")</f>
        <v>No</v>
      </c>
      <c r="I108" s="23"/>
    </row>
    <row r="109" spans="1:9" x14ac:dyDescent="0.3">
      <c r="A109">
        <v>108</v>
      </c>
      <c r="B109" t="str">
        <f>TEXT(C109,"yyyymmdd")&amp;"_"&amp;D109&amp;"@"&amp;E109</f>
        <v>19990413_TEX@SEA</v>
      </c>
      <c r="C109" s="2">
        <v>36263</v>
      </c>
      <c r="D109" t="s">
        <v>29</v>
      </c>
      <c r="E109" t="s">
        <v>28</v>
      </c>
      <c r="F109" cm="1">
        <f t="array" ref="F109">INDEX(Linescores!$A:$X,MATCH(1,(Linescores!$A:$A=Schedule!A109)*(Schedule!D109=Linescores!$C:$C),0),24)</f>
        <v>0</v>
      </c>
      <c r="G109" cm="1">
        <f t="array" ref="G109">INDEX(Linescores!$A:$X,MATCH(1,(Linescores!$A:$A=Schedule!$A109)*(Schedule!E109=Linescores!$C:$C),0),24)</f>
        <v>0</v>
      </c>
      <c r="H109" t="str">
        <f>IF(G109+F109&gt;0,"Yes","No")</f>
        <v>No</v>
      </c>
      <c r="I109" s="23"/>
    </row>
    <row r="110" spans="1:9" x14ac:dyDescent="0.3">
      <c r="A110">
        <v>109</v>
      </c>
      <c r="B110" t="str">
        <f>TEXT(C110,"yyyymmdd")&amp;"_"&amp;D110&amp;"@"&amp;E110</f>
        <v>19990413_HOU@SFG</v>
      </c>
      <c r="C110" s="2">
        <v>36263</v>
      </c>
      <c r="D110" t="s">
        <v>39</v>
      </c>
      <c r="E110" t="s">
        <v>138</v>
      </c>
      <c r="F110" cm="1">
        <f t="array" ref="F110">INDEX(Linescores!$A:$X,MATCH(1,(Linescores!$A:$A=Schedule!A110)*(Schedule!D110=Linescores!$C:$C),0),24)</f>
        <v>0</v>
      </c>
      <c r="G110" cm="1">
        <f t="array" ref="G110">INDEX(Linescores!$A:$X,MATCH(1,(Linescores!$A:$A=Schedule!$A110)*(Schedule!E110=Linescores!$C:$C),0),24)</f>
        <v>0</v>
      </c>
      <c r="H110" t="str">
        <f>IF(G110+F110&gt;0,"Yes","No")</f>
        <v>No</v>
      </c>
      <c r="I110" s="23"/>
    </row>
    <row r="111" spans="1:9" x14ac:dyDescent="0.3">
      <c r="A111">
        <v>110</v>
      </c>
      <c r="B111" t="str">
        <f>TEXT(C111,"yyyymmdd")&amp;"_"&amp;D111&amp;"@"&amp;E111</f>
        <v>19990413_MIL@MON</v>
      </c>
      <c r="C111" s="2">
        <v>36263</v>
      </c>
      <c r="D111" t="s">
        <v>53</v>
      </c>
      <c r="E111" t="s">
        <v>40</v>
      </c>
      <c r="F111" cm="1">
        <f t="array" ref="F111">INDEX(Linescores!$A:$X,MATCH(1,(Linescores!$A:$A=Schedule!A111)*(Schedule!D111=Linescores!$C:$C),0),24)</f>
        <v>0</v>
      </c>
      <c r="G111" cm="1">
        <f t="array" ref="G111">INDEX(Linescores!$A:$X,MATCH(1,(Linescores!$A:$A=Schedule!$A111)*(Schedule!E111=Linescores!$C:$C),0),24)</f>
        <v>0</v>
      </c>
      <c r="H111" t="str">
        <f>IF(G111+F111&gt;0,"Yes","No")</f>
        <v>No</v>
      </c>
      <c r="I111" s="23"/>
    </row>
    <row r="112" spans="1:9" x14ac:dyDescent="0.3">
      <c r="A112">
        <v>111</v>
      </c>
      <c r="B112" t="str">
        <f>TEXT(C112,"yyyymmdd")&amp;"_"&amp;D112&amp;"@"&amp;E112</f>
        <v>19990413_LAD@ARI</v>
      </c>
      <c r="C112" s="2">
        <v>36263</v>
      </c>
      <c r="D112" t="s">
        <v>114</v>
      </c>
      <c r="E112" t="s">
        <v>50</v>
      </c>
      <c r="F112" cm="1">
        <f t="array" ref="F112">INDEX(Linescores!$A:$X,MATCH(1,(Linescores!$A:$A=Schedule!A112)*(Schedule!D112=Linescores!$C:$C),0),24)</f>
        <v>0</v>
      </c>
      <c r="G112" cm="1">
        <f t="array" ref="G112">INDEX(Linescores!$A:$X,MATCH(1,(Linescores!$A:$A=Schedule!$A112)*(Schedule!E112=Linescores!$C:$C),0),24)</f>
        <v>0</v>
      </c>
      <c r="H112" t="str">
        <f>IF(G112+F112&gt;0,"Yes","No")</f>
        <v>No</v>
      </c>
      <c r="I112" s="23"/>
    </row>
    <row r="113" spans="1:9" x14ac:dyDescent="0.3">
      <c r="A113">
        <v>112</v>
      </c>
      <c r="B113" t="str">
        <f>TEXT(C113,"yyyymmdd")&amp;"_"&amp;D113&amp;"@"&amp;E113</f>
        <v>19990413_STL@PIT</v>
      </c>
      <c r="C113" s="2">
        <v>36263</v>
      </c>
      <c r="D113" t="s">
        <v>34</v>
      </c>
      <c r="E113" t="s">
        <v>32</v>
      </c>
      <c r="F113" cm="1">
        <f t="array" ref="F113">INDEX(Linescores!$A:$X,MATCH(1,(Linescores!$A:$A=Schedule!A113)*(Schedule!D113=Linescores!$C:$C),0),24)</f>
        <v>0</v>
      </c>
      <c r="G113" cm="1">
        <f t="array" ref="G113">INDEX(Linescores!$A:$X,MATCH(1,(Linescores!$A:$A=Schedule!$A113)*(Schedule!E113=Linescores!$C:$C),0),24)</f>
        <v>0</v>
      </c>
      <c r="H113" t="str">
        <f>IF(G113+F113&gt;0,"Yes","No")</f>
        <v>No</v>
      </c>
      <c r="I113" s="23"/>
    </row>
    <row r="114" spans="1:9" x14ac:dyDescent="0.3">
      <c r="A114">
        <v>113</v>
      </c>
      <c r="B114" t="str">
        <f>TEXT(C114,"yyyymmdd")&amp;"_"&amp;D114&amp;"@"&amp;E114</f>
        <v>19990414_ANA@OAK</v>
      </c>
      <c r="C114" s="2">
        <v>36264</v>
      </c>
      <c r="D114" t="s">
        <v>37</v>
      </c>
      <c r="E114" t="s">
        <v>30</v>
      </c>
      <c r="F114" cm="1">
        <f t="array" ref="F114">INDEX(Linescores!$A:$X,MATCH(1,(Linescores!$A:$A=Schedule!A114)*(Schedule!D114=Linescores!$C:$C),0),24)</f>
        <v>0</v>
      </c>
      <c r="G114" cm="1">
        <f t="array" ref="G114">INDEX(Linescores!$A:$X,MATCH(1,(Linescores!$A:$A=Schedule!$A114)*(Schedule!E114=Linescores!$C:$C),0),24)</f>
        <v>0</v>
      </c>
      <c r="H114" t="str">
        <f>IF(G114+F114&gt;0,"Yes","No")</f>
        <v>No</v>
      </c>
      <c r="I114" s="23"/>
    </row>
    <row r="115" spans="1:9" x14ac:dyDescent="0.3">
      <c r="A115">
        <v>114</v>
      </c>
      <c r="B115" t="str">
        <f>TEXT(C115,"yyyymmdd")&amp;"_"&amp;D115&amp;"@"&amp;E115</f>
        <v>19990414_BAL@NYY</v>
      </c>
      <c r="C115" s="2">
        <v>36264</v>
      </c>
      <c r="D115" t="s">
        <v>31</v>
      </c>
      <c r="E115" t="s">
        <v>42</v>
      </c>
      <c r="F115" cm="1">
        <f t="array" ref="F115">INDEX(Linescores!$A:$X,MATCH(1,(Linescores!$A:$A=Schedule!A115)*(Schedule!D115=Linescores!$C:$C),0),24)</f>
        <v>0</v>
      </c>
      <c r="G115" cm="1">
        <f t="array" ref="G115">INDEX(Linescores!$A:$X,MATCH(1,(Linescores!$A:$A=Schedule!$A115)*(Schedule!E115=Linescores!$C:$C),0),24)</f>
        <v>0</v>
      </c>
      <c r="H115" t="str">
        <f>IF(G115+F115&gt;0,"Yes","No")</f>
        <v>No</v>
      </c>
      <c r="I115" s="23"/>
    </row>
    <row r="116" spans="1:9" x14ac:dyDescent="0.3">
      <c r="A116">
        <v>115</v>
      </c>
      <c r="B116" t="str">
        <f>TEXT(C116,"yyyymmdd")&amp;"_"&amp;D116&amp;"@"&amp;E116</f>
        <v>19990414_KCR@CLE</v>
      </c>
      <c r="C116" s="2">
        <v>36264</v>
      </c>
      <c r="D116" t="s">
        <v>76</v>
      </c>
      <c r="E116" t="s">
        <v>44</v>
      </c>
      <c r="F116" cm="1">
        <f t="array" ref="F116">INDEX(Linescores!$A:$X,MATCH(1,(Linescores!$A:$A=Schedule!A116)*(Schedule!D116=Linescores!$C:$C),0),24)</f>
        <v>0</v>
      </c>
      <c r="G116" cm="1">
        <f t="array" ref="G116">INDEX(Linescores!$A:$X,MATCH(1,(Linescores!$A:$A=Schedule!$A116)*(Schedule!E116=Linescores!$C:$C),0),24)</f>
        <v>0</v>
      </c>
      <c r="H116" t="str">
        <f>IF(G116+F116&gt;0,"Yes","No")</f>
        <v>No</v>
      </c>
      <c r="I116" s="23"/>
    </row>
    <row r="117" spans="1:9" x14ac:dyDescent="0.3">
      <c r="A117">
        <v>116</v>
      </c>
      <c r="B117" t="str">
        <f>TEXT(C117,"yyyymmdd")&amp;"_"&amp;D117&amp;"@"&amp;E117</f>
        <v>19990414_MIN@DET</v>
      </c>
      <c r="C117" s="2">
        <v>36264</v>
      </c>
      <c r="D117" t="s">
        <v>38</v>
      </c>
      <c r="E117" t="s">
        <v>45</v>
      </c>
      <c r="F117" cm="1">
        <f t="array" ref="F117">INDEX(Linescores!$A:$X,MATCH(1,(Linescores!$A:$A=Schedule!A117)*(Schedule!D117=Linescores!$C:$C),0),24)</f>
        <v>0</v>
      </c>
      <c r="G117" cm="1">
        <f t="array" ref="G117">INDEX(Linescores!$A:$X,MATCH(1,(Linescores!$A:$A=Schedule!$A117)*(Schedule!E117=Linescores!$C:$C),0),24)</f>
        <v>0</v>
      </c>
      <c r="H117" t="str">
        <f>IF(G117+F117&gt;0,"Yes","No")</f>
        <v>No</v>
      </c>
      <c r="I117" s="23"/>
    </row>
    <row r="118" spans="1:9" x14ac:dyDescent="0.3">
      <c r="A118">
        <v>117</v>
      </c>
      <c r="B118" t="str">
        <f>TEXT(C118,"yyyymmdd")&amp;"_"&amp;D118&amp;"@"&amp;E118</f>
        <v>19990414_TBD@TOR</v>
      </c>
      <c r="C118" s="2">
        <v>36264</v>
      </c>
      <c r="D118" t="s">
        <v>192</v>
      </c>
      <c r="E118" t="s">
        <v>46</v>
      </c>
      <c r="F118" cm="1">
        <f t="array" ref="F118">INDEX(Linescores!$A:$X,MATCH(1,(Linescores!$A:$A=Schedule!A118)*(Schedule!D118=Linescores!$C:$C),0),24)</f>
        <v>0</v>
      </c>
      <c r="G118" cm="1">
        <f t="array" ref="G118">INDEX(Linescores!$A:$X,MATCH(1,(Linescores!$A:$A=Schedule!$A118)*(Schedule!E118=Linescores!$C:$C),0),24)</f>
        <v>0</v>
      </c>
      <c r="H118" t="str">
        <f>IF(G118+F118&gt;0,"Yes","No")</f>
        <v>No</v>
      </c>
      <c r="I118" s="23"/>
    </row>
    <row r="119" spans="1:9" x14ac:dyDescent="0.3">
      <c r="A119">
        <v>118</v>
      </c>
      <c r="B119" t="str">
        <f>TEXT(C119,"yyyymmdd")&amp;"_"&amp;D119&amp;"@"&amp;E119</f>
        <v>19990414_TEX@SEA</v>
      </c>
      <c r="C119" s="2">
        <v>36264</v>
      </c>
      <c r="D119" t="s">
        <v>29</v>
      </c>
      <c r="E119" t="s">
        <v>28</v>
      </c>
      <c r="F119" cm="1">
        <f t="array" ref="F119">INDEX(Linescores!$A:$X,MATCH(1,(Linescores!$A:$A=Schedule!A119)*(Schedule!D119=Linescores!$C:$C),0),24)</f>
        <v>0</v>
      </c>
      <c r="G119" cm="1">
        <f t="array" ref="G119">INDEX(Linescores!$A:$X,MATCH(1,(Linescores!$A:$A=Schedule!$A119)*(Schedule!E119=Linescores!$C:$C),0),24)</f>
        <v>0</v>
      </c>
      <c r="H119" t="str">
        <f>IF(G119+F119&gt;0,"Yes","No")</f>
        <v>No</v>
      </c>
      <c r="I119" s="23"/>
    </row>
    <row r="120" spans="1:9" x14ac:dyDescent="0.3">
      <c r="A120">
        <v>119</v>
      </c>
      <c r="B120" t="str">
        <f>TEXT(C120,"yyyymmdd")&amp;"_"&amp;D120&amp;"@"&amp;E120</f>
        <v>19990414_HOU@SFG</v>
      </c>
      <c r="C120" s="2">
        <v>36264</v>
      </c>
      <c r="D120" t="s">
        <v>39</v>
      </c>
      <c r="E120" t="s">
        <v>138</v>
      </c>
      <c r="F120" cm="1">
        <f t="array" ref="F120">INDEX(Linescores!$A:$X,MATCH(1,(Linescores!$A:$A=Schedule!A120)*(Schedule!D120=Linescores!$C:$C),0),24)</f>
        <v>0</v>
      </c>
      <c r="G120" cm="1">
        <f t="array" ref="G120">INDEX(Linescores!$A:$X,MATCH(1,(Linescores!$A:$A=Schedule!$A120)*(Schedule!E120=Linescores!$C:$C),0),24)</f>
        <v>0</v>
      </c>
      <c r="H120" t="str">
        <f>IF(G120+F120&gt;0,"Yes","No")</f>
        <v>No</v>
      </c>
      <c r="I120" s="23"/>
    </row>
    <row r="121" spans="1:9" x14ac:dyDescent="0.3">
      <c r="A121">
        <v>120</v>
      </c>
      <c r="B121" t="str">
        <f>TEXT(C121,"yyyymmdd")&amp;"_"&amp;D121&amp;"@"&amp;E121</f>
        <v>19990414_MIL@MON</v>
      </c>
      <c r="C121" s="2">
        <v>36264</v>
      </c>
      <c r="D121" t="s">
        <v>53</v>
      </c>
      <c r="E121" t="s">
        <v>40</v>
      </c>
      <c r="F121" cm="1">
        <f t="array" ref="F121">INDEX(Linescores!$A:$X,MATCH(1,(Linescores!$A:$A=Schedule!A121)*(Schedule!D121=Linescores!$C:$C),0),24)</f>
        <v>0</v>
      </c>
      <c r="G121" cm="1">
        <f t="array" ref="G121">INDEX(Linescores!$A:$X,MATCH(1,(Linescores!$A:$A=Schedule!$A121)*(Schedule!E121=Linescores!$C:$C),0),24)</f>
        <v>0</v>
      </c>
      <c r="H121" t="str">
        <f>IF(G121+F121&gt;0,"Yes","No")</f>
        <v>No</v>
      </c>
      <c r="I121" s="23"/>
    </row>
    <row r="122" spans="1:9" x14ac:dyDescent="0.3">
      <c r="A122">
        <v>121</v>
      </c>
      <c r="B122" t="str">
        <f>TEXT(C122,"yyyymmdd")&amp;"_"&amp;D122&amp;"@"&amp;E122</f>
        <v>19990414_ATL@PHI</v>
      </c>
      <c r="C122" s="2">
        <v>36264</v>
      </c>
      <c r="D122" t="s">
        <v>36</v>
      </c>
      <c r="E122" t="s">
        <v>47</v>
      </c>
      <c r="F122" cm="1">
        <f t="array" ref="F122">INDEX(Linescores!$A:$X,MATCH(1,(Linescores!$A:$A=Schedule!A122)*(Schedule!D122=Linescores!$C:$C),0),24)</f>
        <v>0</v>
      </c>
      <c r="G122" cm="1">
        <f t="array" ref="G122">INDEX(Linescores!$A:$X,MATCH(1,(Linescores!$A:$A=Schedule!$A122)*(Schedule!E122=Linescores!$C:$C),0),24)</f>
        <v>0</v>
      </c>
      <c r="H122" t="str">
        <f>IF(G122+F122&gt;0,"Yes","No")</f>
        <v>No</v>
      </c>
      <c r="I122" s="23"/>
    </row>
    <row r="123" spans="1:9" x14ac:dyDescent="0.3">
      <c r="A123">
        <v>122</v>
      </c>
      <c r="B123" t="str">
        <f>TEXT(C123,"yyyymmdd")&amp;"_"&amp;D123&amp;"@"&amp;E123</f>
        <v>19990414_CIN@CHC</v>
      </c>
      <c r="C123" s="2">
        <v>36264</v>
      </c>
      <c r="D123" t="s">
        <v>33</v>
      </c>
      <c r="E123" t="s">
        <v>48</v>
      </c>
      <c r="F123" cm="1">
        <f t="array" ref="F123">INDEX(Linescores!$A:$X,MATCH(1,(Linescores!$A:$A=Schedule!A123)*(Schedule!D123=Linescores!$C:$C),0),24)</f>
        <v>0</v>
      </c>
      <c r="G123" cm="1">
        <f t="array" ref="G123">INDEX(Linescores!$A:$X,MATCH(1,(Linescores!$A:$A=Schedule!$A123)*(Schedule!E123=Linescores!$C:$C),0),24)</f>
        <v>0</v>
      </c>
      <c r="H123" t="str">
        <f>IF(G123+F123&gt;0,"Yes","No")</f>
        <v>No</v>
      </c>
      <c r="I123" s="23"/>
    </row>
    <row r="124" spans="1:9" x14ac:dyDescent="0.3">
      <c r="A124">
        <v>123</v>
      </c>
      <c r="B124" t="str">
        <f>TEXT(C124,"yyyymmdd")&amp;"_"&amp;D124&amp;"@"&amp;E124</f>
        <v>19990414_FLA@NYM</v>
      </c>
      <c r="C124" s="2">
        <v>36264</v>
      </c>
      <c r="D124" t="s">
        <v>35</v>
      </c>
      <c r="E124" t="s">
        <v>49</v>
      </c>
      <c r="F124" cm="1">
        <f t="array" ref="F124">INDEX(Linescores!$A:$X,MATCH(1,(Linescores!$A:$A=Schedule!A124)*(Schedule!D124=Linescores!$C:$C),0),24)</f>
        <v>0</v>
      </c>
      <c r="G124" cm="1">
        <f t="array" ref="G124">INDEX(Linescores!$A:$X,MATCH(1,(Linescores!$A:$A=Schedule!$A124)*(Schedule!E124=Linescores!$C:$C),0),24)</f>
        <v>0</v>
      </c>
      <c r="H124" t="str">
        <f>IF(G124+F124&gt;0,"Yes","No")</f>
        <v>No</v>
      </c>
      <c r="I124" s="23"/>
    </row>
    <row r="125" spans="1:9" x14ac:dyDescent="0.3">
      <c r="A125">
        <v>124</v>
      </c>
      <c r="B125" t="str">
        <f>TEXT(C125,"yyyymmdd")&amp;"_"&amp;D125&amp;"@"&amp;E125</f>
        <v>19990414_LAD@ARI</v>
      </c>
      <c r="C125" s="2">
        <v>36264</v>
      </c>
      <c r="D125" t="s">
        <v>114</v>
      </c>
      <c r="E125" t="s">
        <v>50</v>
      </c>
      <c r="F125" cm="1">
        <f t="array" ref="F125">INDEX(Linescores!$A:$X,MATCH(1,(Linescores!$A:$A=Schedule!A125)*(Schedule!D125=Linescores!$C:$C),0),24)</f>
        <v>0</v>
      </c>
      <c r="G125" cm="1">
        <f t="array" ref="G125">INDEX(Linescores!$A:$X,MATCH(1,(Linescores!$A:$A=Schedule!$A125)*(Schedule!E125=Linescores!$C:$C),0),24)</f>
        <v>0</v>
      </c>
      <c r="H125" t="str">
        <f>IF(G125+F125&gt;0,"Yes","No")</f>
        <v>No</v>
      </c>
      <c r="I125" s="23"/>
    </row>
    <row r="126" spans="1:9" x14ac:dyDescent="0.3">
      <c r="A126">
        <v>125</v>
      </c>
      <c r="B126" t="str">
        <f>TEXT(C126,"yyyymmdd")&amp;"_"&amp;D126&amp;"@"&amp;E126</f>
        <v>19990414_STL@PIT</v>
      </c>
      <c r="C126" s="2">
        <v>36264</v>
      </c>
      <c r="D126" t="s">
        <v>34</v>
      </c>
      <c r="E126" t="s">
        <v>32</v>
      </c>
      <c r="F126" cm="1">
        <f t="array" ref="F126">INDEX(Linescores!$A:$X,MATCH(1,(Linescores!$A:$A=Schedule!A126)*(Schedule!D126=Linescores!$C:$C),0),24)</f>
        <v>0</v>
      </c>
      <c r="G126" cm="1">
        <f t="array" ref="G126">INDEX(Linescores!$A:$X,MATCH(1,(Linescores!$A:$A=Schedule!$A126)*(Schedule!E126=Linescores!$C:$C),0),24)</f>
        <v>0</v>
      </c>
      <c r="H126" t="str">
        <f>IF(G126+F126&gt;0,"Yes","No")</f>
        <v>No</v>
      </c>
      <c r="I126" s="23"/>
    </row>
    <row r="127" spans="1:9" x14ac:dyDescent="0.3">
      <c r="A127">
        <v>126</v>
      </c>
      <c r="B127" t="str">
        <f>TEXT(C127,"yyyymmdd")&amp;"_"&amp;D127&amp;"@"&amp;E127</f>
        <v>19990415_CHW@BOS</v>
      </c>
      <c r="C127" s="2">
        <v>36265</v>
      </c>
      <c r="D127" t="s">
        <v>43</v>
      </c>
      <c r="E127" t="s">
        <v>52</v>
      </c>
      <c r="F127" cm="1">
        <f t="array" ref="F127">INDEX(Linescores!$A:$X,MATCH(1,(Linescores!$A:$A=Schedule!A127)*(Schedule!D127=Linescores!$C:$C),0),24)</f>
        <v>0</v>
      </c>
      <c r="G127" cm="1">
        <f t="array" ref="G127">INDEX(Linescores!$A:$X,MATCH(1,(Linescores!$A:$A=Schedule!$A127)*(Schedule!E127=Linescores!$C:$C),0),24)</f>
        <v>0</v>
      </c>
      <c r="H127" t="str">
        <f>IF(G127+F127&gt;0,"Yes","No")</f>
        <v>No</v>
      </c>
      <c r="I127" s="23"/>
    </row>
    <row r="128" spans="1:9" x14ac:dyDescent="0.3">
      <c r="A128">
        <v>127</v>
      </c>
      <c r="B128" t="str">
        <f>TEXT(C128,"yyyymmdd")&amp;"_"&amp;D128&amp;"@"&amp;E128</f>
        <v>19990415_ANA@OAK</v>
      </c>
      <c r="C128" s="2">
        <v>36265</v>
      </c>
      <c r="D128" t="s">
        <v>37</v>
      </c>
      <c r="E128" t="s">
        <v>30</v>
      </c>
      <c r="F128" cm="1">
        <f t="array" ref="F128">INDEX(Linescores!$A:$X,MATCH(1,(Linescores!$A:$A=Schedule!A128)*(Schedule!D128=Linescores!$C:$C),0),24)</f>
        <v>0</v>
      </c>
      <c r="G128" cm="1">
        <f t="array" ref="G128">INDEX(Linescores!$A:$X,MATCH(1,(Linescores!$A:$A=Schedule!$A128)*(Schedule!E128=Linescores!$C:$C),0),24)</f>
        <v>0</v>
      </c>
      <c r="H128" t="str">
        <f>IF(G128+F128&gt;0,"Yes","No")</f>
        <v>No</v>
      </c>
      <c r="I128" s="23"/>
    </row>
    <row r="129" spans="1:9" x14ac:dyDescent="0.3">
      <c r="A129">
        <v>128</v>
      </c>
      <c r="B129" t="str">
        <f>TEXT(C129,"yyyymmdd")&amp;"_"&amp;D129&amp;"@"&amp;E129</f>
        <v>19990415_BAL@NYY</v>
      </c>
      <c r="C129" s="2">
        <v>36265</v>
      </c>
      <c r="D129" t="s">
        <v>31</v>
      </c>
      <c r="E129" t="s">
        <v>42</v>
      </c>
      <c r="F129" cm="1">
        <f t="array" ref="F129">INDEX(Linescores!$A:$X,MATCH(1,(Linescores!$A:$A=Schedule!A129)*(Schedule!D129=Linescores!$C:$C),0),24)</f>
        <v>0</v>
      </c>
      <c r="G129" cm="1">
        <f t="array" ref="G129">INDEX(Linescores!$A:$X,MATCH(1,(Linescores!$A:$A=Schedule!$A129)*(Schedule!E129=Linescores!$C:$C),0),24)</f>
        <v>0</v>
      </c>
      <c r="H129" t="str">
        <f>IF(G129+F129&gt;0,"Yes","No")</f>
        <v>No</v>
      </c>
      <c r="I129" s="23"/>
    </row>
    <row r="130" spans="1:9" x14ac:dyDescent="0.3">
      <c r="A130">
        <v>129</v>
      </c>
      <c r="B130" t="str">
        <f>TEXT(C130,"yyyymmdd")&amp;"_"&amp;D130&amp;"@"&amp;E130</f>
        <v>19990415_MIN@DET</v>
      </c>
      <c r="C130" s="2">
        <v>36265</v>
      </c>
      <c r="D130" t="s">
        <v>38</v>
      </c>
      <c r="E130" t="s">
        <v>45</v>
      </c>
      <c r="F130" cm="1">
        <f t="array" ref="F130">INDEX(Linescores!$A:$X,MATCH(1,(Linescores!$A:$A=Schedule!A130)*(Schedule!D130=Linescores!$C:$C),0),24)</f>
        <v>0</v>
      </c>
      <c r="G130" cm="1">
        <f t="array" ref="G130">INDEX(Linescores!$A:$X,MATCH(1,(Linescores!$A:$A=Schedule!$A130)*(Schedule!E130=Linescores!$C:$C),0),24)</f>
        <v>0</v>
      </c>
      <c r="H130" t="str">
        <f>IF(G130+F130&gt;0,"Yes","No")</f>
        <v>No</v>
      </c>
      <c r="I130" s="23"/>
    </row>
    <row r="131" spans="1:9" x14ac:dyDescent="0.3">
      <c r="A131">
        <v>130</v>
      </c>
      <c r="B131" t="str">
        <f>TEXT(C131,"yyyymmdd")&amp;"_"&amp;D131&amp;"@"&amp;E131</f>
        <v>19990415_TBD@TOR</v>
      </c>
      <c r="C131" s="2">
        <v>36265</v>
      </c>
      <c r="D131" t="s">
        <v>192</v>
      </c>
      <c r="E131" t="s">
        <v>46</v>
      </c>
      <c r="F131" cm="1">
        <f t="array" ref="F131">INDEX(Linescores!$A:$X,MATCH(1,(Linescores!$A:$A=Schedule!A131)*(Schedule!D131=Linescores!$C:$C),0),24)</f>
        <v>0</v>
      </c>
      <c r="G131" cm="1">
        <f t="array" ref="G131">INDEX(Linescores!$A:$X,MATCH(1,(Linescores!$A:$A=Schedule!$A131)*(Schedule!E131=Linescores!$C:$C),0),24)</f>
        <v>0</v>
      </c>
      <c r="H131" t="str">
        <f>IF(G131+F131&gt;0,"Yes","No")</f>
        <v>No</v>
      </c>
      <c r="I131" s="23"/>
    </row>
    <row r="132" spans="1:9" x14ac:dyDescent="0.3">
      <c r="A132">
        <v>131</v>
      </c>
      <c r="B132" t="str">
        <f>TEXT(C132,"yyyymmdd")&amp;"_"&amp;D132&amp;"@"&amp;E132</f>
        <v>19990415_TEX@SEA</v>
      </c>
      <c r="C132" s="2">
        <v>36265</v>
      </c>
      <c r="D132" t="s">
        <v>29</v>
      </c>
      <c r="E132" t="s">
        <v>28</v>
      </c>
      <c r="F132" cm="1">
        <f t="array" ref="F132">INDEX(Linescores!$A:$X,MATCH(1,(Linescores!$A:$A=Schedule!A132)*(Schedule!D132=Linescores!$C:$C),0),24)</f>
        <v>0</v>
      </c>
      <c r="G132" cm="1">
        <f t="array" ref="G132">INDEX(Linescores!$A:$X,MATCH(1,(Linescores!$A:$A=Schedule!$A132)*(Schedule!E132=Linescores!$C:$C),0),24)</f>
        <v>0</v>
      </c>
      <c r="H132" t="str">
        <f>IF(G132+F132&gt;0,"Yes","No")</f>
        <v>No</v>
      </c>
      <c r="I132" s="23"/>
    </row>
    <row r="133" spans="1:9" x14ac:dyDescent="0.3">
      <c r="A133">
        <v>132</v>
      </c>
      <c r="B133" t="str">
        <f>TEXT(C133,"yyyymmdd")&amp;"_"&amp;D133&amp;"@"&amp;E133</f>
        <v>19990415_HOU@SFG</v>
      </c>
      <c r="C133" s="2">
        <v>36265</v>
      </c>
      <c r="D133" t="s">
        <v>39</v>
      </c>
      <c r="E133" t="s">
        <v>138</v>
      </c>
      <c r="F133" cm="1">
        <f t="array" ref="F133">INDEX(Linescores!$A:$X,MATCH(1,(Linescores!$A:$A=Schedule!A133)*(Schedule!D133=Linescores!$C:$C),0),24)</f>
        <v>0</v>
      </c>
      <c r="G133" cm="1">
        <f t="array" ref="G133">INDEX(Linescores!$A:$X,MATCH(1,(Linescores!$A:$A=Schedule!$A133)*(Schedule!E133=Linescores!$C:$C),0),24)</f>
        <v>0</v>
      </c>
      <c r="H133" t="str">
        <f>IF(G133+F133&gt;0,"Yes","No")</f>
        <v>No</v>
      </c>
      <c r="I133" s="23"/>
    </row>
    <row r="134" spans="1:9" x14ac:dyDescent="0.3">
      <c r="A134">
        <v>133</v>
      </c>
      <c r="B134" t="str">
        <f>TEXT(C134,"yyyymmdd")&amp;"_"&amp;D134&amp;"@"&amp;E134</f>
        <v>19990415_MIL@MON</v>
      </c>
      <c r="C134" s="2">
        <v>36265</v>
      </c>
      <c r="D134" t="s">
        <v>53</v>
      </c>
      <c r="E134" t="s">
        <v>40</v>
      </c>
      <c r="F134" cm="1">
        <f t="array" ref="F134">INDEX(Linescores!$A:$X,MATCH(1,(Linescores!$A:$A=Schedule!A134)*(Schedule!D134=Linescores!$C:$C),0),24)</f>
        <v>0</v>
      </c>
      <c r="G134" cm="1">
        <f t="array" ref="G134">INDEX(Linescores!$A:$X,MATCH(1,(Linescores!$A:$A=Schedule!$A134)*(Schedule!E134=Linescores!$C:$C),0),24)</f>
        <v>0</v>
      </c>
      <c r="H134" t="str">
        <f>IF(G134+F134&gt;0,"Yes","No")</f>
        <v>No</v>
      </c>
      <c r="I134" s="23"/>
    </row>
    <row r="135" spans="1:9" x14ac:dyDescent="0.3">
      <c r="A135">
        <v>134</v>
      </c>
      <c r="B135" t="str">
        <f>TEXT(C135,"yyyymmdd")&amp;"_"&amp;D135&amp;"@"&amp;E135</f>
        <v>19990415_FLA@NYM</v>
      </c>
      <c r="C135" s="2">
        <v>36265</v>
      </c>
      <c r="D135" t="s">
        <v>35</v>
      </c>
      <c r="E135" t="s">
        <v>49</v>
      </c>
      <c r="F135" cm="1">
        <f t="array" ref="F135">INDEX(Linescores!$A:$X,MATCH(1,(Linescores!$A:$A=Schedule!A135)*(Schedule!D135=Linescores!$C:$C),0),24)</f>
        <v>0</v>
      </c>
      <c r="G135" cm="1">
        <f t="array" ref="G135">INDEX(Linescores!$A:$X,MATCH(1,(Linescores!$A:$A=Schedule!$A135)*(Schedule!E135=Linescores!$C:$C),0),24)</f>
        <v>0</v>
      </c>
      <c r="H135" t="str">
        <f>IF(G135+F135&gt;0,"Yes","No")</f>
        <v>No</v>
      </c>
      <c r="I135" s="23"/>
    </row>
    <row r="136" spans="1:9" x14ac:dyDescent="0.3">
      <c r="A136">
        <v>135</v>
      </c>
      <c r="B136" t="str">
        <f>TEXT(C136,"yyyymmdd")&amp;"_"&amp;D136&amp;"@"&amp;E136</f>
        <v>19990415_LAD@ARI</v>
      </c>
      <c r="C136" s="2">
        <v>36265</v>
      </c>
      <c r="D136" t="s">
        <v>114</v>
      </c>
      <c r="E136" t="s">
        <v>50</v>
      </c>
      <c r="F136" cm="1">
        <f t="array" ref="F136">INDEX(Linescores!$A:$X,MATCH(1,(Linescores!$A:$A=Schedule!A136)*(Schedule!D136=Linescores!$C:$C),0),24)</f>
        <v>0</v>
      </c>
      <c r="G136" cm="1">
        <f t="array" ref="G136">INDEX(Linescores!$A:$X,MATCH(1,(Linescores!$A:$A=Schedule!$A136)*(Schedule!E136=Linescores!$C:$C),0),24)</f>
        <v>0</v>
      </c>
      <c r="H136" t="str">
        <f>IF(G136+F136&gt;0,"Yes","No")</f>
        <v>No</v>
      </c>
      <c r="I136" s="23"/>
    </row>
    <row r="137" spans="1:9" x14ac:dyDescent="0.3">
      <c r="A137">
        <v>136</v>
      </c>
      <c r="B137" t="str">
        <f>TEXT(C137,"yyyymmdd")&amp;"_"&amp;D137&amp;"@"&amp;E137</f>
        <v>19990415_SDP@COL</v>
      </c>
      <c r="C137" s="2">
        <v>36265</v>
      </c>
      <c r="D137" t="s">
        <v>248</v>
      </c>
      <c r="E137" t="s">
        <v>51</v>
      </c>
      <c r="F137" cm="1">
        <f t="array" ref="F137">INDEX(Linescores!$A:$X,MATCH(1,(Linescores!$A:$A=Schedule!A137)*(Schedule!D137=Linescores!$C:$C),0),24)</f>
        <v>0</v>
      </c>
      <c r="G137" cm="1">
        <f t="array" ref="G137">INDEX(Linescores!$A:$X,MATCH(1,(Linescores!$A:$A=Schedule!$A137)*(Schedule!E137=Linescores!$C:$C),0),24)</f>
        <v>0</v>
      </c>
      <c r="H137" t="str">
        <f>IF(G137+F137&gt;0,"Yes","No")</f>
        <v>No</v>
      </c>
      <c r="I137" s="23"/>
    </row>
    <row r="138" spans="1:9" x14ac:dyDescent="0.3">
      <c r="A138">
        <v>137</v>
      </c>
      <c r="B138" t="str">
        <f>TEXT(C138,"yyyymmdd")&amp;"_"&amp;D138&amp;"@"&amp;E138</f>
        <v>19990416_NYY@DET</v>
      </c>
      <c r="C138" s="2">
        <v>36266</v>
      </c>
      <c r="D138" t="s">
        <v>42</v>
      </c>
      <c r="E138" t="s">
        <v>45</v>
      </c>
      <c r="F138" cm="1">
        <f t="array" ref="F138">INDEX(Linescores!$A:$X,MATCH(1,(Linescores!$A:$A=Schedule!A138)*(Schedule!D138=Linescores!$C:$C),0),24)</f>
        <v>0</v>
      </c>
      <c r="G138" cm="1">
        <f t="array" ref="G138">INDEX(Linescores!$A:$X,MATCH(1,(Linescores!$A:$A=Schedule!$A138)*(Schedule!E138=Linescores!$C:$C),0),24)</f>
        <v>0</v>
      </c>
      <c r="H138" t="str">
        <f>IF(G138+F138&gt;0,"Yes","No")</f>
        <v>No</v>
      </c>
      <c r="I138" s="23"/>
    </row>
    <row r="139" spans="1:9" x14ac:dyDescent="0.3">
      <c r="A139">
        <v>138</v>
      </c>
      <c r="B139" t="str">
        <f>TEXT(C139,"yyyymmdd")&amp;"_"&amp;D139&amp;"@"&amp;E139</f>
        <v>19990416_BAL@TOR</v>
      </c>
      <c r="C139" s="2">
        <v>36266</v>
      </c>
      <c r="D139" t="s">
        <v>31</v>
      </c>
      <c r="E139" t="s">
        <v>46</v>
      </c>
      <c r="F139" cm="1">
        <f t="array" ref="F139">INDEX(Linescores!$A:$X,MATCH(1,(Linescores!$A:$A=Schedule!A139)*(Schedule!D139=Linescores!$C:$C),0),24)</f>
        <v>0</v>
      </c>
      <c r="G139" cm="1">
        <f t="array" ref="G139">INDEX(Linescores!$A:$X,MATCH(1,(Linescores!$A:$A=Schedule!$A139)*(Schedule!E139=Linescores!$C:$C),0),24)</f>
        <v>0</v>
      </c>
      <c r="H139" t="str">
        <f>IF(G139+F139&gt;0,"Yes","No")</f>
        <v>No</v>
      </c>
      <c r="I139" s="23"/>
    </row>
    <row r="140" spans="1:9" x14ac:dyDescent="0.3">
      <c r="A140">
        <v>139</v>
      </c>
      <c r="B140" t="str">
        <f>TEXT(C140,"yyyymmdd")&amp;"_"&amp;D140&amp;"@"&amp;E140</f>
        <v>19990416_CHW@KCR</v>
      </c>
      <c r="C140" s="2">
        <v>36266</v>
      </c>
      <c r="D140" t="s">
        <v>43</v>
      </c>
      <c r="E140" t="s">
        <v>76</v>
      </c>
      <c r="F140" cm="1">
        <f t="array" ref="F140">INDEX(Linescores!$A:$X,MATCH(1,(Linescores!$A:$A=Schedule!A140)*(Schedule!D140=Linescores!$C:$C),0),24)</f>
        <v>0</v>
      </c>
      <c r="G140" cm="1">
        <f t="array" ref="G140">INDEX(Linescores!$A:$X,MATCH(1,(Linescores!$A:$A=Schedule!$A140)*(Schedule!E140=Linescores!$C:$C),0),24)</f>
        <v>0</v>
      </c>
      <c r="H140" t="str">
        <f>IF(G140+F140&gt;0,"Yes","No")</f>
        <v>No</v>
      </c>
      <c r="I140" s="23"/>
    </row>
    <row r="141" spans="1:9" x14ac:dyDescent="0.3">
      <c r="A141">
        <v>140</v>
      </c>
      <c r="B141" t="str">
        <f>TEXT(C141,"yyyymmdd")&amp;"_"&amp;D141&amp;"@"&amp;E141</f>
        <v>19990416_SEA@ANA</v>
      </c>
      <c r="C141" s="2">
        <v>36266</v>
      </c>
      <c r="D141" t="s">
        <v>28</v>
      </c>
      <c r="E141" t="s">
        <v>37</v>
      </c>
      <c r="F141" cm="1">
        <f t="array" ref="F141">INDEX(Linescores!$A:$X,MATCH(1,(Linescores!$A:$A=Schedule!A141)*(Schedule!D141=Linescores!$C:$C),0),24)</f>
        <v>0</v>
      </c>
      <c r="G141" cm="1">
        <f t="array" ref="G141">INDEX(Linescores!$A:$X,MATCH(1,(Linescores!$A:$A=Schedule!$A141)*(Schedule!E141=Linescores!$C:$C),0),24)</f>
        <v>0</v>
      </c>
      <c r="H141" t="str">
        <f>IF(G141+F141&gt;0,"Yes","No")</f>
        <v>No</v>
      </c>
      <c r="I141" s="23"/>
    </row>
    <row r="142" spans="1:9" x14ac:dyDescent="0.3">
      <c r="A142">
        <v>141</v>
      </c>
      <c r="B142" t="str">
        <f>TEXT(C142,"yyyymmdd")&amp;"_"&amp;D142&amp;"@"&amp;E142</f>
        <v>19990416_TBD@BOS</v>
      </c>
      <c r="C142" s="2">
        <v>36266</v>
      </c>
      <c r="D142" t="s">
        <v>192</v>
      </c>
      <c r="E142" t="s">
        <v>52</v>
      </c>
      <c r="F142" cm="1">
        <f t="array" ref="F142">INDEX(Linescores!$A:$X,MATCH(1,(Linescores!$A:$A=Schedule!A142)*(Schedule!D142=Linescores!$C:$C),0),24)</f>
        <v>0</v>
      </c>
      <c r="G142" cm="1">
        <f t="array" ref="G142">INDEX(Linescores!$A:$X,MATCH(1,(Linescores!$A:$A=Schedule!$A142)*(Schedule!E142=Linescores!$C:$C),0),24)</f>
        <v>0</v>
      </c>
      <c r="H142" t="str">
        <f>IF(G142+F142&gt;0,"Yes","No")</f>
        <v>No</v>
      </c>
      <c r="I142" s="23"/>
    </row>
    <row r="143" spans="1:9" x14ac:dyDescent="0.3">
      <c r="A143">
        <v>142</v>
      </c>
      <c r="B143" t="str">
        <f>TEXT(C143,"yyyymmdd")&amp;"_"&amp;D143&amp;"@"&amp;E143</f>
        <v>19990416_TEX@OAK</v>
      </c>
      <c r="C143" s="2">
        <v>36266</v>
      </c>
      <c r="D143" t="s">
        <v>29</v>
      </c>
      <c r="E143" t="s">
        <v>30</v>
      </c>
      <c r="F143" cm="1">
        <f t="array" ref="F143">INDEX(Linescores!$A:$X,MATCH(1,(Linescores!$A:$A=Schedule!A143)*(Schedule!D143=Linescores!$C:$C),0),24)</f>
        <v>0</v>
      </c>
      <c r="G143" cm="1">
        <f t="array" ref="G143">INDEX(Linescores!$A:$X,MATCH(1,(Linescores!$A:$A=Schedule!$A143)*(Schedule!E143=Linescores!$C:$C),0),24)</f>
        <v>0</v>
      </c>
      <c r="H143" t="str">
        <f>IF(G143+F143&gt;0,"Yes","No")</f>
        <v>No</v>
      </c>
      <c r="I143" s="23"/>
    </row>
    <row r="144" spans="1:9" x14ac:dyDescent="0.3">
      <c r="A144">
        <v>143</v>
      </c>
      <c r="B144" t="str">
        <f>TEXT(C144,"yyyymmdd")&amp;"_"&amp;D144&amp;"@"&amp;E144</f>
        <v>19990416_CHC@MIL</v>
      </c>
      <c r="C144" s="2">
        <v>36266</v>
      </c>
      <c r="D144" t="s">
        <v>48</v>
      </c>
      <c r="E144" t="s">
        <v>53</v>
      </c>
      <c r="F144" cm="1">
        <f t="array" ref="F144">INDEX(Linescores!$A:$X,MATCH(1,(Linescores!$A:$A=Schedule!A144)*(Schedule!D144=Linescores!$C:$C),0),24)</f>
        <v>0</v>
      </c>
      <c r="G144" cm="1">
        <f t="array" ref="G144">INDEX(Linescores!$A:$X,MATCH(1,(Linescores!$A:$A=Schedule!$A144)*(Schedule!E144=Linescores!$C:$C),0),24)</f>
        <v>0</v>
      </c>
      <c r="H144" t="str">
        <f>IF(G144+F144&gt;0,"Yes","No")</f>
        <v>No</v>
      </c>
      <c r="I144" s="23"/>
    </row>
    <row r="145" spans="1:9" x14ac:dyDescent="0.3">
      <c r="A145">
        <v>144</v>
      </c>
      <c r="B145" t="str">
        <f>TEXT(C145,"yyyymmdd")&amp;"_"&amp;D145&amp;"@"&amp;E145</f>
        <v>19990416_FLA@PHI</v>
      </c>
      <c r="C145" s="2">
        <v>36266</v>
      </c>
      <c r="D145" t="s">
        <v>35</v>
      </c>
      <c r="E145" t="s">
        <v>47</v>
      </c>
      <c r="F145" cm="1">
        <f t="array" ref="F145">INDEX(Linescores!$A:$X,MATCH(1,(Linescores!$A:$A=Schedule!A145)*(Schedule!D145=Linescores!$C:$C),0),24)</f>
        <v>0</v>
      </c>
      <c r="G145" cm="1">
        <f t="array" ref="G145">INDEX(Linescores!$A:$X,MATCH(1,(Linescores!$A:$A=Schedule!$A145)*(Schedule!E145=Linescores!$C:$C),0),24)</f>
        <v>0</v>
      </c>
      <c r="H145" t="str">
        <f>IF(G145+F145&gt;0,"Yes","No")</f>
        <v>No</v>
      </c>
      <c r="I145" s="23"/>
    </row>
    <row r="146" spans="1:9" x14ac:dyDescent="0.3">
      <c r="A146">
        <v>145</v>
      </c>
      <c r="B146" t="str">
        <f>TEXT(C146,"yyyymmdd")&amp;"_"&amp;D146&amp;"@"&amp;E146</f>
        <v>19990416_LAD@SDP</v>
      </c>
      <c r="C146" s="2">
        <v>36266</v>
      </c>
      <c r="D146" t="s">
        <v>114</v>
      </c>
      <c r="E146" t="s">
        <v>248</v>
      </c>
      <c r="F146" cm="1">
        <f t="array" ref="F146">INDEX(Linescores!$A:$X,MATCH(1,(Linescores!$A:$A=Schedule!A146)*(Schedule!D146=Linescores!$C:$C),0),24)</f>
        <v>0</v>
      </c>
      <c r="G146" cm="1">
        <f t="array" ref="G146">INDEX(Linescores!$A:$X,MATCH(1,(Linescores!$A:$A=Schedule!$A146)*(Schedule!E146=Linescores!$C:$C),0),24)</f>
        <v>0</v>
      </c>
      <c r="H146" t="str">
        <f>IF(G146+F146&gt;0,"Yes","No")</f>
        <v>No</v>
      </c>
      <c r="I146" s="23"/>
    </row>
    <row r="147" spans="1:9" x14ac:dyDescent="0.3">
      <c r="A147">
        <v>146</v>
      </c>
      <c r="B147" t="str">
        <f>TEXT(C147,"yyyymmdd")&amp;"_"&amp;D147&amp;"@"&amp;E147</f>
        <v>19990416_MON@NYM</v>
      </c>
      <c r="C147" s="2">
        <v>36266</v>
      </c>
      <c r="D147" t="s">
        <v>40</v>
      </c>
      <c r="E147" t="s">
        <v>49</v>
      </c>
      <c r="F147" cm="1">
        <f t="array" ref="F147">INDEX(Linescores!$A:$X,MATCH(1,(Linescores!$A:$A=Schedule!A147)*(Schedule!D147=Linescores!$C:$C),0),24)</f>
        <v>0</v>
      </c>
      <c r="G147" cm="1">
        <f t="array" ref="G147">INDEX(Linescores!$A:$X,MATCH(1,(Linescores!$A:$A=Schedule!$A147)*(Schedule!E147=Linescores!$C:$C),0),24)</f>
        <v>0</v>
      </c>
      <c r="H147" t="str">
        <f>IF(G147+F147&gt;0,"Yes","No")</f>
        <v>No</v>
      </c>
      <c r="I147" s="23"/>
    </row>
    <row r="148" spans="1:9" x14ac:dyDescent="0.3">
      <c r="A148">
        <v>147</v>
      </c>
      <c r="B148" t="str">
        <f>TEXT(C148,"yyyymmdd")&amp;"_"&amp;D148&amp;"@"&amp;E148</f>
        <v>19990416_PIT@CIN</v>
      </c>
      <c r="C148" s="2">
        <v>36266</v>
      </c>
      <c r="D148" t="s">
        <v>32</v>
      </c>
      <c r="E148" t="s">
        <v>33</v>
      </c>
      <c r="F148" cm="1">
        <f t="array" ref="F148">INDEX(Linescores!$A:$X,MATCH(1,(Linescores!$A:$A=Schedule!A148)*(Schedule!D148=Linescores!$C:$C),0),24)</f>
        <v>0</v>
      </c>
      <c r="G148" cm="1">
        <f t="array" ref="G148">INDEX(Linescores!$A:$X,MATCH(1,(Linescores!$A:$A=Schedule!$A148)*(Schedule!E148=Linescores!$C:$C),0),24)</f>
        <v>0</v>
      </c>
      <c r="H148" t="str">
        <f>IF(G148+F148&gt;0,"Yes","No")</f>
        <v>No</v>
      </c>
      <c r="I148" s="23"/>
    </row>
    <row r="149" spans="1:9" x14ac:dyDescent="0.3">
      <c r="A149">
        <v>148</v>
      </c>
      <c r="B149" t="str">
        <f>TEXT(C149,"yyyymmdd")&amp;"_"&amp;D149&amp;"@"&amp;E149</f>
        <v>19990416_SFG@ARI</v>
      </c>
      <c r="C149" s="2">
        <v>36266</v>
      </c>
      <c r="D149" t="s">
        <v>138</v>
      </c>
      <c r="E149" t="s">
        <v>50</v>
      </c>
      <c r="F149" cm="1">
        <f t="array" ref="F149">INDEX(Linescores!$A:$X,MATCH(1,(Linescores!$A:$A=Schedule!A149)*(Schedule!D149=Linescores!$C:$C),0),24)</f>
        <v>0</v>
      </c>
      <c r="G149" cm="1">
        <f t="array" ref="G149">INDEX(Linescores!$A:$X,MATCH(1,(Linescores!$A:$A=Schedule!$A149)*(Schedule!E149=Linescores!$C:$C),0),24)</f>
        <v>0</v>
      </c>
      <c r="H149" t="str">
        <f>IF(G149+F149&gt;0,"Yes","No")</f>
        <v>No</v>
      </c>
      <c r="I149" s="23"/>
    </row>
    <row r="150" spans="1:9" x14ac:dyDescent="0.3">
      <c r="A150">
        <v>149</v>
      </c>
      <c r="B150" t="str">
        <f>TEXT(C150,"yyyymmdd")&amp;"_"&amp;D150&amp;"@"&amp;E150</f>
        <v>19990416_STL@HOU</v>
      </c>
      <c r="C150" s="2">
        <v>36266</v>
      </c>
      <c r="D150" t="s">
        <v>34</v>
      </c>
      <c r="E150" t="s">
        <v>39</v>
      </c>
      <c r="F150" cm="1">
        <f t="array" ref="F150">INDEX(Linescores!$A:$X,MATCH(1,(Linescores!$A:$A=Schedule!A150)*(Schedule!D150=Linescores!$C:$C),0),24)</f>
        <v>0</v>
      </c>
      <c r="G150" cm="1">
        <f t="array" ref="G150">INDEX(Linescores!$A:$X,MATCH(1,(Linescores!$A:$A=Schedule!$A150)*(Schedule!E150=Linescores!$C:$C),0),24)</f>
        <v>0</v>
      </c>
      <c r="H150" t="str">
        <f>IF(G150+F150&gt;0,"Yes","No")</f>
        <v>No</v>
      </c>
      <c r="I150" s="23"/>
    </row>
    <row r="151" spans="1:9" x14ac:dyDescent="0.3">
      <c r="A151">
        <v>150</v>
      </c>
      <c r="B151" t="str">
        <f>TEXT(C151,"yyyymmdd")&amp;"_"&amp;D151&amp;"@"&amp;E151</f>
        <v>19990417_NYY@DET</v>
      </c>
      <c r="C151" s="2">
        <v>36267</v>
      </c>
      <c r="D151" t="s">
        <v>42</v>
      </c>
      <c r="E151" t="s">
        <v>45</v>
      </c>
      <c r="F151" cm="1">
        <f t="array" ref="F151">INDEX(Linescores!$A:$X,MATCH(1,(Linescores!$A:$A=Schedule!A151)*(Schedule!D151=Linescores!$C:$C),0),24)</f>
        <v>0</v>
      </c>
      <c r="G151" cm="1">
        <f t="array" ref="G151">INDEX(Linescores!$A:$X,MATCH(1,(Linescores!$A:$A=Schedule!$A151)*(Schedule!E151=Linescores!$C:$C),0),24)</f>
        <v>0</v>
      </c>
      <c r="H151" t="str">
        <f>IF(G151+F151&gt;0,"Yes","No")</f>
        <v>No</v>
      </c>
      <c r="I151" s="23"/>
    </row>
    <row r="152" spans="1:9" x14ac:dyDescent="0.3">
      <c r="A152">
        <v>151</v>
      </c>
      <c r="B152" t="str">
        <f>TEXT(C152,"yyyymmdd")&amp;"_"&amp;D152&amp;"@"&amp;E152</f>
        <v>19990417_BAL@TOR</v>
      </c>
      <c r="C152" s="2">
        <v>36267</v>
      </c>
      <c r="D152" t="s">
        <v>31</v>
      </c>
      <c r="E152" t="s">
        <v>46</v>
      </c>
      <c r="F152" cm="1">
        <f t="array" ref="F152">INDEX(Linescores!$A:$X,MATCH(1,(Linescores!$A:$A=Schedule!A152)*(Schedule!D152=Linescores!$C:$C),0),24)</f>
        <v>0</v>
      </c>
      <c r="G152" cm="1">
        <f t="array" ref="G152">INDEX(Linescores!$A:$X,MATCH(1,(Linescores!$A:$A=Schedule!$A152)*(Schedule!E152=Linescores!$C:$C),0),24)</f>
        <v>0</v>
      </c>
      <c r="H152" t="str">
        <f>IF(G152+F152&gt;0,"Yes","No")</f>
        <v>No</v>
      </c>
      <c r="I152" s="23"/>
    </row>
    <row r="153" spans="1:9" x14ac:dyDescent="0.3">
      <c r="A153">
        <v>152</v>
      </c>
      <c r="B153" t="str">
        <f>TEXT(C153,"yyyymmdd")&amp;"_"&amp;D153&amp;"@"&amp;E153</f>
        <v>19990417_CHW@KCR</v>
      </c>
      <c r="C153" s="2">
        <v>36267</v>
      </c>
      <c r="D153" t="s">
        <v>43</v>
      </c>
      <c r="E153" t="s">
        <v>76</v>
      </c>
      <c r="F153" cm="1">
        <f t="array" ref="F153">INDEX(Linescores!$A:$X,MATCH(1,(Linescores!$A:$A=Schedule!A153)*(Schedule!D153=Linescores!$C:$C),0),24)</f>
        <v>0</v>
      </c>
      <c r="G153" cm="1">
        <f t="array" ref="G153">INDEX(Linescores!$A:$X,MATCH(1,(Linescores!$A:$A=Schedule!$A153)*(Schedule!E153=Linescores!$C:$C),0),24)</f>
        <v>0</v>
      </c>
      <c r="H153" t="str">
        <f>IF(G153+F153&gt;0,"Yes","No")</f>
        <v>No</v>
      </c>
      <c r="I153" s="23"/>
    </row>
    <row r="154" spans="1:9" x14ac:dyDescent="0.3">
      <c r="A154">
        <v>153</v>
      </c>
      <c r="B154" t="str">
        <f>TEXT(C154,"yyyymmdd")&amp;"_"&amp;D154&amp;"@"&amp;E154</f>
        <v>19990417_SEA@ANA</v>
      </c>
      <c r="C154" s="2">
        <v>36267</v>
      </c>
      <c r="D154" t="s">
        <v>28</v>
      </c>
      <c r="E154" t="s">
        <v>37</v>
      </c>
      <c r="F154" cm="1">
        <f t="array" ref="F154">INDEX(Linescores!$A:$X,MATCH(1,(Linescores!$A:$A=Schedule!A154)*(Schedule!D154=Linescores!$C:$C),0),24)</f>
        <v>0</v>
      </c>
      <c r="G154" cm="1">
        <f t="array" ref="G154">INDEX(Linescores!$A:$X,MATCH(1,(Linescores!$A:$A=Schedule!$A154)*(Schedule!E154=Linescores!$C:$C),0),24)</f>
        <v>0</v>
      </c>
      <c r="H154" t="str">
        <f>IF(G154+F154&gt;0,"Yes","No")</f>
        <v>No</v>
      </c>
      <c r="I154" s="23"/>
    </row>
    <row r="155" spans="1:9" x14ac:dyDescent="0.3">
      <c r="A155">
        <v>154</v>
      </c>
      <c r="B155" t="str">
        <f>TEXT(C155,"yyyymmdd")&amp;"_"&amp;D155&amp;"@"&amp;E155</f>
        <v>19990417_TBD@BOS</v>
      </c>
      <c r="C155" s="2">
        <v>36267</v>
      </c>
      <c r="D155" t="s">
        <v>192</v>
      </c>
      <c r="E155" t="s">
        <v>52</v>
      </c>
      <c r="F155" cm="1">
        <f t="array" ref="F155">INDEX(Linescores!$A:$X,MATCH(1,(Linescores!$A:$A=Schedule!A155)*(Schedule!D155=Linescores!$C:$C),0),24)</f>
        <v>0</v>
      </c>
      <c r="G155" cm="1">
        <f t="array" ref="G155">INDEX(Linescores!$A:$X,MATCH(1,(Linescores!$A:$A=Schedule!$A155)*(Schedule!E155=Linescores!$C:$C),0),24)</f>
        <v>0</v>
      </c>
      <c r="H155" t="str">
        <f>IF(G155+F155&gt;0,"Yes","No")</f>
        <v>No</v>
      </c>
      <c r="I155" s="23"/>
    </row>
    <row r="156" spans="1:9" x14ac:dyDescent="0.3">
      <c r="A156">
        <v>155</v>
      </c>
      <c r="B156" t="str">
        <f>TEXT(C156,"yyyymmdd")&amp;"_"&amp;D156&amp;"@"&amp;E156</f>
        <v>19990417_TEX@OAK</v>
      </c>
      <c r="C156" s="2">
        <v>36267</v>
      </c>
      <c r="D156" t="s">
        <v>29</v>
      </c>
      <c r="E156" t="s">
        <v>30</v>
      </c>
      <c r="F156" cm="1">
        <f t="array" ref="F156">INDEX(Linescores!$A:$X,MATCH(1,(Linescores!$A:$A=Schedule!A156)*(Schedule!D156=Linescores!$C:$C),0),24)</f>
        <v>0</v>
      </c>
      <c r="G156" cm="1">
        <f t="array" ref="G156">INDEX(Linescores!$A:$X,MATCH(1,(Linescores!$A:$A=Schedule!$A156)*(Schedule!E156=Linescores!$C:$C),0),24)</f>
        <v>0</v>
      </c>
      <c r="H156" t="str">
        <f>IF(G156+F156&gt;0,"Yes","No")</f>
        <v>No</v>
      </c>
      <c r="I156" s="23"/>
    </row>
    <row r="157" spans="1:9" x14ac:dyDescent="0.3">
      <c r="A157">
        <v>156</v>
      </c>
      <c r="B157" t="str">
        <f>TEXT(C157,"yyyymmdd")&amp;"_"&amp;D157&amp;"@"&amp;E157</f>
        <v>19990417_ATL@COL</v>
      </c>
      <c r="C157" s="2">
        <v>36267</v>
      </c>
      <c r="D157" t="s">
        <v>36</v>
      </c>
      <c r="E157" t="s">
        <v>51</v>
      </c>
      <c r="F157" cm="1">
        <f t="array" ref="F157">INDEX(Linescores!$A:$X,MATCH(1,(Linescores!$A:$A=Schedule!A157)*(Schedule!D157=Linescores!$C:$C),0),24)</f>
        <v>0</v>
      </c>
      <c r="G157" cm="1">
        <f t="array" ref="G157">INDEX(Linescores!$A:$X,MATCH(1,(Linescores!$A:$A=Schedule!$A157)*(Schedule!E157=Linescores!$C:$C),0),24)</f>
        <v>0</v>
      </c>
      <c r="H157" t="str">
        <f>IF(G157+F157&gt;0,"Yes","No")</f>
        <v>No</v>
      </c>
      <c r="I157" s="23"/>
    </row>
    <row r="158" spans="1:9" x14ac:dyDescent="0.3">
      <c r="A158">
        <v>157</v>
      </c>
      <c r="B158" t="str">
        <f>TEXT(C158,"yyyymmdd")&amp;"_"&amp;D158&amp;"@"&amp;E158</f>
        <v>19990417_CHC@MIL</v>
      </c>
      <c r="C158" s="2">
        <v>36267</v>
      </c>
      <c r="D158" t="s">
        <v>48</v>
      </c>
      <c r="E158" t="s">
        <v>53</v>
      </c>
      <c r="F158" cm="1">
        <f t="array" ref="F158">INDEX(Linescores!$A:$X,MATCH(1,(Linescores!$A:$A=Schedule!A158)*(Schedule!D158=Linescores!$C:$C),0),24)</f>
        <v>0</v>
      </c>
      <c r="G158" cm="1">
        <f t="array" ref="G158">INDEX(Linescores!$A:$X,MATCH(1,(Linescores!$A:$A=Schedule!$A158)*(Schedule!E158=Linescores!$C:$C),0),24)</f>
        <v>0</v>
      </c>
      <c r="H158" t="str">
        <f>IF(G158+F158&gt;0,"Yes","No")</f>
        <v>No</v>
      </c>
      <c r="I158" s="23"/>
    </row>
    <row r="159" spans="1:9" x14ac:dyDescent="0.3">
      <c r="A159">
        <v>158</v>
      </c>
      <c r="B159" t="str">
        <f>TEXT(C159,"yyyymmdd")&amp;"_"&amp;D159&amp;"@"&amp;E159</f>
        <v>19990417_FLA@PHI</v>
      </c>
      <c r="C159" s="2">
        <v>36267</v>
      </c>
      <c r="D159" t="s">
        <v>35</v>
      </c>
      <c r="E159" t="s">
        <v>47</v>
      </c>
      <c r="F159" cm="1">
        <f t="array" ref="F159">INDEX(Linescores!$A:$X,MATCH(1,(Linescores!$A:$A=Schedule!A159)*(Schedule!D159=Linescores!$C:$C),0),24)</f>
        <v>0</v>
      </c>
      <c r="G159" cm="1">
        <f t="array" ref="G159">INDEX(Linescores!$A:$X,MATCH(1,(Linescores!$A:$A=Schedule!$A159)*(Schedule!E159=Linescores!$C:$C),0),24)</f>
        <v>0</v>
      </c>
      <c r="H159" t="str">
        <f>IF(G159+F159&gt;0,"Yes","No")</f>
        <v>No</v>
      </c>
      <c r="I159" s="23"/>
    </row>
    <row r="160" spans="1:9" x14ac:dyDescent="0.3">
      <c r="A160">
        <v>159</v>
      </c>
      <c r="B160" t="str">
        <f>TEXT(C160,"yyyymmdd")&amp;"_"&amp;D160&amp;"@"&amp;E160</f>
        <v>19990417_LAD@SDP</v>
      </c>
      <c r="C160" s="2">
        <v>36267</v>
      </c>
      <c r="D160" t="s">
        <v>114</v>
      </c>
      <c r="E160" t="s">
        <v>248</v>
      </c>
      <c r="F160" cm="1">
        <f t="array" ref="F160">INDEX(Linescores!$A:$X,MATCH(1,(Linescores!$A:$A=Schedule!A160)*(Schedule!D160=Linescores!$C:$C),0),24)</f>
        <v>0</v>
      </c>
      <c r="G160" cm="1">
        <f t="array" ref="G160">INDEX(Linescores!$A:$X,MATCH(1,(Linescores!$A:$A=Schedule!$A160)*(Schedule!E160=Linescores!$C:$C),0),24)</f>
        <v>0</v>
      </c>
      <c r="H160" t="str">
        <f>IF(G160+F160&gt;0,"Yes","No")</f>
        <v>No</v>
      </c>
      <c r="I160" s="23"/>
    </row>
    <row r="161" spans="1:9" x14ac:dyDescent="0.3">
      <c r="A161">
        <v>160</v>
      </c>
      <c r="B161" t="str">
        <f>TEXT(C161,"yyyymmdd")&amp;"_"&amp;D161&amp;"@"&amp;E161</f>
        <v>19990417_MON@NYM</v>
      </c>
      <c r="C161" s="2">
        <v>36267</v>
      </c>
      <c r="D161" t="s">
        <v>40</v>
      </c>
      <c r="E161" t="s">
        <v>49</v>
      </c>
      <c r="F161" cm="1">
        <f t="array" ref="F161">INDEX(Linescores!$A:$X,MATCH(1,(Linescores!$A:$A=Schedule!A161)*(Schedule!D161=Linescores!$C:$C),0),24)</f>
        <v>0</v>
      </c>
      <c r="G161" cm="1">
        <f t="array" ref="G161">INDEX(Linescores!$A:$X,MATCH(1,(Linescores!$A:$A=Schedule!$A161)*(Schedule!E161=Linescores!$C:$C),0),24)</f>
        <v>0</v>
      </c>
      <c r="H161" t="str">
        <f>IF(G161+F161&gt;0,"Yes","No")</f>
        <v>No</v>
      </c>
      <c r="I161" s="23"/>
    </row>
    <row r="162" spans="1:9" x14ac:dyDescent="0.3">
      <c r="A162">
        <v>161</v>
      </c>
      <c r="B162" t="str">
        <f>TEXT(C162,"yyyymmdd")&amp;"_"&amp;D162&amp;"@"&amp;E162</f>
        <v>19990417_PIT@CIN</v>
      </c>
      <c r="C162" s="2">
        <v>36267</v>
      </c>
      <c r="D162" t="s">
        <v>32</v>
      </c>
      <c r="E162" t="s">
        <v>33</v>
      </c>
      <c r="F162" cm="1">
        <f t="array" ref="F162">INDEX(Linescores!$A:$X,MATCH(1,(Linescores!$A:$A=Schedule!A162)*(Schedule!D162=Linescores!$C:$C),0),24)</f>
        <v>0</v>
      </c>
      <c r="G162" cm="1">
        <f t="array" ref="G162">INDEX(Linescores!$A:$X,MATCH(1,(Linescores!$A:$A=Schedule!$A162)*(Schedule!E162=Linescores!$C:$C),0),24)</f>
        <v>0</v>
      </c>
      <c r="H162" t="str">
        <f>IF(G162+F162&gt;0,"Yes","No")</f>
        <v>No</v>
      </c>
      <c r="I162" s="23"/>
    </row>
    <row r="163" spans="1:9" x14ac:dyDescent="0.3">
      <c r="A163">
        <v>162</v>
      </c>
      <c r="B163" t="str">
        <f>TEXT(C163,"yyyymmdd")&amp;"_"&amp;D163&amp;"@"&amp;E163</f>
        <v>19990417_SFG@ARI</v>
      </c>
      <c r="C163" s="2">
        <v>36267</v>
      </c>
      <c r="D163" t="s">
        <v>138</v>
      </c>
      <c r="E163" t="s">
        <v>50</v>
      </c>
      <c r="F163" cm="1">
        <f t="array" ref="F163">INDEX(Linescores!$A:$X,MATCH(1,(Linescores!$A:$A=Schedule!A163)*(Schedule!D163=Linescores!$C:$C),0),24)</f>
        <v>0</v>
      </c>
      <c r="G163" cm="1">
        <f t="array" ref="G163">INDEX(Linescores!$A:$X,MATCH(1,(Linescores!$A:$A=Schedule!$A163)*(Schedule!E163=Linescores!$C:$C),0),24)</f>
        <v>0</v>
      </c>
      <c r="H163" t="str">
        <f>IF(G163+F163&gt;0,"Yes","No")</f>
        <v>No</v>
      </c>
      <c r="I163" s="23"/>
    </row>
    <row r="164" spans="1:9" x14ac:dyDescent="0.3">
      <c r="A164">
        <v>163</v>
      </c>
      <c r="B164" t="str">
        <f>TEXT(C164,"yyyymmdd")&amp;"_"&amp;D164&amp;"@"&amp;E164</f>
        <v>19990417_STL@HOU</v>
      </c>
      <c r="C164" s="2">
        <v>36267</v>
      </c>
      <c r="D164" t="s">
        <v>34</v>
      </c>
      <c r="E164" t="s">
        <v>39</v>
      </c>
      <c r="F164" cm="1">
        <f t="array" ref="F164">INDEX(Linescores!$A:$X,MATCH(1,(Linescores!$A:$A=Schedule!A164)*(Schedule!D164=Linescores!$C:$C),0),24)</f>
        <v>0</v>
      </c>
      <c r="G164" cm="1">
        <f t="array" ref="G164">INDEX(Linescores!$A:$X,MATCH(1,(Linescores!$A:$A=Schedule!$A164)*(Schedule!E164=Linescores!$C:$C),0),24)</f>
        <v>0</v>
      </c>
      <c r="H164" t="str">
        <f>IF(G164+F164&gt;0,"Yes","No")</f>
        <v>No</v>
      </c>
      <c r="I164" s="23"/>
    </row>
    <row r="165" spans="1:9" x14ac:dyDescent="0.3">
      <c r="A165">
        <v>164</v>
      </c>
      <c r="B165" t="str">
        <f>TEXT(C165,"yyyymmdd")&amp;"_"&amp;D165&amp;"@"&amp;E165</f>
        <v>19990417_MIN@CLE</v>
      </c>
      <c r="C165" s="2">
        <v>36267</v>
      </c>
      <c r="D165" t="s">
        <v>38</v>
      </c>
      <c r="E165" t="s">
        <v>44</v>
      </c>
      <c r="F165" cm="1">
        <f t="array" ref="F165">INDEX(Linescores!$A:$X,MATCH(1,(Linescores!$A:$A=Schedule!A165)*(Schedule!D165=Linescores!$C:$C),0),24)</f>
        <v>0</v>
      </c>
      <c r="G165" cm="1">
        <f t="array" ref="G165">INDEX(Linescores!$A:$X,MATCH(1,(Linescores!$A:$A=Schedule!$A165)*(Schedule!E165=Linescores!$C:$C),0),24)</f>
        <v>0</v>
      </c>
      <c r="H165" t="str">
        <f>IF(G165+F165&gt;0,"Yes","No")</f>
        <v>No</v>
      </c>
      <c r="I165" s="23"/>
    </row>
    <row r="166" spans="1:9" x14ac:dyDescent="0.3">
      <c r="A166">
        <v>165</v>
      </c>
      <c r="B166" t="str">
        <f>TEXT(C166,"yyyymmdd")&amp;"_"&amp;D166&amp;"@"&amp;E166</f>
        <v>19990417_MIN@CLE</v>
      </c>
      <c r="C166" s="2">
        <v>36267</v>
      </c>
      <c r="D166" t="s">
        <v>38</v>
      </c>
      <c r="E166" t="s">
        <v>44</v>
      </c>
      <c r="F166" cm="1">
        <f t="array" ref="F166">INDEX(Linescores!$A:$X,MATCH(1,(Linescores!$A:$A=Schedule!A166)*(Schedule!D166=Linescores!$C:$C),0),24)</f>
        <v>0</v>
      </c>
      <c r="G166" cm="1">
        <f t="array" ref="G166">INDEX(Linescores!$A:$X,MATCH(1,(Linescores!$A:$A=Schedule!$A166)*(Schedule!E166=Linescores!$C:$C),0),24)</f>
        <v>0</v>
      </c>
      <c r="H166" t="str">
        <f>IF(G166+F166&gt;0,"Yes","No")</f>
        <v>No</v>
      </c>
      <c r="I166" s="23"/>
    </row>
    <row r="167" spans="1:9" x14ac:dyDescent="0.3">
      <c r="A167">
        <v>166</v>
      </c>
      <c r="B167" t="str">
        <f>TEXT(C167,"yyyymmdd")&amp;"_"&amp;D167&amp;"@"&amp;E167</f>
        <v>19990418_NYY@DET</v>
      </c>
      <c r="C167" s="2">
        <v>36268</v>
      </c>
      <c r="D167" t="s">
        <v>42</v>
      </c>
      <c r="E167" t="s">
        <v>45</v>
      </c>
      <c r="F167" cm="1">
        <f t="array" ref="F167">INDEX(Linescores!$A:$X,MATCH(1,(Linescores!$A:$A=Schedule!A167)*(Schedule!D167=Linescores!$C:$C),0),24)</f>
        <v>0</v>
      </c>
      <c r="G167" cm="1">
        <f t="array" ref="G167">INDEX(Linescores!$A:$X,MATCH(1,(Linescores!$A:$A=Schedule!$A167)*(Schedule!E167=Linescores!$C:$C),0),24)</f>
        <v>0</v>
      </c>
      <c r="H167" t="str">
        <f>IF(G167+F167&gt;0,"Yes","No")</f>
        <v>No</v>
      </c>
      <c r="I167" s="23"/>
    </row>
    <row r="168" spans="1:9" x14ac:dyDescent="0.3">
      <c r="A168">
        <v>167</v>
      </c>
      <c r="B168" t="str">
        <f>TEXT(C168,"yyyymmdd")&amp;"_"&amp;D168&amp;"@"&amp;E168</f>
        <v>19990418_BAL@TOR</v>
      </c>
      <c r="C168" s="2">
        <v>36268</v>
      </c>
      <c r="D168" t="s">
        <v>31</v>
      </c>
      <c r="E168" t="s">
        <v>46</v>
      </c>
      <c r="F168" cm="1">
        <f t="array" ref="F168">INDEX(Linescores!$A:$X,MATCH(1,(Linescores!$A:$A=Schedule!A168)*(Schedule!D168=Linescores!$C:$C),0),24)</f>
        <v>0</v>
      </c>
      <c r="G168" cm="1">
        <f t="array" ref="G168">INDEX(Linescores!$A:$X,MATCH(1,(Linescores!$A:$A=Schedule!$A168)*(Schedule!E168=Linescores!$C:$C),0),24)</f>
        <v>0</v>
      </c>
      <c r="H168" t="str">
        <f>IF(G168+F168&gt;0,"Yes","No")</f>
        <v>No</v>
      </c>
      <c r="I168" s="23"/>
    </row>
    <row r="169" spans="1:9" x14ac:dyDescent="0.3">
      <c r="A169">
        <v>168</v>
      </c>
      <c r="B169" t="str">
        <f>TEXT(C169,"yyyymmdd")&amp;"_"&amp;D169&amp;"@"&amp;E169</f>
        <v>19990418_CHW@KCR</v>
      </c>
      <c r="C169" s="2">
        <v>36268</v>
      </c>
      <c r="D169" t="s">
        <v>43</v>
      </c>
      <c r="E169" t="s">
        <v>76</v>
      </c>
      <c r="F169" cm="1">
        <f t="array" ref="F169">INDEX(Linescores!$A:$X,MATCH(1,(Linescores!$A:$A=Schedule!A169)*(Schedule!D169=Linescores!$C:$C),0),24)</f>
        <v>0</v>
      </c>
      <c r="G169" cm="1">
        <f t="array" ref="G169">INDEX(Linescores!$A:$X,MATCH(1,(Linescores!$A:$A=Schedule!$A169)*(Schedule!E169=Linescores!$C:$C),0),24)</f>
        <v>0</v>
      </c>
      <c r="H169" t="str">
        <f>IF(G169+F169&gt;0,"Yes","No")</f>
        <v>No</v>
      </c>
      <c r="I169" s="23"/>
    </row>
    <row r="170" spans="1:9" x14ac:dyDescent="0.3">
      <c r="A170">
        <v>169</v>
      </c>
      <c r="B170" t="str">
        <f>TEXT(C170,"yyyymmdd")&amp;"_"&amp;D170&amp;"@"&amp;E170</f>
        <v>19990418_MIN@CLE</v>
      </c>
      <c r="C170" s="2">
        <v>36268</v>
      </c>
      <c r="D170" t="s">
        <v>38</v>
      </c>
      <c r="E170" t="s">
        <v>44</v>
      </c>
      <c r="F170" cm="1">
        <f t="array" ref="F170">INDEX(Linescores!$A:$X,MATCH(1,(Linescores!$A:$A=Schedule!A170)*(Schedule!D170=Linescores!$C:$C),0),24)</f>
        <v>0</v>
      </c>
      <c r="G170" cm="1">
        <f t="array" ref="G170">INDEX(Linescores!$A:$X,MATCH(1,(Linescores!$A:$A=Schedule!$A170)*(Schedule!E170=Linescores!$C:$C),0),24)</f>
        <v>0</v>
      </c>
      <c r="H170" t="str">
        <f>IF(G170+F170&gt;0,"Yes","No")</f>
        <v>No</v>
      </c>
      <c r="I170" s="23"/>
    </row>
    <row r="171" spans="1:9" x14ac:dyDescent="0.3">
      <c r="A171">
        <v>170</v>
      </c>
      <c r="B171" t="str">
        <f>TEXT(C171,"yyyymmdd")&amp;"_"&amp;D171&amp;"@"&amp;E171</f>
        <v>19990418_SEA@ANA</v>
      </c>
      <c r="C171" s="2">
        <v>36268</v>
      </c>
      <c r="D171" t="s">
        <v>28</v>
      </c>
      <c r="E171" t="s">
        <v>37</v>
      </c>
      <c r="F171" cm="1">
        <f t="array" ref="F171">INDEX(Linescores!$A:$X,MATCH(1,(Linescores!$A:$A=Schedule!A171)*(Schedule!D171=Linescores!$C:$C),0),24)</f>
        <v>0</v>
      </c>
      <c r="G171" cm="1">
        <f t="array" ref="G171">INDEX(Linescores!$A:$X,MATCH(1,(Linescores!$A:$A=Schedule!$A171)*(Schedule!E171=Linescores!$C:$C),0),24)</f>
        <v>0</v>
      </c>
      <c r="H171" t="str">
        <f>IF(G171+F171&gt;0,"Yes","No")</f>
        <v>No</v>
      </c>
      <c r="I171" s="23"/>
    </row>
    <row r="172" spans="1:9" x14ac:dyDescent="0.3">
      <c r="A172">
        <v>171</v>
      </c>
      <c r="B172" t="str">
        <f>TEXT(C172,"yyyymmdd")&amp;"_"&amp;D172&amp;"@"&amp;E172</f>
        <v>19990418_TBD@BOS</v>
      </c>
      <c r="C172" s="2">
        <v>36268</v>
      </c>
      <c r="D172" t="s">
        <v>192</v>
      </c>
      <c r="E172" t="s">
        <v>52</v>
      </c>
      <c r="F172" cm="1">
        <f t="array" ref="F172">INDEX(Linescores!$A:$X,MATCH(1,(Linescores!$A:$A=Schedule!A172)*(Schedule!D172=Linescores!$C:$C),0),24)</f>
        <v>0</v>
      </c>
      <c r="G172" cm="1">
        <f t="array" ref="G172">INDEX(Linescores!$A:$X,MATCH(1,(Linescores!$A:$A=Schedule!$A172)*(Schedule!E172=Linescores!$C:$C),0),24)</f>
        <v>0</v>
      </c>
      <c r="H172" t="str">
        <f>IF(G172+F172&gt;0,"Yes","No")</f>
        <v>No</v>
      </c>
      <c r="I172" s="23"/>
    </row>
    <row r="173" spans="1:9" x14ac:dyDescent="0.3">
      <c r="A173">
        <v>172</v>
      </c>
      <c r="B173" t="str">
        <f>TEXT(C173,"yyyymmdd")&amp;"_"&amp;D173&amp;"@"&amp;E173</f>
        <v>19990418_TEX@OAK</v>
      </c>
      <c r="C173" s="2">
        <v>36268</v>
      </c>
      <c r="D173" t="s">
        <v>29</v>
      </c>
      <c r="E173" t="s">
        <v>30</v>
      </c>
      <c r="F173" cm="1">
        <f t="array" ref="F173">INDEX(Linescores!$A:$X,MATCH(1,(Linescores!$A:$A=Schedule!A173)*(Schedule!D173=Linescores!$C:$C),0),24)</f>
        <v>0</v>
      </c>
      <c r="G173" cm="1">
        <f t="array" ref="G173">INDEX(Linescores!$A:$X,MATCH(1,(Linescores!$A:$A=Schedule!$A173)*(Schedule!E173=Linescores!$C:$C),0),24)</f>
        <v>0</v>
      </c>
      <c r="H173" t="str">
        <f>IF(G173+F173&gt;0,"Yes","No")</f>
        <v>No</v>
      </c>
      <c r="I173" s="23"/>
    </row>
    <row r="174" spans="1:9" x14ac:dyDescent="0.3">
      <c r="A174">
        <v>173</v>
      </c>
      <c r="B174" t="str">
        <f>TEXT(C174,"yyyymmdd")&amp;"_"&amp;D174&amp;"@"&amp;E174</f>
        <v>19990418_ATL@COL</v>
      </c>
      <c r="C174" s="2">
        <v>36268</v>
      </c>
      <c r="D174" t="s">
        <v>36</v>
      </c>
      <c r="E174" t="s">
        <v>51</v>
      </c>
      <c r="F174" cm="1">
        <f t="array" ref="F174">INDEX(Linescores!$A:$X,MATCH(1,(Linescores!$A:$A=Schedule!A174)*(Schedule!D174=Linescores!$C:$C),0),24)</f>
        <v>0</v>
      </c>
      <c r="G174" cm="1">
        <f t="array" ref="G174">INDEX(Linescores!$A:$X,MATCH(1,(Linescores!$A:$A=Schedule!$A174)*(Schedule!E174=Linescores!$C:$C),0),24)</f>
        <v>0</v>
      </c>
      <c r="H174" t="str">
        <f>IF(G174+F174&gt;0,"Yes","No")</f>
        <v>No</v>
      </c>
      <c r="I174" s="23"/>
    </row>
    <row r="175" spans="1:9" x14ac:dyDescent="0.3">
      <c r="A175">
        <v>174</v>
      </c>
      <c r="B175" t="str">
        <f>TEXT(C175,"yyyymmdd")&amp;"_"&amp;D175&amp;"@"&amp;E175</f>
        <v>19990418_CHC@MIL</v>
      </c>
      <c r="C175" s="2">
        <v>36268</v>
      </c>
      <c r="D175" t="s">
        <v>48</v>
      </c>
      <c r="E175" t="s">
        <v>53</v>
      </c>
      <c r="F175" cm="1">
        <f t="array" ref="F175">INDEX(Linescores!$A:$X,MATCH(1,(Linescores!$A:$A=Schedule!A175)*(Schedule!D175=Linescores!$C:$C),0),24)</f>
        <v>0</v>
      </c>
      <c r="G175" cm="1">
        <f t="array" ref="G175">INDEX(Linescores!$A:$X,MATCH(1,(Linescores!$A:$A=Schedule!$A175)*(Schedule!E175=Linescores!$C:$C),0),24)</f>
        <v>0</v>
      </c>
      <c r="H175" t="str">
        <f>IF(G175+F175&gt;0,"Yes","No")</f>
        <v>No</v>
      </c>
      <c r="I175" s="23"/>
    </row>
    <row r="176" spans="1:9" x14ac:dyDescent="0.3">
      <c r="A176">
        <v>175</v>
      </c>
      <c r="B176" t="str">
        <f>TEXT(C176,"yyyymmdd")&amp;"_"&amp;D176&amp;"@"&amp;E176</f>
        <v>19990418_FLA@PHI</v>
      </c>
      <c r="C176" s="2">
        <v>36268</v>
      </c>
      <c r="D176" t="s">
        <v>35</v>
      </c>
      <c r="E176" t="s">
        <v>47</v>
      </c>
      <c r="F176" cm="1">
        <f t="array" ref="F176">INDEX(Linescores!$A:$X,MATCH(1,(Linescores!$A:$A=Schedule!A176)*(Schedule!D176=Linescores!$C:$C),0),24)</f>
        <v>0</v>
      </c>
      <c r="G176" cm="1">
        <f t="array" ref="G176">INDEX(Linescores!$A:$X,MATCH(1,(Linescores!$A:$A=Schedule!$A176)*(Schedule!E176=Linescores!$C:$C),0),24)</f>
        <v>0</v>
      </c>
      <c r="H176" t="str">
        <f>IF(G176+F176&gt;0,"Yes","No")</f>
        <v>No</v>
      </c>
      <c r="I176" s="23"/>
    </row>
    <row r="177" spans="1:9" x14ac:dyDescent="0.3">
      <c r="A177">
        <v>176</v>
      </c>
      <c r="B177" t="str">
        <f>TEXT(C177,"yyyymmdd")&amp;"_"&amp;D177&amp;"@"&amp;E177</f>
        <v>19990418_LAD@SDP</v>
      </c>
      <c r="C177" s="2">
        <v>36268</v>
      </c>
      <c r="D177" t="s">
        <v>114</v>
      </c>
      <c r="E177" t="s">
        <v>248</v>
      </c>
      <c r="F177" cm="1">
        <f t="array" ref="F177">INDEX(Linescores!$A:$X,MATCH(1,(Linescores!$A:$A=Schedule!A177)*(Schedule!D177=Linescores!$C:$C),0),24)</f>
        <v>0</v>
      </c>
      <c r="G177" cm="1">
        <f t="array" ref="G177">INDEX(Linescores!$A:$X,MATCH(1,(Linescores!$A:$A=Schedule!$A177)*(Schedule!E177=Linescores!$C:$C),0),24)</f>
        <v>0</v>
      </c>
      <c r="H177" t="str">
        <f>IF(G177+F177&gt;0,"Yes","No")</f>
        <v>No</v>
      </c>
      <c r="I177" s="23"/>
    </row>
    <row r="178" spans="1:9" x14ac:dyDescent="0.3">
      <c r="A178">
        <v>177</v>
      </c>
      <c r="B178" t="str">
        <f>TEXT(C178,"yyyymmdd")&amp;"_"&amp;D178&amp;"@"&amp;E178</f>
        <v>19990418_MON@NYM</v>
      </c>
      <c r="C178" s="2">
        <v>36268</v>
      </c>
      <c r="D178" t="s">
        <v>40</v>
      </c>
      <c r="E178" t="s">
        <v>49</v>
      </c>
      <c r="F178" cm="1">
        <f t="array" ref="F178">INDEX(Linescores!$A:$X,MATCH(1,(Linescores!$A:$A=Schedule!A178)*(Schedule!D178=Linescores!$C:$C),0),24)</f>
        <v>0</v>
      </c>
      <c r="G178" cm="1">
        <f t="array" ref="G178">INDEX(Linescores!$A:$X,MATCH(1,(Linescores!$A:$A=Schedule!$A178)*(Schedule!E178=Linescores!$C:$C),0),24)</f>
        <v>0</v>
      </c>
      <c r="H178" t="str">
        <f>IF(G178+F178&gt;0,"Yes","No")</f>
        <v>No</v>
      </c>
      <c r="I178" s="23"/>
    </row>
    <row r="179" spans="1:9" x14ac:dyDescent="0.3">
      <c r="A179">
        <v>178</v>
      </c>
      <c r="B179" t="str">
        <f>TEXT(C179,"yyyymmdd")&amp;"_"&amp;D179&amp;"@"&amp;E179</f>
        <v>19990418_PIT@CIN</v>
      </c>
      <c r="C179" s="2">
        <v>36268</v>
      </c>
      <c r="D179" t="s">
        <v>32</v>
      </c>
      <c r="E179" t="s">
        <v>33</v>
      </c>
      <c r="F179" cm="1">
        <f t="array" ref="F179">INDEX(Linescores!$A:$X,MATCH(1,(Linescores!$A:$A=Schedule!A179)*(Schedule!D179=Linescores!$C:$C),0),24)</f>
        <v>0</v>
      </c>
      <c r="G179" cm="1">
        <f t="array" ref="G179">INDEX(Linescores!$A:$X,MATCH(1,(Linescores!$A:$A=Schedule!$A179)*(Schedule!E179=Linescores!$C:$C),0),24)</f>
        <v>0</v>
      </c>
      <c r="H179" t="str">
        <f>IF(G179+F179&gt;0,"Yes","No")</f>
        <v>No</v>
      </c>
      <c r="I179" s="23"/>
    </row>
    <row r="180" spans="1:9" x14ac:dyDescent="0.3">
      <c r="A180">
        <v>179</v>
      </c>
      <c r="B180" t="str">
        <f>TEXT(C180,"yyyymmdd")&amp;"_"&amp;D180&amp;"@"&amp;E180</f>
        <v>19990418_SFG@ARI</v>
      </c>
      <c r="C180" s="2">
        <v>36268</v>
      </c>
      <c r="D180" t="s">
        <v>138</v>
      </c>
      <c r="E180" t="s">
        <v>50</v>
      </c>
      <c r="F180" cm="1">
        <f t="array" ref="F180">INDEX(Linescores!$A:$X,MATCH(1,(Linescores!$A:$A=Schedule!A180)*(Schedule!D180=Linescores!$C:$C),0),24)</f>
        <v>0</v>
      </c>
      <c r="G180" cm="1">
        <f t="array" ref="G180">INDEX(Linescores!$A:$X,MATCH(1,(Linescores!$A:$A=Schedule!$A180)*(Schedule!E180=Linescores!$C:$C),0),24)</f>
        <v>0</v>
      </c>
      <c r="H180" t="str">
        <f>IF(G180+F180&gt;0,"Yes","No")</f>
        <v>No</v>
      </c>
      <c r="I180" s="23"/>
    </row>
    <row r="181" spans="1:9" x14ac:dyDescent="0.3">
      <c r="A181">
        <v>180</v>
      </c>
      <c r="B181" t="str">
        <f>TEXT(C181,"yyyymmdd")&amp;"_"&amp;D181&amp;"@"&amp;E181</f>
        <v>19990418_STL@HOU</v>
      </c>
      <c r="C181" s="2">
        <v>36268</v>
      </c>
      <c r="D181" t="s">
        <v>34</v>
      </c>
      <c r="E181" t="s">
        <v>39</v>
      </c>
      <c r="F181" cm="1">
        <f t="array" ref="F181">INDEX(Linescores!$A:$X,MATCH(1,(Linescores!$A:$A=Schedule!A181)*(Schedule!D181=Linescores!$C:$C),0),24)</f>
        <v>0</v>
      </c>
      <c r="G181" cm="1">
        <f t="array" ref="G181">INDEX(Linescores!$A:$X,MATCH(1,(Linescores!$A:$A=Schedule!$A181)*(Schedule!E181=Linescores!$C:$C),0),24)</f>
        <v>0</v>
      </c>
      <c r="H181" t="str">
        <f>IF(G181+F181&gt;0,"Yes","No")</f>
        <v>No</v>
      </c>
      <c r="I181" s="23"/>
    </row>
    <row r="182" spans="1:9" x14ac:dyDescent="0.3">
      <c r="A182">
        <v>181</v>
      </c>
      <c r="B182" t="str">
        <f>TEXT(C182,"yyyymmdd")&amp;"_"&amp;D182&amp;"@"&amp;E182</f>
        <v>19990419_MIN@KCR</v>
      </c>
      <c r="C182" s="2">
        <v>36269</v>
      </c>
      <c r="D182" t="s">
        <v>38</v>
      </c>
      <c r="E182" t="s">
        <v>76</v>
      </c>
      <c r="F182" cm="1">
        <f t="array" ref="F182">INDEX(Linescores!$A:$X,MATCH(1,(Linescores!$A:$A=Schedule!A182)*(Schedule!D182=Linescores!$C:$C),0),24)</f>
        <v>0</v>
      </c>
      <c r="G182" cm="1">
        <f t="array" ref="G182">INDEX(Linescores!$A:$X,MATCH(1,(Linescores!$A:$A=Schedule!$A182)*(Schedule!E182=Linescores!$C:$C),0),24)</f>
        <v>0</v>
      </c>
      <c r="H182" t="str">
        <f>IF(G182+F182&gt;0,"Yes","No")</f>
        <v>No</v>
      </c>
      <c r="I182" s="23"/>
    </row>
    <row r="183" spans="1:9" x14ac:dyDescent="0.3">
      <c r="A183">
        <v>182</v>
      </c>
      <c r="B183" t="str">
        <f>TEXT(C183,"yyyymmdd")&amp;"_"&amp;D183&amp;"@"&amp;E183</f>
        <v>19990419_TBD@BOS</v>
      </c>
      <c r="C183" s="2">
        <v>36269</v>
      </c>
      <c r="D183" t="s">
        <v>192</v>
      </c>
      <c r="E183" t="s">
        <v>52</v>
      </c>
      <c r="F183" cm="1">
        <f t="array" ref="F183">INDEX(Linescores!$A:$X,MATCH(1,(Linescores!$A:$A=Schedule!A183)*(Schedule!D183=Linescores!$C:$C),0),24)</f>
        <v>0</v>
      </c>
      <c r="G183" cm="1">
        <f t="array" ref="G183">INDEX(Linescores!$A:$X,MATCH(1,(Linescores!$A:$A=Schedule!$A183)*(Schedule!E183=Linescores!$C:$C),0),24)</f>
        <v>0</v>
      </c>
      <c r="H183" t="str">
        <f>IF(G183+F183&gt;0,"Yes","No")</f>
        <v>No</v>
      </c>
      <c r="I183" s="23"/>
    </row>
    <row r="184" spans="1:9" x14ac:dyDescent="0.3">
      <c r="A184">
        <v>183</v>
      </c>
      <c r="B184" t="str">
        <f>TEXT(C184,"yyyymmdd")&amp;"_"&amp;D184&amp;"@"&amp;E184</f>
        <v>19990419_ATL@LAD</v>
      </c>
      <c r="C184" s="2">
        <v>36269</v>
      </c>
      <c r="D184" t="s">
        <v>36</v>
      </c>
      <c r="E184" t="s">
        <v>114</v>
      </c>
      <c r="F184" cm="1">
        <f t="array" ref="F184">INDEX(Linescores!$A:$X,MATCH(1,(Linescores!$A:$A=Schedule!A184)*(Schedule!D184=Linescores!$C:$C),0),24)</f>
        <v>0</v>
      </c>
      <c r="G184" cm="1">
        <f t="array" ref="G184">INDEX(Linescores!$A:$X,MATCH(1,(Linescores!$A:$A=Schedule!$A184)*(Schedule!E184=Linescores!$C:$C),0),24)</f>
        <v>0</v>
      </c>
      <c r="H184" t="str">
        <f>IF(G184+F184&gt;0,"Yes","No")</f>
        <v>No</v>
      </c>
      <c r="I184" s="23"/>
    </row>
    <row r="185" spans="1:9" x14ac:dyDescent="0.3">
      <c r="A185">
        <v>184</v>
      </c>
      <c r="B185" t="str">
        <f>TEXT(C185,"yyyymmdd")&amp;"_"&amp;D185&amp;"@"&amp;E185</f>
        <v>19990419_FLA@SFG</v>
      </c>
      <c r="C185" s="2">
        <v>36269</v>
      </c>
      <c r="D185" t="s">
        <v>35</v>
      </c>
      <c r="E185" t="s">
        <v>138</v>
      </c>
      <c r="F185" cm="1">
        <f t="array" ref="F185">INDEX(Linescores!$A:$X,MATCH(1,(Linescores!$A:$A=Schedule!A185)*(Schedule!D185=Linescores!$C:$C),0),24)</f>
        <v>0</v>
      </c>
      <c r="G185" cm="1">
        <f t="array" ref="G185">INDEX(Linescores!$A:$X,MATCH(1,(Linescores!$A:$A=Schedule!$A185)*(Schedule!E185=Linescores!$C:$C),0),24)</f>
        <v>0</v>
      </c>
      <c r="H185" t="str">
        <f>IF(G185+F185&gt;0,"Yes","No")</f>
        <v>No</v>
      </c>
      <c r="I185" s="23"/>
    </row>
    <row r="186" spans="1:9" x14ac:dyDescent="0.3">
      <c r="A186">
        <v>185</v>
      </c>
      <c r="B186" t="str">
        <f>TEXT(C186,"yyyymmdd")&amp;"_"&amp;D186&amp;"@"&amp;E186</f>
        <v>19990419_MON@COL</v>
      </c>
      <c r="C186" s="2">
        <v>36269</v>
      </c>
      <c r="D186" t="s">
        <v>40</v>
      </c>
      <c r="E186" t="s">
        <v>51</v>
      </c>
      <c r="F186" cm="1">
        <f t="array" ref="F186">INDEX(Linescores!$A:$X,MATCH(1,(Linescores!$A:$A=Schedule!A186)*(Schedule!D186=Linescores!$C:$C),0),24)</f>
        <v>0</v>
      </c>
      <c r="G186" cm="1">
        <f t="array" ref="G186">INDEX(Linescores!$A:$X,MATCH(1,(Linescores!$A:$A=Schedule!$A186)*(Schedule!E186=Linescores!$C:$C),0),24)</f>
        <v>0</v>
      </c>
      <c r="H186" t="str">
        <f>IF(G186+F186&gt;0,"Yes","No")</f>
        <v>No</v>
      </c>
      <c r="I186" s="23"/>
    </row>
    <row r="187" spans="1:9" x14ac:dyDescent="0.3">
      <c r="A187">
        <v>186</v>
      </c>
      <c r="B187" t="str">
        <f>TEXT(C187,"yyyymmdd")&amp;"_"&amp;D187&amp;"@"&amp;E187</f>
        <v>19990419_PHI@ARI</v>
      </c>
      <c r="C187" s="2">
        <v>36269</v>
      </c>
      <c r="D187" t="s">
        <v>47</v>
      </c>
      <c r="E187" t="s">
        <v>50</v>
      </c>
      <c r="F187" cm="1">
        <f t="array" ref="F187">INDEX(Linescores!$A:$X,MATCH(1,(Linescores!$A:$A=Schedule!A187)*(Schedule!D187=Linescores!$C:$C),0),24)</f>
        <v>0</v>
      </c>
      <c r="G187" cm="1">
        <f t="array" ref="G187">INDEX(Linescores!$A:$X,MATCH(1,(Linescores!$A:$A=Schedule!$A187)*(Schedule!E187=Linescores!$C:$C),0),24)</f>
        <v>0</v>
      </c>
      <c r="H187" t="str">
        <f>IF(G187+F187&gt;0,"Yes","No")</f>
        <v>No</v>
      </c>
      <c r="I187" s="23"/>
    </row>
    <row r="188" spans="1:9" x14ac:dyDescent="0.3">
      <c r="A188">
        <v>187</v>
      </c>
      <c r="B188" t="str">
        <f>TEXT(C188,"yyyymmdd")&amp;"_"&amp;D188&amp;"@"&amp;E188</f>
        <v>19990419_PIT@SDP</v>
      </c>
      <c r="C188" s="2">
        <v>36269</v>
      </c>
      <c r="D188" t="s">
        <v>32</v>
      </c>
      <c r="E188" t="s">
        <v>248</v>
      </c>
      <c r="F188" cm="1">
        <f t="array" ref="F188">INDEX(Linescores!$A:$X,MATCH(1,(Linescores!$A:$A=Schedule!A188)*(Schedule!D188=Linescores!$C:$C),0),24)</f>
        <v>0</v>
      </c>
      <c r="G188" cm="1">
        <f t="array" ref="G188">INDEX(Linescores!$A:$X,MATCH(1,(Linescores!$A:$A=Schedule!$A188)*(Schedule!E188=Linescores!$C:$C),0),24)</f>
        <v>0</v>
      </c>
      <c r="H188" t="str">
        <f>IF(G188+F188&gt;0,"Yes","No")</f>
        <v>No</v>
      </c>
      <c r="I188" s="23"/>
    </row>
    <row r="189" spans="1:9" x14ac:dyDescent="0.3">
      <c r="A189">
        <v>188</v>
      </c>
      <c r="B189" t="str">
        <f>TEXT(C189,"yyyymmdd")&amp;"_"&amp;D189&amp;"@"&amp;E189</f>
        <v>19990419_STL@MIL</v>
      </c>
      <c r="C189" s="2">
        <v>36269</v>
      </c>
      <c r="D189" t="s">
        <v>34</v>
      </c>
      <c r="E189" t="s">
        <v>53</v>
      </c>
      <c r="F189" cm="1">
        <f t="array" ref="F189">INDEX(Linescores!$A:$X,MATCH(1,(Linescores!$A:$A=Schedule!A189)*(Schedule!D189=Linescores!$C:$C),0),24)</f>
        <v>0</v>
      </c>
      <c r="G189" cm="1">
        <f t="array" ref="G189">INDEX(Linescores!$A:$X,MATCH(1,(Linescores!$A:$A=Schedule!$A189)*(Schedule!E189=Linescores!$C:$C),0),24)</f>
        <v>0</v>
      </c>
      <c r="H189" t="str">
        <f>IF(G189+F189&gt;0,"Yes","No")</f>
        <v>No</v>
      </c>
      <c r="I189" s="23"/>
    </row>
    <row r="190" spans="1:9" x14ac:dyDescent="0.3">
      <c r="A190">
        <v>189</v>
      </c>
      <c r="B190" t="str">
        <f>TEXT(C190,"yyyymmdd")&amp;"_"&amp;D190&amp;"@"&amp;E190</f>
        <v>19990420_ANA@TOR</v>
      </c>
      <c r="C190" s="2">
        <v>36270</v>
      </c>
      <c r="D190" t="s">
        <v>37</v>
      </c>
      <c r="E190" t="s">
        <v>46</v>
      </c>
      <c r="F190" cm="1">
        <f t="array" ref="F190">INDEX(Linescores!$A:$X,MATCH(1,(Linescores!$A:$A=Schedule!A190)*(Schedule!D190=Linescores!$C:$C),0),24)</f>
        <v>0</v>
      </c>
      <c r="G190" cm="1">
        <f t="array" ref="G190">INDEX(Linescores!$A:$X,MATCH(1,(Linescores!$A:$A=Schedule!$A190)*(Schedule!E190=Linescores!$C:$C),0),24)</f>
        <v>0</v>
      </c>
      <c r="H190" t="str">
        <f>IF(G190+F190&gt;0,"Yes","No")</f>
        <v>No</v>
      </c>
      <c r="I190" s="23"/>
    </row>
    <row r="191" spans="1:9" x14ac:dyDescent="0.3">
      <c r="A191">
        <v>190</v>
      </c>
      <c r="B191" t="str">
        <f>TEXT(C191,"yyyymmdd")&amp;"_"&amp;D191&amp;"@"&amp;E191</f>
        <v>19990420_BOS@DET</v>
      </c>
      <c r="C191" s="2">
        <v>36270</v>
      </c>
      <c r="D191" t="s">
        <v>52</v>
      </c>
      <c r="E191" t="s">
        <v>45</v>
      </c>
      <c r="F191" cm="1">
        <f t="array" ref="F191">INDEX(Linescores!$A:$X,MATCH(1,(Linescores!$A:$A=Schedule!A191)*(Schedule!D191=Linescores!$C:$C),0),24)</f>
        <v>0</v>
      </c>
      <c r="G191" cm="1">
        <f t="array" ref="G191">INDEX(Linescores!$A:$X,MATCH(1,(Linescores!$A:$A=Schedule!$A191)*(Schedule!E191=Linescores!$C:$C),0),24)</f>
        <v>0</v>
      </c>
      <c r="H191" t="str">
        <f>IF(G191+F191&gt;0,"Yes","No")</f>
        <v>No</v>
      </c>
      <c r="I191" s="23"/>
    </row>
    <row r="192" spans="1:9" x14ac:dyDescent="0.3">
      <c r="A192">
        <v>191</v>
      </c>
      <c r="B192" t="str">
        <f>TEXT(C192,"yyyymmdd")&amp;"_"&amp;D192&amp;"@"&amp;E192</f>
        <v>19990420_OAK@CLE</v>
      </c>
      <c r="C192" s="2">
        <v>36270</v>
      </c>
      <c r="D192" t="s">
        <v>30</v>
      </c>
      <c r="E192" t="s">
        <v>44</v>
      </c>
      <c r="F192" cm="1">
        <f t="array" ref="F192">INDEX(Linescores!$A:$X,MATCH(1,(Linescores!$A:$A=Schedule!A192)*(Schedule!D192=Linescores!$C:$C),0),24)</f>
        <v>0</v>
      </c>
      <c r="G192" cm="1">
        <f t="array" ref="G192">INDEX(Linescores!$A:$X,MATCH(1,(Linescores!$A:$A=Schedule!$A192)*(Schedule!E192=Linescores!$C:$C),0),24)</f>
        <v>0</v>
      </c>
      <c r="H192" t="str">
        <f>IF(G192+F192&gt;0,"Yes","No")</f>
        <v>No</v>
      </c>
      <c r="I192" s="23"/>
    </row>
    <row r="193" spans="1:9" x14ac:dyDescent="0.3">
      <c r="A193">
        <v>192</v>
      </c>
      <c r="B193" t="str">
        <f>TEXT(C193,"yyyymmdd")&amp;"_"&amp;D193&amp;"@"&amp;E193</f>
        <v>19990420_SEA@CHW</v>
      </c>
      <c r="C193" s="2">
        <v>36270</v>
      </c>
      <c r="D193" t="s">
        <v>28</v>
      </c>
      <c r="E193" t="s">
        <v>43</v>
      </c>
      <c r="F193" cm="1">
        <f t="array" ref="F193">INDEX(Linescores!$A:$X,MATCH(1,(Linescores!$A:$A=Schedule!A193)*(Schedule!D193=Linescores!$C:$C),0),24)</f>
        <v>0</v>
      </c>
      <c r="G193" cm="1">
        <f t="array" ref="G193">INDEX(Linescores!$A:$X,MATCH(1,(Linescores!$A:$A=Schedule!$A193)*(Schedule!E193=Linescores!$C:$C),0),24)</f>
        <v>0</v>
      </c>
      <c r="H193" t="str">
        <f>IF(G193+F193&gt;0,"Yes","No")</f>
        <v>No</v>
      </c>
      <c r="I193" s="23"/>
    </row>
    <row r="194" spans="1:9" x14ac:dyDescent="0.3">
      <c r="A194">
        <v>193</v>
      </c>
      <c r="B194" t="str">
        <f>TEXT(C194,"yyyymmdd")&amp;"_"&amp;D194&amp;"@"&amp;E194</f>
        <v>19990420_TEX@NYY</v>
      </c>
      <c r="C194" s="2">
        <v>36270</v>
      </c>
      <c r="D194" t="s">
        <v>29</v>
      </c>
      <c r="E194" t="s">
        <v>42</v>
      </c>
      <c r="F194" cm="1">
        <f t="array" ref="F194">INDEX(Linescores!$A:$X,MATCH(1,(Linescores!$A:$A=Schedule!A194)*(Schedule!D194=Linescores!$C:$C),0),24)</f>
        <v>0</v>
      </c>
      <c r="G194" cm="1">
        <f t="array" ref="G194">INDEX(Linescores!$A:$X,MATCH(1,(Linescores!$A:$A=Schedule!$A194)*(Schedule!E194=Linescores!$C:$C),0),24)</f>
        <v>0</v>
      </c>
      <c r="H194" t="str">
        <f>IF(G194+F194&gt;0,"Yes","No")</f>
        <v>No</v>
      </c>
      <c r="I194" s="23"/>
    </row>
    <row r="195" spans="1:9" x14ac:dyDescent="0.3">
      <c r="A195">
        <v>194</v>
      </c>
      <c r="B195" t="str">
        <f>TEXT(C195,"yyyymmdd")&amp;"_"&amp;D195&amp;"@"&amp;E195</f>
        <v>19990420_BAL@TBD</v>
      </c>
      <c r="C195" s="2">
        <v>36270</v>
      </c>
      <c r="D195" t="s">
        <v>31</v>
      </c>
      <c r="E195" t="s">
        <v>192</v>
      </c>
      <c r="F195" cm="1">
        <f t="array" ref="F195">INDEX(Linescores!$A:$X,MATCH(1,(Linescores!$A:$A=Schedule!A195)*(Schedule!D195=Linescores!$C:$C),0),24)</f>
        <v>0</v>
      </c>
      <c r="G195" cm="1">
        <f t="array" ref="G195">INDEX(Linescores!$A:$X,MATCH(1,(Linescores!$A:$A=Schedule!$A195)*(Schedule!E195=Linescores!$C:$C),0),24)</f>
        <v>0</v>
      </c>
      <c r="H195" t="str">
        <f>IF(G195+F195&gt;0,"Yes","No")</f>
        <v>No</v>
      </c>
      <c r="I195" s="23"/>
    </row>
    <row r="196" spans="1:9" x14ac:dyDescent="0.3">
      <c r="A196">
        <v>195</v>
      </c>
      <c r="B196" t="str">
        <f>TEXT(C196,"yyyymmdd")&amp;"_"&amp;D196&amp;"@"&amp;E196</f>
        <v>19990420_MIN@KCR</v>
      </c>
      <c r="C196" s="2">
        <v>36270</v>
      </c>
      <c r="D196" t="s">
        <v>38</v>
      </c>
      <c r="E196" t="s">
        <v>76</v>
      </c>
      <c r="F196" cm="1">
        <f t="array" ref="F196">INDEX(Linescores!$A:$X,MATCH(1,(Linescores!$A:$A=Schedule!A196)*(Schedule!D196=Linescores!$C:$C),0),24)</f>
        <v>0</v>
      </c>
      <c r="G196" cm="1">
        <f t="array" ref="G196">INDEX(Linescores!$A:$X,MATCH(1,(Linescores!$A:$A=Schedule!$A196)*(Schedule!E196=Linescores!$C:$C),0),24)</f>
        <v>0</v>
      </c>
      <c r="H196" t="str">
        <f>IF(G196+F196&gt;0,"Yes","No")</f>
        <v>No</v>
      </c>
      <c r="I196" s="23"/>
    </row>
    <row r="197" spans="1:9" x14ac:dyDescent="0.3">
      <c r="A197">
        <v>196</v>
      </c>
      <c r="B197" t="str">
        <f>TEXT(C197,"yyyymmdd")&amp;"_"&amp;D197&amp;"@"&amp;E197</f>
        <v>19990420_ATL@LAD</v>
      </c>
      <c r="C197" s="2">
        <v>36270</v>
      </c>
      <c r="D197" t="s">
        <v>36</v>
      </c>
      <c r="E197" t="s">
        <v>114</v>
      </c>
      <c r="F197" cm="1">
        <f t="array" ref="F197">INDEX(Linescores!$A:$X,MATCH(1,(Linescores!$A:$A=Schedule!A197)*(Schedule!D197=Linescores!$C:$C),0),24)</f>
        <v>0</v>
      </c>
      <c r="G197" cm="1">
        <f t="array" ref="G197">INDEX(Linescores!$A:$X,MATCH(1,(Linescores!$A:$A=Schedule!$A197)*(Schedule!E197=Linescores!$C:$C),0),24)</f>
        <v>0</v>
      </c>
      <c r="H197" t="str">
        <f>IF(G197+F197&gt;0,"Yes","No")</f>
        <v>No</v>
      </c>
      <c r="I197" s="23"/>
    </row>
    <row r="198" spans="1:9" x14ac:dyDescent="0.3">
      <c r="A198">
        <v>197</v>
      </c>
      <c r="B198" t="str">
        <f>TEXT(C198,"yyyymmdd")&amp;"_"&amp;D198&amp;"@"&amp;E198</f>
        <v>19990420_FLA@SFG</v>
      </c>
      <c r="C198" s="2">
        <v>36270</v>
      </c>
      <c r="D198" t="s">
        <v>35</v>
      </c>
      <c r="E198" t="s">
        <v>138</v>
      </c>
      <c r="F198" cm="1">
        <f t="array" ref="F198">INDEX(Linescores!$A:$X,MATCH(1,(Linescores!$A:$A=Schedule!A198)*(Schedule!D198=Linescores!$C:$C),0),24)</f>
        <v>0</v>
      </c>
      <c r="G198" cm="1">
        <f t="array" ref="G198">INDEX(Linescores!$A:$X,MATCH(1,(Linescores!$A:$A=Schedule!$A198)*(Schedule!E198=Linescores!$C:$C),0),24)</f>
        <v>0</v>
      </c>
      <c r="H198" t="str">
        <f>IF(G198+F198&gt;0,"Yes","No")</f>
        <v>No</v>
      </c>
      <c r="I198" s="23"/>
    </row>
    <row r="199" spans="1:9" x14ac:dyDescent="0.3">
      <c r="A199">
        <v>198</v>
      </c>
      <c r="B199" t="str">
        <f>TEXT(C199,"yyyymmdd")&amp;"_"&amp;D199&amp;"@"&amp;E199</f>
        <v>19990420_NYM@CIN</v>
      </c>
      <c r="C199" s="2">
        <v>36270</v>
      </c>
      <c r="D199" t="s">
        <v>49</v>
      </c>
      <c r="E199" t="s">
        <v>33</v>
      </c>
      <c r="F199" cm="1">
        <f t="array" ref="F199">INDEX(Linescores!$A:$X,MATCH(1,(Linescores!$A:$A=Schedule!A199)*(Schedule!D199=Linescores!$C:$C),0),24)</f>
        <v>0</v>
      </c>
      <c r="G199" cm="1">
        <f t="array" ref="G199">INDEX(Linescores!$A:$X,MATCH(1,(Linescores!$A:$A=Schedule!$A199)*(Schedule!E199=Linescores!$C:$C),0),24)</f>
        <v>0</v>
      </c>
      <c r="H199" t="str">
        <f>IF(G199+F199&gt;0,"Yes","No")</f>
        <v>No</v>
      </c>
      <c r="I199" s="23"/>
    </row>
    <row r="200" spans="1:9" x14ac:dyDescent="0.3">
      <c r="A200">
        <v>199</v>
      </c>
      <c r="B200" t="str">
        <f>TEXT(C200,"yyyymmdd")&amp;"_"&amp;D200&amp;"@"&amp;E200</f>
        <v>19990420_PHI@ARI</v>
      </c>
      <c r="C200" s="2">
        <v>36270</v>
      </c>
      <c r="D200" t="s">
        <v>47</v>
      </c>
      <c r="E200" t="s">
        <v>50</v>
      </c>
      <c r="F200" cm="1">
        <f t="array" ref="F200">INDEX(Linescores!$A:$X,MATCH(1,(Linescores!$A:$A=Schedule!A200)*(Schedule!D200=Linescores!$C:$C),0),24)</f>
        <v>0</v>
      </c>
      <c r="G200" cm="1">
        <f t="array" ref="G200">INDEX(Linescores!$A:$X,MATCH(1,(Linescores!$A:$A=Schedule!$A200)*(Schedule!E200=Linescores!$C:$C),0),24)</f>
        <v>0</v>
      </c>
      <c r="H200" t="str">
        <f>IF(G200+F200&gt;0,"Yes","No")</f>
        <v>No</v>
      </c>
      <c r="I200" s="23"/>
    </row>
    <row r="201" spans="1:9" x14ac:dyDescent="0.3">
      <c r="A201">
        <v>200</v>
      </c>
      <c r="B201" t="str">
        <f>TEXT(C201,"yyyymmdd")&amp;"_"&amp;D201&amp;"@"&amp;E201</f>
        <v>19990420_PIT@SDP</v>
      </c>
      <c r="C201" s="2">
        <v>36270</v>
      </c>
      <c r="D201" t="s">
        <v>32</v>
      </c>
      <c r="E201" t="s">
        <v>248</v>
      </c>
      <c r="F201" cm="1">
        <f t="array" ref="F201">INDEX(Linescores!$A:$X,MATCH(1,(Linescores!$A:$A=Schedule!A201)*(Schedule!D201=Linescores!$C:$C),0),24)</f>
        <v>0</v>
      </c>
      <c r="G201" cm="1">
        <f t="array" ref="G201">INDEX(Linescores!$A:$X,MATCH(1,(Linescores!$A:$A=Schedule!$A201)*(Schedule!E201=Linescores!$C:$C),0),24)</f>
        <v>0</v>
      </c>
      <c r="H201" t="str">
        <f>IF(G201+F201&gt;0,"Yes","No")</f>
        <v>No</v>
      </c>
      <c r="I201" s="23"/>
    </row>
    <row r="202" spans="1:9" x14ac:dyDescent="0.3">
      <c r="A202">
        <v>201</v>
      </c>
      <c r="B202" t="str">
        <f>TEXT(C202,"yyyymmdd")&amp;"_"&amp;D202&amp;"@"&amp;E202</f>
        <v>19990420_HOU@CHC</v>
      </c>
      <c r="C202" s="2">
        <v>36270</v>
      </c>
      <c r="D202" t="s">
        <v>39</v>
      </c>
      <c r="E202" t="s">
        <v>48</v>
      </c>
      <c r="F202" cm="1">
        <f t="array" ref="F202">INDEX(Linescores!$A:$X,MATCH(1,(Linescores!$A:$A=Schedule!A202)*(Schedule!D202=Linescores!$C:$C),0),24)</f>
        <v>0</v>
      </c>
      <c r="G202" cm="1">
        <f t="array" ref="G202">INDEX(Linescores!$A:$X,MATCH(1,(Linescores!$A:$A=Schedule!$A202)*(Schedule!E202=Linescores!$C:$C),0),24)</f>
        <v>0</v>
      </c>
      <c r="H202" t="str">
        <f>IF(G202+F202&gt;0,"Yes","No")</f>
        <v>No</v>
      </c>
      <c r="I202" s="23"/>
    </row>
    <row r="203" spans="1:9" x14ac:dyDescent="0.3">
      <c r="A203">
        <v>202</v>
      </c>
      <c r="B203" t="str">
        <f>TEXT(C203,"yyyymmdd")&amp;"_"&amp;D203&amp;"@"&amp;E203</f>
        <v>19990420_STL@MIL</v>
      </c>
      <c r="C203" s="2">
        <v>36270</v>
      </c>
      <c r="D203" t="s">
        <v>34</v>
      </c>
      <c r="E203" t="s">
        <v>53</v>
      </c>
      <c r="F203" cm="1">
        <f t="array" ref="F203">INDEX(Linescores!$A:$X,MATCH(1,(Linescores!$A:$A=Schedule!A203)*(Schedule!D203=Linescores!$C:$C),0),24)</f>
        <v>0</v>
      </c>
      <c r="G203" cm="1">
        <f t="array" ref="G203">INDEX(Linescores!$A:$X,MATCH(1,(Linescores!$A:$A=Schedule!$A203)*(Schedule!E203=Linescores!$C:$C),0),24)</f>
        <v>0</v>
      </c>
      <c r="H203" t="str">
        <f>IF(G203+F203&gt;0,"Yes","No")</f>
        <v>No</v>
      </c>
      <c r="I203" s="23"/>
    </row>
    <row r="204" spans="1:9" x14ac:dyDescent="0.3">
      <c r="A204">
        <v>203</v>
      </c>
      <c r="B204" t="str">
        <f>TEXT(C204,"yyyymmdd")&amp;"_"&amp;D204&amp;"@"&amp;E204</f>
        <v>19990421_ANA@TOR</v>
      </c>
      <c r="C204" s="2">
        <v>36271</v>
      </c>
      <c r="D204" t="s">
        <v>37</v>
      </c>
      <c r="E204" t="s">
        <v>46</v>
      </c>
      <c r="F204" cm="1">
        <f t="array" ref="F204">INDEX(Linescores!$A:$X,MATCH(1,(Linescores!$A:$A=Schedule!A204)*(Schedule!D204=Linescores!$C:$C),0),24)</f>
        <v>0</v>
      </c>
      <c r="G204" cm="1">
        <f t="array" ref="G204">INDEX(Linescores!$A:$X,MATCH(1,(Linescores!$A:$A=Schedule!$A204)*(Schedule!E204=Linescores!$C:$C),0),24)</f>
        <v>0</v>
      </c>
      <c r="H204" t="str">
        <f>IF(G204+F204&gt;0,"Yes","No")</f>
        <v>No</v>
      </c>
      <c r="I204" s="23"/>
    </row>
    <row r="205" spans="1:9" x14ac:dyDescent="0.3">
      <c r="A205">
        <v>204</v>
      </c>
      <c r="B205" t="str">
        <f>TEXT(C205,"yyyymmdd")&amp;"_"&amp;D205&amp;"@"&amp;E205</f>
        <v>19990421_BOS@DET</v>
      </c>
      <c r="C205" s="2">
        <v>36271</v>
      </c>
      <c r="D205" t="s">
        <v>52</v>
      </c>
      <c r="E205" t="s">
        <v>45</v>
      </c>
      <c r="F205" cm="1">
        <f t="array" ref="F205">INDEX(Linescores!$A:$X,MATCH(1,(Linescores!$A:$A=Schedule!A205)*(Schedule!D205=Linescores!$C:$C),0),24)</f>
        <v>0</v>
      </c>
      <c r="G205" cm="1">
        <f t="array" ref="G205">INDEX(Linescores!$A:$X,MATCH(1,(Linescores!$A:$A=Schedule!$A205)*(Schedule!E205=Linescores!$C:$C),0),24)</f>
        <v>0</v>
      </c>
      <c r="H205" t="str">
        <f>IF(G205+F205&gt;0,"Yes","No")</f>
        <v>No</v>
      </c>
      <c r="I205" s="23"/>
    </row>
    <row r="206" spans="1:9" x14ac:dyDescent="0.3">
      <c r="A206">
        <v>205</v>
      </c>
      <c r="B206" t="str">
        <f>TEXT(C206,"yyyymmdd")&amp;"_"&amp;D206&amp;"@"&amp;E206</f>
        <v>19990421_OAK@CLE</v>
      </c>
      <c r="C206" s="2">
        <v>36271</v>
      </c>
      <c r="D206" t="s">
        <v>30</v>
      </c>
      <c r="E206" t="s">
        <v>44</v>
      </c>
      <c r="F206" cm="1">
        <f t="array" ref="F206">INDEX(Linescores!$A:$X,MATCH(1,(Linescores!$A:$A=Schedule!A206)*(Schedule!D206=Linescores!$C:$C),0),24)</f>
        <v>0</v>
      </c>
      <c r="G206" cm="1">
        <f t="array" ref="G206">INDEX(Linescores!$A:$X,MATCH(1,(Linescores!$A:$A=Schedule!$A206)*(Schedule!E206=Linescores!$C:$C),0),24)</f>
        <v>0</v>
      </c>
      <c r="H206" t="str">
        <f>IF(G206+F206&gt;0,"Yes","No")</f>
        <v>No</v>
      </c>
      <c r="I206" s="23"/>
    </row>
    <row r="207" spans="1:9" x14ac:dyDescent="0.3">
      <c r="A207">
        <v>206</v>
      </c>
      <c r="B207" t="str">
        <f>TEXT(C207,"yyyymmdd")&amp;"_"&amp;D207&amp;"@"&amp;E207</f>
        <v>19990421_SEA@CHW</v>
      </c>
      <c r="C207" s="2">
        <v>36271</v>
      </c>
      <c r="D207" t="s">
        <v>28</v>
      </c>
      <c r="E207" t="s">
        <v>43</v>
      </c>
      <c r="F207" cm="1">
        <f t="array" ref="F207">INDEX(Linescores!$A:$X,MATCH(1,(Linescores!$A:$A=Schedule!A207)*(Schedule!D207=Linescores!$C:$C),0),24)</f>
        <v>0</v>
      </c>
      <c r="G207" cm="1">
        <f t="array" ref="G207">INDEX(Linescores!$A:$X,MATCH(1,(Linescores!$A:$A=Schedule!$A207)*(Schedule!E207=Linescores!$C:$C),0),24)</f>
        <v>0</v>
      </c>
      <c r="H207" t="str">
        <f>IF(G207+F207&gt;0,"Yes","No")</f>
        <v>No</v>
      </c>
      <c r="I207" s="23"/>
    </row>
    <row r="208" spans="1:9" x14ac:dyDescent="0.3">
      <c r="A208">
        <v>207</v>
      </c>
      <c r="B208" t="str">
        <f>TEXT(C208,"yyyymmdd")&amp;"_"&amp;D208&amp;"@"&amp;E208</f>
        <v>19990421_TEX@NYY</v>
      </c>
      <c r="C208" s="2">
        <v>36271</v>
      </c>
      <c r="D208" t="s">
        <v>29</v>
      </c>
      <c r="E208" t="s">
        <v>42</v>
      </c>
      <c r="F208" cm="1">
        <f t="array" ref="F208">INDEX(Linescores!$A:$X,MATCH(1,(Linescores!$A:$A=Schedule!A208)*(Schedule!D208=Linescores!$C:$C),0),24)</f>
        <v>0</v>
      </c>
      <c r="G208" cm="1">
        <f t="array" ref="G208">INDEX(Linescores!$A:$X,MATCH(1,(Linescores!$A:$A=Schedule!$A208)*(Schedule!E208=Linescores!$C:$C),0),24)</f>
        <v>0</v>
      </c>
      <c r="H208" t="str">
        <f>IF(G208+F208&gt;0,"Yes","No")</f>
        <v>No</v>
      </c>
      <c r="I208" s="23"/>
    </row>
    <row r="209" spans="1:9" x14ac:dyDescent="0.3">
      <c r="A209">
        <v>208</v>
      </c>
      <c r="B209" t="str">
        <f>TEXT(C209,"yyyymmdd")&amp;"_"&amp;D209&amp;"@"&amp;E209</f>
        <v>19990421_BAL@TBD</v>
      </c>
      <c r="C209" s="2">
        <v>36271</v>
      </c>
      <c r="D209" t="s">
        <v>31</v>
      </c>
      <c r="E209" t="s">
        <v>192</v>
      </c>
      <c r="F209" cm="1">
        <f t="array" ref="F209">INDEX(Linescores!$A:$X,MATCH(1,(Linescores!$A:$A=Schedule!A209)*(Schedule!D209=Linescores!$C:$C),0),24)</f>
        <v>0</v>
      </c>
      <c r="G209" cm="1">
        <f t="array" ref="G209">INDEX(Linescores!$A:$X,MATCH(1,(Linescores!$A:$A=Schedule!$A209)*(Schedule!E209=Linescores!$C:$C),0),24)</f>
        <v>0</v>
      </c>
      <c r="H209" t="str">
        <f>IF(G209+F209&gt;0,"Yes","No")</f>
        <v>No</v>
      </c>
      <c r="I209" s="23"/>
    </row>
    <row r="210" spans="1:9" x14ac:dyDescent="0.3">
      <c r="A210">
        <v>209</v>
      </c>
      <c r="B210" t="str">
        <f>TEXT(C210,"yyyymmdd")&amp;"_"&amp;D210&amp;"@"&amp;E210</f>
        <v>19990421_MIN@KCR</v>
      </c>
      <c r="C210" s="2">
        <v>36271</v>
      </c>
      <c r="D210" t="s">
        <v>38</v>
      </c>
      <c r="E210" t="s">
        <v>76</v>
      </c>
      <c r="F210" cm="1">
        <f t="array" ref="F210">INDEX(Linescores!$A:$X,MATCH(1,(Linescores!$A:$A=Schedule!A210)*(Schedule!D210=Linescores!$C:$C),0),24)</f>
        <v>0</v>
      </c>
      <c r="G210" cm="1">
        <f t="array" ref="G210">INDEX(Linescores!$A:$X,MATCH(1,(Linescores!$A:$A=Schedule!$A210)*(Schedule!E210=Linescores!$C:$C),0),24)</f>
        <v>0</v>
      </c>
      <c r="H210" t="str">
        <f>IF(G210+F210&gt;0,"Yes","No")</f>
        <v>No</v>
      </c>
      <c r="I210" s="23"/>
    </row>
    <row r="211" spans="1:9" x14ac:dyDescent="0.3">
      <c r="A211">
        <v>210</v>
      </c>
      <c r="B211" t="str">
        <f>TEXT(C211,"yyyymmdd")&amp;"_"&amp;D211&amp;"@"&amp;E211</f>
        <v>19990421_ATL@LAD</v>
      </c>
      <c r="C211" s="2">
        <v>36271</v>
      </c>
      <c r="D211" t="s">
        <v>36</v>
      </c>
      <c r="E211" t="s">
        <v>114</v>
      </c>
      <c r="F211" cm="1">
        <f t="array" ref="F211">INDEX(Linescores!$A:$X,MATCH(1,(Linescores!$A:$A=Schedule!A211)*(Schedule!D211=Linescores!$C:$C),0),24)</f>
        <v>0</v>
      </c>
      <c r="G211" cm="1">
        <f t="array" ref="G211">INDEX(Linescores!$A:$X,MATCH(1,(Linescores!$A:$A=Schedule!$A211)*(Schedule!E211=Linescores!$C:$C),0),24)</f>
        <v>0</v>
      </c>
      <c r="H211" t="str">
        <f>IF(G211+F211&gt;0,"Yes","No")</f>
        <v>No</v>
      </c>
      <c r="I211" s="23"/>
    </row>
    <row r="212" spans="1:9" x14ac:dyDescent="0.3">
      <c r="A212">
        <v>211</v>
      </c>
      <c r="B212" t="str">
        <f>TEXT(C212,"yyyymmdd")&amp;"_"&amp;D212&amp;"@"&amp;E212</f>
        <v>19990421_FLA@SFG</v>
      </c>
      <c r="C212" s="2">
        <v>36271</v>
      </c>
      <c r="D212" t="s">
        <v>35</v>
      </c>
      <c r="E212" t="s">
        <v>138</v>
      </c>
      <c r="F212" cm="1">
        <f t="array" ref="F212">INDEX(Linescores!$A:$X,MATCH(1,(Linescores!$A:$A=Schedule!A212)*(Schedule!D212=Linescores!$C:$C),0),24)</f>
        <v>0</v>
      </c>
      <c r="G212" cm="1">
        <f t="array" ref="G212">INDEX(Linescores!$A:$X,MATCH(1,(Linescores!$A:$A=Schedule!$A212)*(Schedule!E212=Linescores!$C:$C),0),24)</f>
        <v>0</v>
      </c>
      <c r="H212" t="str">
        <f>IF(G212+F212&gt;0,"Yes","No")</f>
        <v>No</v>
      </c>
      <c r="I212" s="23"/>
    </row>
    <row r="213" spans="1:9" x14ac:dyDescent="0.3">
      <c r="A213">
        <v>212</v>
      </c>
      <c r="B213" t="str">
        <f>TEXT(C213,"yyyymmdd")&amp;"_"&amp;D213&amp;"@"&amp;E213</f>
        <v>19990421_NYM@CIN</v>
      </c>
      <c r="C213" s="2">
        <v>36271</v>
      </c>
      <c r="D213" t="s">
        <v>49</v>
      </c>
      <c r="E213" t="s">
        <v>33</v>
      </c>
      <c r="F213" cm="1">
        <f t="array" ref="F213">INDEX(Linescores!$A:$X,MATCH(1,(Linescores!$A:$A=Schedule!A213)*(Schedule!D213=Linescores!$C:$C),0),24)</f>
        <v>0</v>
      </c>
      <c r="G213" cm="1">
        <f t="array" ref="G213">INDEX(Linescores!$A:$X,MATCH(1,(Linescores!$A:$A=Schedule!$A213)*(Schedule!E213=Linescores!$C:$C),0),24)</f>
        <v>0</v>
      </c>
      <c r="H213" t="str">
        <f>IF(G213+F213&gt;0,"Yes","No")</f>
        <v>No</v>
      </c>
      <c r="I213" s="23"/>
    </row>
    <row r="214" spans="1:9" x14ac:dyDescent="0.3">
      <c r="A214">
        <v>213</v>
      </c>
      <c r="B214" t="str">
        <f>TEXT(C214,"yyyymmdd")&amp;"_"&amp;D214&amp;"@"&amp;E214</f>
        <v>19990421_PHI@ARI</v>
      </c>
      <c r="C214" s="2">
        <v>36271</v>
      </c>
      <c r="D214" t="s">
        <v>47</v>
      </c>
      <c r="E214" t="s">
        <v>50</v>
      </c>
      <c r="F214" cm="1">
        <f t="array" ref="F214">INDEX(Linescores!$A:$X,MATCH(1,(Linescores!$A:$A=Schedule!A214)*(Schedule!D214=Linescores!$C:$C),0),24)</f>
        <v>0</v>
      </c>
      <c r="G214" cm="1">
        <f t="array" ref="G214">INDEX(Linescores!$A:$X,MATCH(1,(Linescores!$A:$A=Schedule!$A214)*(Schedule!E214=Linescores!$C:$C),0),24)</f>
        <v>0</v>
      </c>
      <c r="H214" t="str">
        <f>IF(G214+F214&gt;0,"Yes","No")</f>
        <v>No</v>
      </c>
      <c r="I214" s="23"/>
    </row>
    <row r="215" spans="1:9" x14ac:dyDescent="0.3">
      <c r="A215">
        <v>214</v>
      </c>
      <c r="B215" t="str">
        <f>TEXT(C215,"yyyymmdd")&amp;"_"&amp;D215&amp;"@"&amp;E215</f>
        <v>19990421_PIT@SDP</v>
      </c>
      <c r="C215" s="2">
        <v>36271</v>
      </c>
      <c r="D215" t="s">
        <v>32</v>
      </c>
      <c r="E215" t="s">
        <v>248</v>
      </c>
      <c r="F215" cm="1">
        <f t="array" ref="F215">INDEX(Linescores!$A:$X,MATCH(1,(Linescores!$A:$A=Schedule!A215)*(Schedule!D215=Linescores!$C:$C),0),24)</f>
        <v>0</v>
      </c>
      <c r="G215" cm="1">
        <f t="array" ref="G215">INDEX(Linescores!$A:$X,MATCH(1,(Linescores!$A:$A=Schedule!$A215)*(Schedule!E215=Linescores!$C:$C),0),24)</f>
        <v>0</v>
      </c>
      <c r="H215" t="str">
        <f>IF(G215+F215&gt;0,"Yes","No")</f>
        <v>No</v>
      </c>
      <c r="I215" s="23"/>
    </row>
    <row r="216" spans="1:9" x14ac:dyDescent="0.3">
      <c r="A216">
        <v>215</v>
      </c>
      <c r="B216" t="str">
        <f>TEXT(C216,"yyyymmdd")&amp;"_"&amp;D216&amp;"@"&amp;E216</f>
        <v>19990421_HOU@CHC</v>
      </c>
      <c r="C216" s="2">
        <v>36271</v>
      </c>
      <c r="D216" t="s">
        <v>39</v>
      </c>
      <c r="E216" t="s">
        <v>48</v>
      </c>
      <c r="F216" cm="1">
        <f t="array" ref="F216">INDEX(Linescores!$A:$X,MATCH(1,(Linescores!$A:$A=Schedule!A216)*(Schedule!D216=Linescores!$C:$C),0),24)</f>
        <v>0</v>
      </c>
      <c r="G216" cm="1">
        <f t="array" ref="G216">INDEX(Linescores!$A:$X,MATCH(1,(Linescores!$A:$A=Schedule!$A216)*(Schedule!E216=Linescores!$C:$C),0),24)</f>
        <v>0</v>
      </c>
      <c r="H216" t="str">
        <f>IF(G216+F216&gt;0,"Yes","No")</f>
        <v>No</v>
      </c>
      <c r="I216" s="23"/>
    </row>
    <row r="217" spans="1:9" x14ac:dyDescent="0.3">
      <c r="A217">
        <v>216</v>
      </c>
      <c r="B217" t="str">
        <f>TEXT(C217,"yyyymmdd")&amp;"_"&amp;D217&amp;"@"&amp;E217</f>
        <v>19990421_STL@MIL</v>
      </c>
      <c r="C217" s="2">
        <v>36271</v>
      </c>
      <c r="D217" t="s">
        <v>34</v>
      </c>
      <c r="E217" t="s">
        <v>53</v>
      </c>
      <c r="F217" cm="1">
        <f t="array" ref="F217">INDEX(Linescores!$A:$X,MATCH(1,(Linescores!$A:$A=Schedule!A217)*(Schedule!D217=Linescores!$C:$C),0),24)</f>
        <v>0</v>
      </c>
      <c r="G217" cm="1">
        <f t="array" ref="G217">INDEX(Linescores!$A:$X,MATCH(1,(Linescores!$A:$A=Schedule!$A217)*(Schedule!E217=Linescores!$C:$C),0),24)</f>
        <v>0</v>
      </c>
      <c r="H217" t="str">
        <f>IF(G217+F217&gt;0,"Yes","No")</f>
        <v>No</v>
      </c>
      <c r="I217" s="23"/>
    </row>
    <row r="218" spans="1:9" x14ac:dyDescent="0.3">
      <c r="A218">
        <v>217</v>
      </c>
      <c r="B218" t="str">
        <f>TEXT(C218,"yyyymmdd")&amp;"_"&amp;D218&amp;"@"&amp;E218</f>
        <v>19990422_ANA@TOR</v>
      </c>
      <c r="C218" s="2">
        <v>36272</v>
      </c>
      <c r="D218" t="s">
        <v>37</v>
      </c>
      <c r="E218" t="s">
        <v>46</v>
      </c>
      <c r="F218" cm="1">
        <f t="array" ref="F218">INDEX(Linescores!$A:$X,MATCH(1,(Linescores!$A:$A=Schedule!A218)*(Schedule!D218=Linescores!$C:$C),0),24)</f>
        <v>0</v>
      </c>
      <c r="G218" cm="1">
        <f t="array" ref="G218">INDEX(Linescores!$A:$X,MATCH(1,(Linescores!$A:$A=Schedule!$A218)*(Schedule!E218=Linescores!$C:$C),0),24)</f>
        <v>0</v>
      </c>
      <c r="H218" t="str">
        <f>IF(G218+F218&gt;0,"Yes","No")</f>
        <v>No</v>
      </c>
      <c r="I218" s="23"/>
    </row>
    <row r="219" spans="1:9" x14ac:dyDescent="0.3">
      <c r="A219">
        <v>218</v>
      </c>
      <c r="B219" t="str">
        <f>TEXT(C219,"yyyymmdd")&amp;"_"&amp;D219&amp;"@"&amp;E219</f>
        <v>19990422_BOS@DET</v>
      </c>
      <c r="C219" s="2">
        <v>36272</v>
      </c>
      <c r="D219" t="s">
        <v>52</v>
      </c>
      <c r="E219" t="s">
        <v>45</v>
      </c>
      <c r="F219" cm="1">
        <f t="array" ref="F219">INDEX(Linescores!$A:$X,MATCH(1,(Linescores!$A:$A=Schedule!A219)*(Schedule!D219=Linescores!$C:$C),0),24)</f>
        <v>0</v>
      </c>
      <c r="G219" cm="1">
        <f t="array" ref="G219">INDEX(Linescores!$A:$X,MATCH(1,(Linescores!$A:$A=Schedule!$A219)*(Schedule!E219=Linescores!$C:$C),0),24)</f>
        <v>0</v>
      </c>
      <c r="H219" t="str">
        <f>IF(G219+F219&gt;0,"Yes","No")</f>
        <v>No</v>
      </c>
      <c r="I219" s="23"/>
    </row>
    <row r="220" spans="1:9" x14ac:dyDescent="0.3">
      <c r="A220">
        <v>219</v>
      </c>
      <c r="B220" t="str">
        <f>TEXT(C220,"yyyymmdd")&amp;"_"&amp;D220&amp;"@"&amp;E220</f>
        <v>19990422_OAK@CLE</v>
      </c>
      <c r="C220" s="2">
        <v>36272</v>
      </c>
      <c r="D220" t="s">
        <v>30</v>
      </c>
      <c r="E220" t="s">
        <v>44</v>
      </c>
      <c r="F220" cm="1">
        <f t="array" ref="F220">INDEX(Linescores!$A:$X,MATCH(1,(Linescores!$A:$A=Schedule!A220)*(Schedule!D220=Linescores!$C:$C),0),24)</f>
        <v>0</v>
      </c>
      <c r="G220" cm="1">
        <f t="array" ref="G220">INDEX(Linescores!$A:$X,MATCH(1,(Linescores!$A:$A=Schedule!$A220)*(Schedule!E220=Linescores!$C:$C),0),24)</f>
        <v>0</v>
      </c>
      <c r="H220" t="str">
        <f>IF(G220+F220&gt;0,"Yes","No")</f>
        <v>No</v>
      </c>
      <c r="I220" s="23"/>
    </row>
    <row r="221" spans="1:9" x14ac:dyDescent="0.3">
      <c r="A221">
        <v>220</v>
      </c>
      <c r="B221" t="str">
        <f>TEXT(C221,"yyyymmdd")&amp;"_"&amp;D221&amp;"@"&amp;E221</f>
        <v>19990422_TEX@MIN</v>
      </c>
      <c r="C221" s="2">
        <v>36272</v>
      </c>
      <c r="D221" t="s">
        <v>29</v>
      </c>
      <c r="E221" t="s">
        <v>38</v>
      </c>
      <c r="F221" cm="1">
        <f t="array" ref="F221">INDEX(Linescores!$A:$X,MATCH(1,(Linescores!$A:$A=Schedule!A221)*(Schedule!D221=Linescores!$C:$C),0),24)</f>
        <v>0</v>
      </c>
      <c r="G221" cm="1">
        <f t="array" ref="G221">INDEX(Linescores!$A:$X,MATCH(1,(Linescores!$A:$A=Schedule!$A221)*(Schedule!E221=Linescores!$C:$C),0),24)</f>
        <v>0</v>
      </c>
      <c r="H221" t="str">
        <f>IF(G221+F221&gt;0,"Yes","No")</f>
        <v>No</v>
      </c>
      <c r="I221" s="23"/>
    </row>
    <row r="222" spans="1:9" x14ac:dyDescent="0.3">
      <c r="A222">
        <v>221</v>
      </c>
      <c r="B222" t="str">
        <f>TEXT(C222,"yyyymmdd")&amp;"_"&amp;D222&amp;"@"&amp;E222</f>
        <v>19990422_BAL@TBD</v>
      </c>
      <c r="C222" s="2">
        <v>36272</v>
      </c>
      <c r="D222" t="s">
        <v>31</v>
      </c>
      <c r="E222" t="s">
        <v>192</v>
      </c>
      <c r="F222" cm="1">
        <f t="array" ref="F222">INDEX(Linescores!$A:$X,MATCH(1,(Linescores!$A:$A=Schedule!A222)*(Schedule!D222=Linescores!$C:$C),0),24)</f>
        <v>0</v>
      </c>
      <c r="G222" cm="1">
        <f t="array" ref="G222">INDEX(Linescores!$A:$X,MATCH(1,(Linescores!$A:$A=Schedule!$A222)*(Schedule!E222=Linescores!$C:$C),0),24)</f>
        <v>0</v>
      </c>
      <c r="H222" t="str">
        <f>IF(G222+F222&gt;0,"Yes","No")</f>
        <v>No</v>
      </c>
      <c r="I222" s="23"/>
    </row>
    <row r="223" spans="1:9" x14ac:dyDescent="0.3">
      <c r="A223">
        <v>222</v>
      </c>
      <c r="B223" t="str">
        <f>TEXT(C223,"yyyymmdd")&amp;"_"&amp;D223&amp;"@"&amp;E223</f>
        <v>19990422_NYM@CIN</v>
      </c>
      <c r="C223" s="2">
        <v>36272</v>
      </c>
      <c r="D223" t="s">
        <v>49</v>
      </c>
      <c r="E223" t="s">
        <v>33</v>
      </c>
      <c r="F223" cm="1">
        <f t="array" ref="F223">INDEX(Linescores!$A:$X,MATCH(1,(Linescores!$A:$A=Schedule!A223)*(Schedule!D223=Linescores!$C:$C),0),24)</f>
        <v>0</v>
      </c>
      <c r="G223" cm="1">
        <f t="array" ref="G223">INDEX(Linescores!$A:$X,MATCH(1,(Linescores!$A:$A=Schedule!$A223)*(Schedule!E223=Linescores!$C:$C),0),24)</f>
        <v>0</v>
      </c>
      <c r="H223" t="str">
        <f>IF(G223+F223&gt;0,"Yes","No")</f>
        <v>No</v>
      </c>
      <c r="I223" s="23"/>
    </row>
    <row r="224" spans="1:9" x14ac:dyDescent="0.3">
      <c r="A224">
        <v>223</v>
      </c>
      <c r="B224" t="str">
        <f>TEXT(C224,"yyyymmdd")&amp;"_"&amp;D224&amp;"@"&amp;E224</f>
        <v>19990422_COL@SFG</v>
      </c>
      <c r="C224" s="2">
        <v>36272</v>
      </c>
      <c r="D224" t="s">
        <v>51</v>
      </c>
      <c r="E224" t="s">
        <v>138</v>
      </c>
      <c r="F224" cm="1">
        <f t="array" ref="F224">INDEX(Linescores!$A:$X,MATCH(1,(Linescores!$A:$A=Schedule!A224)*(Schedule!D224=Linescores!$C:$C),0),24)</f>
        <v>0</v>
      </c>
      <c r="G224" cm="1">
        <f t="array" ref="G224">INDEX(Linescores!$A:$X,MATCH(1,(Linescores!$A:$A=Schedule!$A224)*(Schedule!E224=Linescores!$C:$C),0),24)</f>
        <v>0</v>
      </c>
      <c r="H224" t="str">
        <f>IF(G224+F224&gt;0,"Yes","No")</f>
        <v>No</v>
      </c>
      <c r="I224" s="23"/>
    </row>
    <row r="225" spans="1:9" x14ac:dyDescent="0.3">
      <c r="A225">
        <v>224</v>
      </c>
      <c r="B225" t="str">
        <f>TEXT(C225,"yyyymmdd")&amp;"_"&amp;D225&amp;"@"&amp;E225</f>
        <v>19990423_ANA@KCR</v>
      </c>
      <c r="C225" s="2">
        <v>36273</v>
      </c>
      <c r="D225" t="s">
        <v>37</v>
      </c>
      <c r="E225" t="s">
        <v>76</v>
      </c>
      <c r="F225" cm="1">
        <f t="array" ref="F225">INDEX(Linescores!$A:$X,MATCH(1,(Linescores!$A:$A=Schedule!A225)*(Schedule!D225=Linescores!$C:$C),0),24)</f>
        <v>0</v>
      </c>
      <c r="G225" cm="1">
        <f t="array" ref="G225">INDEX(Linescores!$A:$X,MATCH(1,(Linescores!$A:$A=Schedule!$A225)*(Schedule!E225=Linescores!$C:$C),0),24)</f>
        <v>0</v>
      </c>
      <c r="H225" t="str">
        <f>IF(G225+F225&gt;0,"Yes","No")</f>
        <v>No</v>
      </c>
      <c r="I225" s="23"/>
    </row>
    <row r="226" spans="1:9" x14ac:dyDescent="0.3">
      <c r="A226">
        <v>225</v>
      </c>
      <c r="B226" t="str">
        <f>TEXT(C226,"yyyymmdd")&amp;"_"&amp;D226&amp;"@"&amp;E226</f>
        <v>19990423_CLE@BOS</v>
      </c>
      <c r="C226" s="2">
        <v>36273</v>
      </c>
      <c r="D226" t="s">
        <v>44</v>
      </c>
      <c r="E226" t="s">
        <v>52</v>
      </c>
      <c r="F226" cm="1">
        <f t="array" ref="F226">INDEX(Linescores!$A:$X,MATCH(1,(Linescores!$A:$A=Schedule!A226)*(Schedule!D226=Linescores!$C:$C),0),24)</f>
        <v>0</v>
      </c>
      <c r="G226" cm="1">
        <f t="array" ref="G226">INDEX(Linescores!$A:$X,MATCH(1,(Linescores!$A:$A=Schedule!$A226)*(Schedule!E226=Linescores!$C:$C),0),24)</f>
        <v>0</v>
      </c>
      <c r="H226" t="str">
        <f>IF(G226+F226&gt;0,"Yes","No")</f>
        <v>No</v>
      </c>
      <c r="I226" s="23"/>
    </row>
    <row r="227" spans="1:9" x14ac:dyDescent="0.3">
      <c r="A227">
        <v>226</v>
      </c>
      <c r="B227" t="str">
        <f>TEXT(C227,"yyyymmdd")&amp;"_"&amp;D227&amp;"@"&amp;E227</f>
        <v>19990423_OAK@BAL</v>
      </c>
      <c r="C227" s="2">
        <v>36273</v>
      </c>
      <c r="D227" t="s">
        <v>30</v>
      </c>
      <c r="E227" t="s">
        <v>31</v>
      </c>
      <c r="F227" cm="1">
        <f t="array" ref="F227">INDEX(Linescores!$A:$X,MATCH(1,(Linescores!$A:$A=Schedule!A227)*(Schedule!D227=Linescores!$C:$C),0),24)</f>
        <v>0</v>
      </c>
      <c r="G227" cm="1">
        <f t="array" ref="G227">INDEX(Linescores!$A:$X,MATCH(1,(Linescores!$A:$A=Schedule!$A227)*(Schedule!E227=Linescores!$C:$C),0),24)</f>
        <v>0</v>
      </c>
      <c r="H227" t="str">
        <f>IF(G227+F227&gt;0,"Yes","No")</f>
        <v>No</v>
      </c>
      <c r="I227" s="23"/>
    </row>
    <row r="228" spans="1:9" x14ac:dyDescent="0.3">
      <c r="A228">
        <v>227</v>
      </c>
      <c r="B228" t="str">
        <f>TEXT(C228,"yyyymmdd")&amp;"_"&amp;D228&amp;"@"&amp;E228</f>
        <v>19990423_SEA@TBD</v>
      </c>
      <c r="C228" s="2">
        <v>36273</v>
      </c>
      <c r="D228" t="s">
        <v>28</v>
      </c>
      <c r="E228" t="s">
        <v>192</v>
      </c>
      <c r="F228" cm="1">
        <f t="array" ref="F228">INDEX(Linescores!$A:$X,MATCH(1,(Linescores!$A:$A=Schedule!A228)*(Schedule!D228=Linescores!$C:$C),0),24)</f>
        <v>0</v>
      </c>
      <c r="G228" cm="1">
        <f t="array" ref="G228">INDEX(Linescores!$A:$X,MATCH(1,(Linescores!$A:$A=Schedule!$A228)*(Schedule!E228=Linescores!$C:$C),0),24)</f>
        <v>0</v>
      </c>
      <c r="H228" t="str">
        <f>IF(G228+F228&gt;0,"Yes","No")</f>
        <v>No</v>
      </c>
      <c r="I228" s="23"/>
    </row>
    <row r="229" spans="1:9" x14ac:dyDescent="0.3">
      <c r="A229">
        <v>228</v>
      </c>
      <c r="B229" t="str">
        <f>TEXT(C229,"yyyymmdd")&amp;"_"&amp;D229&amp;"@"&amp;E229</f>
        <v>19990423_TEX@MIN</v>
      </c>
      <c r="C229" s="2">
        <v>36273</v>
      </c>
      <c r="D229" t="s">
        <v>29</v>
      </c>
      <c r="E229" t="s">
        <v>38</v>
      </c>
      <c r="F229" cm="1">
        <f t="array" ref="F229">INDEX(Linescores!$A:$X,MATCH(1,(Linescores!$A:$A=Schedule!A229)*(Schedule!D229=Linescores!$C:$C),0),24)</f>
        <v>0</v>
      </c>
      <c r="G229" cm="1">
        <f t="array" ref="G229">INDEX(Linescores!$A:$X,MATCH(1,(Linescores!$A:$A=Schedule!$A229)*(Schedule!E229=Linescores!$C:$C),0),24)</f>
        <v>0</v>
      </c>
      <c r="H229" t="str">
        <f>IF(G229+F229&gt;0,"Yes","No")</f>
        <v>No</v>
      </c>
      <c r="I229" s="23"/>
    </row>
    <row r="230" spans="1:9" x14ac:dyDescent="0.3">
      <c r="A230">
        <v>229</v>
      </c>
      <c r="B230" t="str">
        <f>TEXT(C230,"yyyymmdd")&amp;"_"&amp;D230&amp;"@"&amp;E230</f>
        <v>19990423_DET@CHW</v>
      </c>
      <c r="C230" s="2">
        <v>36273</v>
      </c>
      <c r="D230" t="s">
        <v>45</v>
      </c>
      <c r="E230" t="s">
        <v>43</v>
      </c>
      <c r="F230" cm="1">
        <f t="array" ref="F230">INDEX(Linescores!$A:$X,MATCH(1,(Linescores!$A:$A=Schedule!A230)*(Schedule!D230=Linescores!$C:$C),0),24)</f>
        <v>0</v>
      </c>
      <c r="G230" cm="1">
        <f t="array" ref="G230">INDEX(Linescores!$A:$X,MATCH(1,(Linescores!$A:$A=Schedule!$A230)*(Schedule!E230=Linescores!$C:$C),0),24)</f>
        <v>0</v>
      </c>
      <c r="H230" t="str">
        <f>IF(G230+F230&gt;0,"Yes","No")</f>
        <v>No</v>
      </c>
      <c r="I230" s="23"/>
    </row>
    <row r="231" spans="1:9" x14ac:dyDescent="0.3">
      <c r="A231">
        <v>230</v>
      </c>
      <c r="B231" t="str">
        <f>TEXT(C231,"yyyymmdd")&amp;"_"&amp;D231&amp;"@"&amp;E231</f>
        <v>19990423_TOR@NYY</v>
      </c>
      <c r="C231" s="2">
        <v>36273</v>
      </c>
      <c r="D231" t="s">
        <v>46</v>
      </c>
      <c r="E231" t="s">
        <v>42</v>
      </c>
      <c r="F231" cm="1">
        <f t="array" ref="F231">INDEX(Linescores!$A:$X,MATCH(1,(Linescores!$A:$A=Schedule!A231)*(Schedule!D231=Linescores!$C:$C),0),24)</f>
        <v>0</v>
      </c>
      <c r="G231" cm="1">
        <f t="array" ref="G231">INDEX(Linescores!$A:$X,MATCH(1,(Linescores!$A:$A=Schedule!$A231)*(Schedule!E231=Linescores!$C:$C),0),24)</f>
        <v>0</v>
      </c>
      <c r="H231" t="str">
        <f>IF(G231+F231&gt;0,"Yes","No")</f>
        <v>No</v>
      </c>
      <c r="I231" s="23"/>
    </row>
    <row r="232" spans="1:9" x14ac:dyDescent="0.3">
      <c r="A232">
        <v>231</v>
      </c>
      <c r="B232" t="str">
        <f>TEXT(C232,"yyyymmdd")&amp;"_"&amp;D232&amp;"@"&amp;E232</f>
        <v>19990423_NYM@CHC</v>
      </c>
      <c r="C232" s="2">
        <v>36273</v>
      </c>
      <c r="D232" t="s">
        <v>49</v>
      </c>
      <c r="E232" t="s">
        <v>48</v>
      </c>
      <c r="F232" cm="1">
        <f t="array" ref="F232">INDEX(Linescores!$A:$X,MATCH(1,(Linescores!$A:$A=Schedule!A232)*(Schedule!D232=Linescores!$C:$C),0),24)</f>
        <v>0</v>
      </c>
      <c r="G232" cm="1">
        <f t="array" ref="G232">INDEX(Linescores!$A:$X,MATCH(1,(Linescores!$A:$A=Schedule!$A232)*(Schedule!E232=Linescores!$C:$C),0),24)</f>
        <v>0</v>
      </c>
      <c r="H232" t="str">
        <f>IF(G232+F232&gt;0,"Yes","No")</f>
        <v>No</v>
      </c>
      <c r="I232" s="23"/>
    </row>
    <row r="233" spans="1:9" x14ac:dyDescent="0.3">
      <c r="A233">
        <v>232</v>
      </c>
      <c r="B233" t="str">
        <f>TEXT(C233,"yyyymmdd")&amp;"_"&amp;D233&amp;"@"&amp;E233</f>
        <v>19990423_STL@LAD</v>
      </c>
      <c r="C233" s="2">
        <v>36273</v>
      </c>
      <c r="D233" t="s">
        <v>34</v>
      </c>
      <c r="E233" t="s">
        <v>114</v>
      </c>
      <c r="F233" cm="1">
        <f t="array" ref="F233">INDEX(Linescores!$A:$X,MATCH(1,(Linescores!$A:$A=Schedule!A233)*(Schedule!D233=Linescores!$C:$C),0),24)</f>
        <v>0</v>
      </c>
      <c r="G233" cm="1">
        <f t="array" ref="G233">INDEX(Linescores!$A:$X,MATCH(1,(Linescores!$A:$A=Schedule!$A233)*(Schedule!E233=Linescores!$C:$C),0),24)</f>
        <v>0</v>
      </c>
      <c r="H233" t="str">
        <f>IF(G233+F233&gt;0,"Yes","No")</f>
        <v>No</v>
      </c>
      <c r="I233" s="23"/>
    </row>
    <row r="234" spans="1:9" x14ac:dyDescent="0.3">
      <c r="A234">
        <v>233</v>
      </c>
      <c r="B234" t="str">
        <f>TEXT(C234,"yyyymmdd")&amp;"_"&amp;D234&amp;"@"&amp;E234</f>
        <v>19990423_ARI@SDP</v>
      </c>
      <c r="C234" s="2">
        <v>36273</v>
      </c>
      <c r="D234" t="s">
        <v>50</v>
      </c>
      <c r="E234" t="s">
        <v>248</v>
      </c>
      <c r="F234" cm="1">
        <f t="array" ref="F234">INDEX(Linescores!$A:$X,MATCH(1,(Linescores!$A:$A=Schedule!A234)*(Schedule!D234=Linescores!$C:$C),0),24)</f>
        <v>0</v>
      </c>
      <c r="G234" cm="1">
        <f t="array" ref="G234">INDEX(Linescores!$A:$X,MATCH(1,(Linescores!$A:$A=Schedule!$A234)*(Schedule!E234=Linescores!$C:$C),0),24)</f>
        <v>0</v>
      </c>
      <c r="H234" t="str">
        <f>IF(G234+F234&gt;0,"Yes","No")</f>
        <v>No</v>
      </c>
      <c r="I234" s="23"/>
    </row>
    <row r="235" spans="1:9" x14ac:dyDescent="0.3">
      <c r="A235">
        <v>234</v>
      </c>
      <c r="B235" t="str">
        <f>TEXT(C235,"yyyymmdd")&amp;"_"&amp;D235&amp;"@"&amp;E235</f>
        <v>19990423_ATL@FLA</v>
      </c>
      <c r="C235" s="2">
        <v>36273</v>
      </c>
      <c r="D235" t="s">
        <v>36</v>
      </c>
      <c r="E235" t="s">
        <v>35</v>
      </c>
      <c r="F235" cm="1">
        <f t="array" ref="F235">INDEX(Linescores!$A:$X,MATCH(1,(Linescores!$A:$A=Schedule!A235)*(Schedule!D235=Linescores!$C:$C),0),24)</f>
        <v>0</v>
      </c>
      <c r="G235" cm="1">
        <f t="array" ref="G235">INDEX(Linescores!$A:$X,MATCH(1,(Linescores!$A:$A=Schedule!$A235)*(Schedule!E235=Linescores!$C:$C),0),24)</f>
        <v>0</v>
      </c>
      <c r="H235" t="str">
        <f>IF(G235+F235&gt;0,"Yes","No")</f>
        <v>No</v>
      </c>
      <c r="I235" s="23"/>
    </row>
    <row r="236" spans="1:9" x14ac:dyDescent="0.3">
      <c r="A236">
        <v>235</v>
      </c>
      <c r="B236" t="str">
        <f>TEXT(C236,"yyyymmdd")&amp;"_"&amp;D236&amp;"@"&amp;E236</f>
        <v>19990423_COL@SFG</v>
      </c>
      <c r="C236" s="2">
        <v>36273</v>
      </c>
      <c r="D236" t="s">
        <v>51</v>
      </c>
      <c r="E236" t="s">
        <v>138</v>
      </c>
      <c r="F236" cm="1">
        <f t="array" ref="F236">INDEX(Linescores!$A:$X,MATCH(1,(Linescores!$A:$A=Schedule!A236)*(Schedule!D236=Linescores!$C:$C),0),24)</f>
        <v>0</v>
      </c>
      <c r="G236" cm="1">
        <f t="array" ref="G236">INDEX(Linescores!$A:$X,MATCH(1,(Linescores!$A:$A=Schedule!$A236)*(Schedule!E236=Linescores!$C:$C),0),24)</f>
        <v>0</v>
      </c>
      <c r="H236" t="str">
        <f>IF(G236+F236&gt;0,"Yes","No")</f>
        <v>No</v>
      </c>
      <c r="I236" s="23"/>
    </row>
    <row r="237" spans="1:9" x14ac:dyDescent="0.3">
      <c r="A237">
        <v>236</v>
      </c>
      <c r="B237" t="str">
        <f>TEXT(C237,"yyyymmdd")&amp;"_"&amp;D237&amp;"@"&amp;E237</f>
        <v>19990423_HOU@CIN</v>
      </c>
      <c r="C237" s="2">
        <v>36273</v>
      </c>
      <c r="D237" t="s">
        <v>39</v>
      </c>
      <c r="E237" t="s">
        <v>33</v>
      </c>
      <c r="F237" cm="1">
        <f t="array" ref="F237">INDEX(Linescores!$A:$X,MATCH(1,(Linescores!$A:$A=Schedule!A237)*(Schedule!D237=Linescores!$C:$C),0),24)</f>
        <v>0</v>
      </c>
      <c r="G237" cm="1">
        <f t="array" ref="G237">INDEX(Linescores!$A:$X,MATCH(1,(Linescores!$A:$A=Schedule!$A237)*(Schedule!E237=Linescores!$C:$C),0),24)</f>
        <v>0</v>
      </c>
      <c r="H237" t="str">
        <f>IF(G237+F237&gt;0,"Yes","No")</f>
        <v>No</v>
      </c>
      <c r="I237" s="23"/>
    </row>
    <row r="238" spans="1:9" x14ac:dyDescent="0.3">
      <c r="A238">
        <v>237</v>
      </c>
      <c r="B238" t="str">
        <f>TEXT(C238,"yyyymmdd")&amp;"_"&amp;D238&amp;"@"&amp;E238</f>
        <v>19990423_MIL@PIT</v>
      </c>
      <c r="C238" s="2">
        <v>36273</v>
      </c>
      <c r="D238" t="s">
        <v>53</v>
      </c>
      <c r="E238" t="s">
        <v>32</v>
      </c>
      <c r="F238" cm="1">
        <f t="array" ref="F238">INDEX(Linescores!$A:$X,MATCH(1,(Linescores!$A:$A=Schedule!A238)*(Schedule!D238=Linescores!$C:$C),0),24)</f>
        <v>0</v>
      </c>
      <c r="G238" cm="1">
        <f t="array" ref="G238">INDEX(Linescores!$A:$X,MATCH(1,(Linescores!$A:$A=Schedule!$A238)*(Schedule!E238=Linescores!$C:$C),0),24)</f>
        <v>0</v>
      </c>
      <c r="H238" t="str">
        <f>IF(G238+F238&gt;0,"Yes","No")</f>
        <v>No</v>
      </c>
      <c r="I238" s="23"/>
    </row>
    <row r="239" spans="1:9" x14ac:dyDescent="0.3">
      <c r="A239">
        <v>238</v>
      </c>
      <c r="B239" t="str">
        <f>TEXT(C239,"yyyymmdd")&amp;"_"&amp;D239&amp;"@"&amp;E239</f>
        <v>19990423_PHI@MON</v>
      </c>
      <c r="C239" s="2">
        <v>36273</v>
      </c>
      <c r="D239" t="s">
        <v>47</v>
      </c>
      <c r="E239" t="s">
        <v>40</v>
      </c>
      <c r="F239" cm="1">
        <f t="array" ref="F239">INDEX(Linescores!$A:$X,MATCH(1,(Linescores!$A:$A=Schedule!A239)*(Schedule!D239=Linescores!$C:$C),0),24)</f>
        <v>0</v>
      </c>
      <c r="G239" cm="1">
        <f t="array" ref="G239">INDEX(Linescores!$A:$X,MATCH(1,(Linescores!$A:$A=Schedule!$A239)*(Schedule!E239=Linescores!$C:$C),0),24)</f>
        <v>0</v>
      </c>
      <c r="H239" t="str">
        <f>IF(G239+F239&gt;0,"Yes","No")</f>
        <v>No</v>
      </c>
      <c r="I239" s="23"/>
    </row>
    <row r="240" spans="1:9" x14ac:dyDescent="0.3">
      <c r="A240">
        <v>239</v>
      </c>
      <c r="B240" t="str">
        <f>TEXT(C240,"yyyymmdd")&amp;"_"&amp;D240&amp;"@"&amp;E240</f>
        <v>19990424_ANA@KCR</v>
      </c>
      <c r="C240" s="2">
        <v>36274</v>
      </c>
      <c r="D240" t="s">
        <v>37</v>
      </c>
      <c r="E240" t="s">
        <v>76</v>
      </c>
      <c r="F240" cm="1">
        <f t="array" ref="F240">INDEX(Linescores!$A:$X,MATCH(1,(Linescores!$A:$A=Schedule!A240)*(Schedule!D240=Linescores!$C:$C),0),24)</f>
        <v>0</v>
      </c>
      <c r="G240" cm="1">
        <f t="array" ref="G240">INDEX(Linescores!$A:$X,MATCH(1,(Linescores!$A:$A=Schedule!$A240)*(Schedule!E240=Linescores!$C:$C),0),24)</f>
        <v>0</v>
      </c>
      <c r="H240" t="str">
        <f>IF(G240+F240&gt;0,"Yes","No")</f>
        <v>No</v>
      </c>
      <c r="I240" s="23"/>
    </row>
    <row r="241" spans="1:9" x14ac:dyDescent="0.3">
      <c r="A241">
        <v>240</v>
      </c>
      <c r="B241" t="str">
        <f>TEXT(C241,"yyyymmdd")&amp;"_"&amp;D241&amp;"@"&amp;E241</f>
        <v>19990424_CLE@BOS</v>
      </c>
      <c r="C241" s="2">
        <v>36274</v>
      </c>
      <c r="D241" t="s">
        <v>44</v>
      </c>
      <c r="E241" t="s">
        <v>52</v>
      </c>
      <c r="F241" cm="1">
        <f t="array" ref="F241">INDEX(Linescores!$A:$X,MATCH(1,(Linescores!$A:$A=Schedule!A241)*(Schedule!D241=Linescores!$C:$C),0),24)</f>
        <v>0</v>
      </c>
      <c r="G241" cm="1">
        <f t="array" ref="G241">INDEX(Linescores!$A:$X,MATCH(1,(Linescores!$A:$A=Schedule!$A241)*(Schedule!E241=Linescores!$C:$C),0),24)</f>
        <v>0</v>
      </c>
      <c r="H241" t="str">
        <f>IF(G241+F241&gt;0,"Yes","No")</f>
        <v>No</v>
      </c>
      <c r="I241" s="23"/>
    </row>
    <row r="242" spans="1:9" x14ac:dyDescent="0.3">
      <c r="A242">
        <v>241</v>
      </c>
      <c r="B242" t="str">
        <f>TEXT(C242,"yyyymmdd")&amp;"_"&amp;D242&amp;"@"&amp;E242</f>
        <v>19990424_OAK@BAL</v>
      </c>
      <c r="C242" s="2">
        <v>36274</v>
      </c>
      <c r="D242" t="s">
        <v>30</v>
      </c>
      <c r="E242" t="s">
        <v>31</v>
      </c>
      <c r="F242" cm="1">
        <f t="array" ref="F242">INDEX(Linescores!$A:$X,MATCH(1,(Linescores!$A:$A=Schedule!A242)*(Schedule!D242=Linescores!$C:$C),0),24)</f>
        <v>0</v>
      </c>
      <c r="G242" cm="1">
        <f t="array" ref="G242">INDEX(Linescores!$A:$X,MATCH(1,(Linescores!$A:$A=Schedule!$A242)*(Schedule!E242=Linescores!$C:$C),0),24)</f>
        <v>0</v>
      </c>
      <c r="H242" t="str">
        <f>IF(G242+F242&gt;0,"Yes","No")</f>
        <v>No</v>
      </c>
      <c r="I242" s="23"/>
    </row>
    <row r="243" spans="1:9" x14ac:dyDescent="0.3">
      <c r="A243">
        <v>242</v>
      </c>
      <c r="B243" t="str">
        <f>TEXT(C243,"yyyymmdd")&amp;"_"&amp;D243&amp;"@"&amp;E243</f>
        <v>19990424_SEA@TBD</v>
      </c>
      <c r="C243" s="2">
        <v>36274</v>
      </c>
      <c r="D243" t="s">
        <v>28</v>
      </c>
      <c r="E243" t="s">
        <v>192</v>
      </c>
      <c r="F243" cm="1">
        <f t="array" ref="F243">INDEX(Linescores!$A:$X,MATCH(1,(Linescores!$A:$A=Schedule!A243)*(Schedule!D243=Linescores!$C:$C),0),24)</f>
        <v>0</v>
      </c>
      <c r="G243" cm="1">
        <f t="array" ref="G243">INDEX(Linescores!$A:$X,MATCH(1,(Linescores!$A:$A=Schedule!$A243)*(Schedule!E243=Linescores!$C:$C),0),24)</f>
        <v>0</v>
      </c>
      <c r="H243" t="str">
        <f>IF(G243+F243&gt;0,"Yes","No")</f>
        <v>No</v>
      </c>
      <c r="I243" s="23"/>
    </row>
    <row r="244" spans="1:9" x14ac:dyDescent="0.3">
      <c r="A244">
        <v>243</v>
      </c>
      <c r="B244" t="str">
        <f>TEXT(C244,"yyyymmdd")&amp;"_"&amp;D244&amp;"@"&amp;E244</f>
        <v>19990424_TEX@MIN</v>
      </c>
      <c r="C244" s="2">
        <v>36274</v>
      </c>
      <c r="D244" t="s">
        <v>29</v>
      </c>
      <c r="E244" t="s">
        <v>38</v>
      </c>
      <c r="F244" cm="1">
        <f t="array" ref="F244">INDEX(Linescores!$A:$X,MATCH(1,(Linescores!$A:$A=Schedule!A244)*(Schedule!D244=Linescores!$C:$C),0),24)</f>
        <v>0</v>
      </c>
      <c r="G244" cm="1">
        <f t="array" ref="G244">INDEX(Linescores!$A:$X,MATCH(1,(Linescores!$A:$A=Schedule!$A244)*(Schedule!E244=Linescores!$C:$C),0),24)</f>
        <v>0</v>
      </c>
      <c r="H244" t="str">
        <f>IF(G244+F244&gt;0,"Yes","No")</f>
        <v>No</v>
      </c>
      <c r="I244" s="23"/>
    </row>
    <row r="245" spans="1:9" x14ac:dyDescent="0.3">
      <c r="A245">
        <v>244</v>
      </c>
      <c r="B245" t="str">
        <f>TEXT(C245,"yyyymmdd")&amp;"_"&amp;D245&amp;"@"&amp;E245</f>
        <v>19990424_DET@CHW</v>
      </c>
      <c r="C245" s="2">
        <v>36274</v>
      </c>
      <c r="D245" t="s">
        <v>45</v>
      </c>
      <c r="E245" t="s">
        <v>43</v>
      </c>
      <c r="F245" cm="1">
        <f t="array" ref="F245">INDEX(Linescores!$A:$X,MATCH(1,(Linescores!$A:$A=Schedule!A245)*(Schedule!D245=Linescores!$C:$C),0),24)</f>
        <v>0</v>
      </c>
      <c r="G245" cm="1">
        <f t="array" ref="G245">INDEX(Linescores!$A:$X,MATCH(1,(Linescores!$A:$A=Schedule!$A245)*(Schedule!E245=Linescores!$C:$C),0),24)</f>
        <v>0</v>
      </c>
      <c r="H245" t="str">
        <f>IF(G245+F245&gt;0,"Yes","No")</f>
        <v>No</v>
      </c>
      <c r="I245" s="23"/>
    </row>
    <row r="246" spans="1:9" x14ac:dyDescent="0.3">
      <c r="A246">
        <v>245</v>
      </c>
      <c r="B246" t="str">
        <f>TEXT(C246,"yyyymmdd")&amp;"_"&amp;D246&amp;"@"&amp;E246</f>
        <v>19990424_TOR@NYY</v>
      </c>
      <c r="C246" s="2">
        <v>36274</v>
      </c>
      <c r="D246" t="s">
        <v>46</v>
      </c>
      <c r="E246" t="s">
        <v>42</v>
      </c>
      <c r="F246" cm="1">
        <f t="array" ref="F246">INDEX(Linescores!$A:$X,MATCH(1,(Linescores!$A:$A=Schedule!A246)*(Schedule!D246=Linescores!$C:$C),0),24)</f>
        <v>0</v>
      </c>
      <c r="G246" cm="1">
        <f t="array" ref="G246">INDEX(Linescores!$A:$X,MATCH(1,(Linescores!$A:$A=Schedule!$A246)*(Schedule!E246=Linescores!$C:$C),0),24)</f>
        <v>0</v>
      </c>
      <c r="H246" t="str">
        <f>IF(G246+F246&gt;0,"Yes","No")</f>
        <v>No</v>
      </c>
      <c r="I246" s="23"/>
    </row>
    <row r="247" spans="1:9" x14ac:dyDescent="0.3">
      <c r="A247">
        <v>246</v>
      </c>
      <c r="B247" t="str">
        <f>TEXT(C247,"yyyymmdd")&amp;"_"&amp;D247&amp;"@"&amp;E247</f>
        <v>19990424_NYM@CHC</v>
      </c>
      <c r="C247" s="2">
        <v>36274</v>
      </c>
      <c r="D247" t="s">
        <v>49</v>
      </c>
      <c r="E247" t="s">
        <v>48</v>
      </c>
      <c r="F247" cm="1">
        <f t="array" ref="F247">INDEX(Linescores!$A:$X,MATCH(1,(Linescores!$A:$A=Schedule!A247)*(Schedule!D247=Linescores!$C:$C),0),24)</f>
        <v>0</v>
      </c>
      <c r="G247" cm="1">
        <f t="array" ref="G247">INDEX(Linescores!$A:$X,MATCH(1,(Linescores!$A:$A=Schedule!$A247)*(Schedule!E247=Linescores!$C:$C),0),24)</f>
        <v>0</v>
      </c>
      <c r="H247" t="str">
        <f>IF(G247+F247&gt;0,"Yes","No")</f>
        <v>No</v>
      </c>
      <c r="I247" s="23"/>
    </row>
    <row r="248" spans="1:9" x14ac:dyDescent="0.3">
      <c r="A248">
        <v>247</v>
      </c>
      <c r="B248" t="str">
        <f>TEXT(C248,"yyyymmdd")&amp;"_"&amp;D248&amp;"@"&amp;E248</f>
        <v>19990424_STL@LAD</v>
      </c>
      <c r="C248" s="2">
        <v>36274</v>
      </c>
      <c r="D248" t="s">
        <v>34</v>
      </c>
      <c r="E248" t="s">
        <v>114</v>
      </c>
      <c r="F248" cm="1">
        <f t="array" ref="F248">INDEX(Linescores!$A:$X,MATCH(1,(Linescores!$A:$A=Schedule!A248)*(Schedule!D248=Linescores!$C:$C),0),24)</f>
        <v>0</v>
      </c>
      <c r="G248" cm="1">
        <f t="array" ref="G248">INDEX(Linescores!$A:$X,MATCH(1,(Linescores!$A:$A=Schedule!$A248)*(Schedule!E248=Linescores!$C:$C),0),24)</f>
        <v>0</v>
      </c>
      <c r="H248" t="str">
        <f>IF(G248+F248&gt;0,"Yes","No")</f>
        <v>No</v>
      </c>
      <c r="I248" s="23"/>
    </row>
    <row r="249" spans="1:9" x14ac:dyDescent="0.3">
      <c r="A249">
        <v>248</v>
      </c>
      <c r="B249" t="str">
        <f>TEXT(C249,"yyyymmdd")&amp;"_"&amp;D249&amp;"@"&amp;E249</f>
        <v>19990424_ARI@SDP</v>
      </c>
      <c r="C249" s="2">
        <v>36274</v>
      </c>
      <c r="D249" t="s">
        <v>50</v>
      </c>
      <c r="E249" t="s">
        <v>248</v>
      </c>
      <c r="F249" cm="1">
        <f t="array" ref="F249">INDEX(Linescores!$A:$X,MATCH(1,(Linescores!$A:$A=Schedule!A249)*(Schedule!D249=Linescores!$C:$C),0),24)</f>
        <v>0</v>
      </c>
      <c r="G249" cm="1">
        <f t="array" ref="G249">INDEX(Linescores!$A:$X,MATCH(1,(Linescores!$A:$A=Schedule!$A249)*(Schedule!E249=Linescores!$C:$C),0),24)</f>
        <v>0</v>
      </c>
      <c r="H249" t="str">
        <f>IF(G249+F249&gt;0,"Yes","No")</f>
        <v>No</v>
      </c>
      <c r="I249" s="23"/>
    </row>
    <row r="250" spans="1:9" x14ac:dyDescent="0.3">
      <c r="A250">
        <v>249</v>
      </c>
      <c r="B250" t="str">
        <f>TEXT(C250,"yyyymmdd")&amp;"_"&amp;D250&amp;"@"&amp;E250</f>
        <v>19990424_ATL@FLA</v>
      </c>
      <c r="C250" s="2">
        <v>36274</v>
      </c>
      <c r="D250" t="s">
        <v>36</v>
      </c>
      <c r="E250" t="s">
        <v>35</v>
      </c>
      <c r="F250" cm="1">
        <f t="array" ref="F250">INDEX(Linescores!$A:$X,MATCH(1,(Linescores!$A:$A=Schedule!A250)*(Schedule!D250=Linescores!$C:$C),0),24)</f>
        <v>0</v>
      </c>
      <c r="G250" cm="1">
        <f t="array" ref="G250">INDEX(Linescores!$A:$X,MATCH(1,(Linescores!$A:$A=Schedule!$A250)*(Schedule!E250=Linescores!$C:$C),0),24)</f>
        <v>0</v>
      </c>
      <c r="H250" t="str">
        <f>IF(G250+F250&gt;0,"Yes","No")</f>
        <v>No</v>
      </c>
      <c r="I250" s="23"/>
    </row>
    <row r="251" spans="1:9" x14ac:dyDescent="0.3">
      <c r="A251">
        <v>250</v>
      </c>
      <c r="B251" t="str">
        <f>TEXT(C251,"yyyymmdd")&amp;"_"&amp;D251&amp;"@"&amp;E251</f>
        <v>19990424_COL@SFG</v>
      </c>
      <c r="C251" s="2">
        <v>36274</v>
      </c>
      <c r="D251" t="s">
        <v>51</v>
      </c>
      <c r="E251" t="s">
        <v>138</v>
      </c>
      <c r="F251" cm="1">
        <f t="array" ref="F251">INDEX(Linescores!$A:$X,MATCH(1,(Linescores!$A:$A=Schedule!A251)*(Schedule!D251=Linescores!$C:$C),0),24)</f>
        <v>0</v>
      </c>
      <c r="G251" cm="1">
        <f t="array" ref="G251">INDEX(Linescores!$A:$X,MATCH(1,(Linescores!$A:$A=Schedule!$A251)*(Schedule!E251=Linescores!$C:$C),0),24)</f>
        <v>0</v>
      </c>
      <c r="H251" t="str">
        <f>IF(G251+F251&gt;0,"Yes","No")</f>
        <v>No</v>
      </c>
      <c r="I251" s="23"/>
    </row>
    <row r="252" spans="1:9" x14ac:dyDescent="0.3">
      <c r="A252">
        <v>251</v>
      </c>
      <c r="B252" t="str">
        <f>TEXT(C252,"yyyymmdd")&amp;"_"&amp;D252&amp;"@"&amp;E252</f>
        <v>19990424_HOU@CIN</v>
      </c>
      <c r="C252" s="2">
        <v>36274</v>
      </c>
      <c r="D252" t="s">
        <v>39</v>
      </c>
      <c r="E252" t="s">
        <v>33</v>
      </c>
      <c r="F252" cm="1">
        <f t="array" ref="F252">INDEX(Linescores!$A:$X,MATCH(1,(Linescores!$A:$A=Schedule!A252)*(Schedule!D252=Linescores!$C:$C),0),24)</f>
        <v>0</v>
      </c>
      <c r="G252" cm="1">
        <f t="array" ref="G252">INDEX(Linescores!$A:$X,MATCH(1,(Linescores!$A:$A=Schedule!$A252)*(Schedule!E252=Linescores!$C:$C),0),24)</f>
        <v>0</v>
      </c>
      <c r="H252" t="str">
        <f>IF(G252+F252&gt;0,"Yes","No")</f>
        <v>No</v>
      </c>
      <c r="I252" s="23"/>
    </row>
    <row r="253" spans="1:9" x14ac:dyDescent="0.3">
      <c r="A253">
        <v>252</v>
      </c>
      <c r="B253" t="str">
        <f>TEXT(C253,"yyyymmdd")&amp;"_"&amp;D253&amp;"@"&amp;E253</f>
        <v>19990424_MIL@PIT</v>
      </c>
      <c r="C253" s="2">
        <v>36274</v>
      </c>
      <c r="D253" t="s">
        <v>53</v>
      </c>
      <c r="E253" t="s">
        <v>32</v>
      </c>
      <c r="F253" cm="1">
        <f t="array" ref="F253">INDEX(Linescores!$A:$X,MATCH(1,(Linescores!$A:$A=Schedule!A253)*(Schedule!D253=Linescores!$C:$C),0),24)</f>
        <v>0</v>
      </c>
      <c r="G253" cm="1">
        <f t="array" ref="G253">INDEX(Linescores!$A:$X,MATCH(1,(Linescores!$A:$A=Schedule!$A253)*(Schedule!E253=Linescores!$C:$C),0),24)</f>
        <v>0</v>
      </c>
      <c r="H253" t="str">
        <f>IF(G253+F253&gt;0,"Yes","No")</f>
        <v>No</v>
      </c>
      <c r="I253" s="23"/>
    </row>
    <row r="254" spans="1:9" x14ac:dyDescent="0.3">
      <c r="A254">
        <v>253</v>
      </c>
      <c r="B254" t="str">
        <f>TEXT(C254,"yyyymmdd")&amp;"_"&amp;D254&amp;"@"&amp;E254</f>
        <v>19990424_PHI@MON</v>
      </c>
      <c r="C254" s="2">
        <v>36274</v>
      </c>
      <c r="D254" t="s">
        <v>47</v>
      </c>
      <c r="E254" t="s">
        <v>40</v>
      </c>
      <c r="F254" cm="1">
        <f t="array" ref="F254">INDEX(Linescores!$A:$X,MATCH(1,(Linescores!$A:$A=Schedule!A254)*(Schedule!D254=Linescores!$C:$C),0),24)</f>
        <v>0</v>
      </c>
      <c r="G254" cm="1">
        <f t="array" ref="G254">INDEX(Linescores!$A:$X,MATCH(1,(Linescores!$A:$A=Schedule!$A254)*(Schedule!E254=Linescores!$C:$C),0),24)</f>
        <v>0</v>
      </c>
      <c r="H254" t="str">
        <f>IF(G254+F254&gt;0,"Yes","No")</f>
        <v>No</v>
      </c>
      <c r="I254" s="23"/>
    </row>
    <row r="255" spans="1:9" x14ac:dyDescent="0.3">
      <c r="A255">
        <v>254</v>
      </c>
      <c r="B255" t="str">
        <f>TEXT(C255,"yyyymmdd")&amp;"_"&amp;D255&amp;"@"&amp;E255</f>
        <v>19990425_CLE@BOS</v>
      </c>
      <c r="C255" s="2">
        <v>36275</v>
      </c>
      <c r="D255" t="s">
        <v>44</v>
      </c>
      <c r="E255" t="s">
        <v>52</v>
      </c>
      <c r="F255" cm="1">
        <f t="array" ref="F255">INDEX(Linescores!$A:$X,MATCH(1,(Linescores!$A:$A=Schedule!A255)*(Schedule!D255=Linescores!$C:$C),0),24)</f>
        <v>0</v>
      </c>
      <c r="G255" cm="1">
        <f t="array" ref="G255">INDEX(Linescores!$A:$X,MATCH(1,(Linescores!$A:$A=Schedule!$A255)*(Schedule!E255=Linescores!$C:$C),0),24)</f>
        <v>0</v>
      </c>
      <c r="H255" t="str">
        <f>IF(G255+F255&gt;0,"Yes","No")</f>
        <v>No</v>
      </c>
      <c r="I255" s="23"/>
    </row>
    <row r="256" spans="1:9" x14ac:dyDescent="0.3">
      <c r="A256">
        <v>255</v>
      </c>
      <c r="B256" t="str">
        <f>TEXT(C256,"yyyymmdd")&amp;"_"&amp;D256&amp;"@"&amp;E256</f>
        <v>19990425_OAK@BAL</v>
      </c>
      <c r="C256" s="2">
        <v>36275</v>
      </c>
      <c r="D256" t="s">
        <v>30</v>
      </c>
      <c r="E256" t="s">
        <v>31</v>
      </c>
      <c r="F256" cm="1">
        <f t="array" ref="F256">INDEX(Linescores!$A:$X,MATCH(1,(Linescores!$A:$A=Schedule!A256)*(Schedule!D256=Linescores!$C:$C),0),24)</f>
        <v>0</v>
      </c>
      <c r="G256" cm="1">
        <f t="array" ref="G256">INDEX(Linescores!$A:$X,MATCH(1,(Linescores!$A:$A=Schedule!$A256)*(Schedule!E256=Linescores!$C:$C),0),24)</f>
        <v>0</v>
      </c>
      <c r="H256" t="str">
        <f>IF(G256+F256&gt;0,"Yes","No")</f>
        <v>No</v>
      </c>
      <c r="I256" s="23"/>
    </row>
    <row r="257" spans="1:9" x14ac:dyDescent="0.3">
      <c r="A257">
        <v>256</v>
      </c>
      <c r="B257" t="str">
        <f>TEXT(C257,"yyyymmdd")&amp;"_"&amp;D257&amp;"@"&amp;E257</f>
        <v>19990425_SEA@TBD</v>
      </c>
      <c r="C257" s="2">
        <v>36275</v>
      </c>
      <c r="D257" t="s">
        <v>28</v>
      </c>
      <c r="E257" t="s">
        <v>192</v>
      </c>
      <c r="F257" cm="1">
        <f t="array" ref="F257">INDEX(Linescores!$A:$X,MATCH(1,(Linescores!$A:$A=Schedule!A257)*(Schedule!D257=Linescores!$C:$C),0),24)</f>
        <v>0</v>
      </c>
      <c r="G257" cm="1">
        <f t="array" ref="G257">INDEX(Linescores!$A:$X,MATCH(1,(Linescores!$A:$A=Schedule!$A257)*(Schedule!E257=Linescores!$C:$C),0),24)</f>
        <v>0</v>
      </c>
      <c r="H257" t="str">
        <f>IF(G257+F257&gt;0,"Yes","No")</f>
        <v>No</v>
      </c>
      <c r="I257" s="23"/>
    </row>
    <row r="258" spans="1:9" x14ac:dyDescent="0.3">
      <c r="A258">
        <v>257</v>
      </c>
      <c r="B258" t="str">
        <f>TEXT(C258,"yyyymmdd")&amp;"_"&amp;D258&amp;"@"&amp;E258</f>
        <v>19990425_TEX@MIN</v>
      </c>
      <c r="C258" s="2">
        <v>36275</v>
      </c>
      <c r="D258" t="s">
        <v>29</v>
      </c>
      <c r="E258" t="s">
        <v>38</v>
      </c>
      <c r="F258" cm="1">
        <f t="array" ref="F258">INDEX(Linescores!$A:$X,MATCH(1,(Linescores!$A:$A=Schedule!A258)*(Schedule!D258=Linescores!$C:$C),0),24)</f>
        <v>0</v>
      </c>
      <c r="G258" cm="1">
        <f t="array" ref="G258">INDEX(Linescores!$A:$X,MATCH(1,(Linescores!$A:$A=Schedule!$A258)*(Schedule!E258=Linescores!$C:$C),0),24)</f>
        <v>0</v>
      </c>
      <c r="H258" t="str">
        <f>IF(G258+F258&gt;0,"Yes","No")</f>
        <v>No</v>
      </c>
      <c r="I258" s="23"/>
    </row>
    <row r="259" spans="1:9" x14ac:dyDescent="0.3">
      <c r="A259">
        <v>258</v>
      </c>
      <c r="B259" t="str">
        <f>TEXT(C259,"yyyymmdd")&amp;"_"&amp;D259&amp;"@"&amp;E259</f>
        <v>19990425_DET@CHW</v>
      </c>
      <c r="C259" s="2">
        <v>36275</v>
      </c>
      <c r="D259" t="s">
        <v>45</v>
      </c>
      <c r="E259" t="s">
        <v>43</v>
      </c>
      <c r="F259" cm="1">
        <f t="array" ref="F259">INDEX(Linescores!$A:$X,MATCH(1,(Linescores!$A:$A=Schedule!A259)*(Schedule!D259=Linescores!$C:$C),0),24)</f>
        <v>0</v>
      </c>
      <c r="G259" cm="1">
        <f t="array" ref="G259">INDEX(Linescores!$A:$X,MATCH(1,(Linescores!$A:$A=Schedule!$A259)*(Schedule!E259=Linescores!$C:$C),0),24)</f>
        <v>0</v>
      </c>
      <c r="H259" t="str">
        <f>IF(G259+F259&gt;0,"Yes","No")</f>
        <v>No</v>
      </c>
      <c r="I259" s="23"/>
    </row>
    <row r="260" spans="1:9" x14ac:dyDescent="0.3">
      <c r="A260">
        <v>259</v>
      </c>
      <c r="B260" t="str">
        <f>TEXT(C260,"yyyymmdd")&amp;"_"&amp;D260&amp;"@"&amp;E260</f>
        <v>19990425_TOR@NYY</v>
      </c>
      <c r="C260" s="2">
        <v>36275</v>
      </c>
      <c r="D260" t="s">
        <v>46</v>
      </c>
      <c r="E260" t="s">
        <v>42</v>
      </c>
      <c r="F260" cm="1">
        <f t="array" ref="F260">INDEX(Linescores!$A:$X,MATCH(1,(Linescores!$A:$A=Schedule!A260)*(Schedule!D260=Linescores!$C:$C),0),24)</f>
        <v>0</v>
      </c>
      <c r="G260" cm="1">
        <f t="array" ref="G260">INDEX(Linescores!$A:$X,MATCH(1,(Linescores!$A:$A=Schedule!$A260)*(Schedule!E260=Linescores!$C:$C),0),24)</f>
        <v>0</v>
      </c>
      <c r="H260" t="str">
        <f>IF(G260+F260&gt;0,"Yes","No")</f>
        <v>No</v>
      </c>
      <c r="I260" s="23"/>
    </row>
    <row r="261" spans="1:9" x14ac:dyDescent="0.3">
      <c r="A261">
        <v>260</v>
      </c>
      <c r="B261" t="str">
        <f>TEXT(C261,"yyyymmdd")&amp;"_"&amp;D261&amp;"@"&amp;E261</f>
        <v>19990425_NYM@CHC</v>
      </c>
      <c r="C261" s="2">
        <v>36275</v>
      </c>
      <c r="D261" t="s">
        <v>49</v>
      </c>
      <c r="E261" t="s">
        <v>48</v>
      </c>
      <c r="F261" cm="1">
        <f t="array" ref="F261">INDEX(Linescores!$A:$X,MATCH(1,(Linescores!$A:$A=Schedule!A261)*(Schedule!D261=Linescores!$C:$C),0),24)</f>
        <v>0</v>
      </c>
      <c r="G261" cm="1">
        <f t="array" ref="G261">INDEX(Linescores!$A:$X,MATCH(1,(Linescores!$A:$A=Schedule!$A261)*(Schedule!E261=Linescores!$C:$C),0),24)</f>
        <v>0</v>
      </c>
      <c r="H261" t="str">
        <f>IF(G261+F261&gt;0,"Yes","No")</f>
        <v>No</v>
      </c>
      <c r="I261" s="23"/>
    </row>
    <row r="262" spans="1:9" x14ac:dyDescent="0.3">
      <c r="A262">
        <v>261</v>
      </c>
      <c r="B262" t="str">
        <f>TEXT(C262,"yyyymmdd")&amp;"_"&amp;D262&amp;"@"&amp;E262</f>
        <v>19990425_STL@LAD</v>
      </c>
      <c r="C262" s="2">
        <v>36275</v>
      </c>
      <c r="D262" t="s">
        <v>34</v>
      </c>
      <c r="E262" t="s">
        <v>114</v>
      </c>
      <c r="F262" cm="1">
        <f t="array" ref="F262">INDEX(Linescores!$A:$X,MATCH(1,(Linescores!$A:$A=Schedule!A262)*(Schedule!D262=Linescores!$C:$C),0),24)</f>
        <v>0</v>
      </c>
      <c r="G262" cm="1">
        <f t="array" ref="G262">INDEX(Linescores!$A:$X,MATCH(1,(Linescores!$A:$A=Schedule!$A262)*(Schedule!E262=Linescores!$C:$C),0),24)</f>
        <v>0</v>
      </c>
      <c r="H262" t="str">
        <f>IF(G262+F262&gt;0,"Yes","No")</f>
        <v>No</v>
      </c>
      <c r="I262" s="23"/>
    </row>
    <row r="263" spans="1:9" x14ac:dyDescent="0.3">
      <c r="A263">
        <v>262</v>
      </c>
      <c r="B263" t="str">
        <f>TEXT(C263,"yyyymmdd")&amp;"_"&amp;D263&amp;"@"&amp;E263</f>
        <v>19990425_ARI@SDP</v>
      </c>
      <c r="C263" s="2">
        <v>36275</v>
      </c>
      <c r="D263" t="s">
        <v>50</v>
      </c>
      <c r="E263" t="s">
        <v>248</v>
      </c>
      <c r="F263" cm="1">
        <f t="array" ref="F263">INDEX(Linescores!$A:$X,MATCH(1,(Linescores!$A:$A=Schedule!A263)*(Schedule!D263=Linescores!$C:$C),0),24)</f>
        <v>0</v>
      </c>
      <c r="G263" cm="1">
        <f t="array" ref="G263">INDEX(Linescores!$A:$X,MATCH(1,(Linescores!$A:$A=Schedule!$A263)*(Schedule!E263=Linescores!$C:$C),0),24)</f>
        <v>0</v>
      </c>
      <c r="H263" t="str">
        <f>IF(G263+F263&gt;0,"Yes","No")</f>
        <v>No</v>
      </c>
      <c r="I263" s="23"/>
    </row>
    <row r="264" spans="1:9" x14ac:dyDescent="0.3">
      <c r="A264">
        <v>263</v>
      </c>
      <c r="B264" t="str">
        <f>TEXT(C264,"yyyymmdd")&amp;"_"&amp;D264&amp;"@"&amp;E264</f>
        <v>19990425_ATL@FLA</v>
      </c>
      <c r="C264" s="2">
        <v>36275</v>
      </c>
      <c r="D264" t="s">
        <v>36</v>
      </c>
      <c r="E264" t="s">
        <v>35</v>
      </c>
      <c r="F264" cm="1">
        <f t="array" ref="F264">INDEX(Linescores!$A:$X,MATCH(1,(Linescores!$A:$A=Schedule!A264)*(Schedule!D264=Linescores!$C:$C),0),24)</f>
        <v>0</v>
      </c>
      <c r="G264" cm="1">
        <f t="array" ref="G264">INDEX(Linescores!$A:$X,MATCH(1,(Linescores!$A:$A=Schedule!$A264)*(Schedule!E264=Linescores!$C:$C),0),24)</f>
        <v>0</v>
      </c>
      <c r="H264" t="str">
        <f>IF(G264+F264&gt;0,"Yes","No")</f>
        <v>No</v>
      </c>
      <c r="I264" s="23"/>
    </row>
    <row r="265" spans="1:9" x14ac:dyDescent="0.3">
      <c r="A265">
        <v>264</v>
      </c>
      <c r="B265" t="str">
        <f>TEXT(C265,"yyyymmdd")&amp;"_"&amp;D265&amp;"@"&amp;E265</f>
        <v>19990425_COL@SFG</v>
      </c>
      <c r="C265" s="2">
        <v>36275</v>
      </c>
      <c r="D265" t="s">
        <v>51</v>
      </c>
      <c r="E265" t="s">
        <v>138</v>
      </c>
      <c r="F265" cm="1">
        <f t="array" ref="F265">INDEX(Linescores!$A:$X,MATCH(1,(Linescores!$A:$A=Schedule!A265)*(Schedule!D265=Linescores!$C:$C),0),24)</f>
        <v>0</v>
      </c>
      <c r="G265" cm="1">
        <f t="array" ref="G265">INDEX(Linescores!$A:$X,MATCH(1,(Linescores!$A:$A=Schedule!$A265)*(Schedule!E265=Linescores!$C:$C),0),24)</f>
        <v>0</v>
      </c>
      <c r="H265" t="str">
        <f>IF(G265+F265&gt;0,"Yes","No")</f>
        <v>No</v>
      </c>
      <c r="I265" s="23"/>
    </row>
    <row r="266" spans="1:9" x14ac:dyDescent="0.3">
      <c r="A266">
        <v>265</v>
      </c>
      <c r="B266" t="str">
        <f>TEXT(C266,"yyyymmdd")&amp;"_"&amp;D266&amp;"@"&amp;E266</f>
        <v>19990425_HOU@CIN</v>
      </c>
      <c r="C266" s="2">
        <v>36275</v>
      </c>
      <c r="D266" t="s">
        <v>39</v>
      </c>
      <c r="E266" t="s">
        <v>33</v>
      </c>
      <c r="F266" cm="1">
        <f t="array" ref="F266">INDEX(Linescores!$A:$X,MATCH(1,(Linescores!$A:$A=Schedule!A266)*(Schedule!D266=Linescores!$C:$C),0),24)</f>
        <v>0</v>
      </c>
      <c r="G266" cm="1">
        <f t="array" ref="G266">INDEX(Linescores!$A:$X,MATCH(1,(Linescores!$A:$A=Schedule!$A266)*(Schedule!E266=Linescores!$C:$C),0),24)</f>
        <v>0</v>
      </c>
      <c r="H266" t="str">
        <f>IF(G266+F266&gt;0,"Yes","No")</f>
        <v>No</v>
      </c>
      <c r="I266" s="23"/>
    </row>
    <row r="267" spans="1:9" x14ac:dyDescent="0.3">
      <c r="A267">
        <v>266</v>
      </c>
      <c r="B267" t="str">
        <f>TEXT(C267,"yyyymmdd")&amp;"_"&amp;D267&amp;"@"&amp;E267</f>
        <v>19990425_MIL@PIT</v>
      </c>
      <c r="C267" s="2">
        <v>36275</v>
      </c>
      <c r="D267" t="s">
        <v>53</v>
      </c>
      <c r="E267" t="s">
        <v>32</v>
      </c>
      <c r="F267" cm="1">
        <f t="array" ref="F267">INDEX(Linescores!$A:$X,MATCH(1,(Linescores!$A:$A=Schedule!A267)*(Schedule!D267=Linescores!$C:$C),0),24)</f>
        <v>0</v>
      </c>
      <c r="G267" cm="1">
        <f t="array" ref="G267">INDEX(Linescores!$A:$X,MATCH(1,(Linescores!$A:$A=Schedule!$A267)*(Schedule!E267=Linescores!$C:$C),0),24)</f>
        <v>0</v>
      </c>
      <c r="H267" t="str">
        <f>IF(G267+F267&gt;0,"Yes","No")</f>
        <v>No</v>
      </c>
      <c r="I267" s="23"/>
    </row>
    <row r="268" spans="1:9" x14ac:dyDescent="0.3">
      <c r="A268">
        <v>267</v>
      </c>
      <c r="B268" t="str">
        <f>TEXT(C268,"yyyymmdd")&amp;"_"&amp;D268&amp;"@"&amp;E268</f>
        <v>19990425_PHI@MON</v>
      </c>
      <c r="C268" s="2">
        <v>36275</v>
      </c>
      <c r="D268" t="s">
        <v>47</v>
      </c>
      <c r="E268" t="s">
        <v>40</v>
      </c>
      <c r="F268" cm="1">
        <f t="array" ref="F268">INDEX(Linescores!$A:$X,MATCH(1,(Linescores!$A:$A=Schedule!A268)*(Schedule!D268=Linescores!$C:$C),0),24)</f>
        <v>0</v>
      </c>
      <c r="G268" cm="1">
        <f t="array" ref="G268">INDEX(Linescores!$A:$X,MATCH(1,(Linescores!$A:$A=Schedule!$A268)*(Schedule!E268=Linescores!$C:$C),0),24)</f>
        <v>0</v>
      </c>
      <c r="H268" t="str">
        <f>IF(G268+F268&gt;0,"Yes","No")</f>
        <v>No</v>
      </c>
      <c r="I268" s="23"/>
    </row>
    <row r="269" spans="1:9" x14ac:dyDescent="0.3">
      <c r="A269">
        <v>268</v>
      </c>
      <c r="B269" t="str">
        <f>TEXT(C269,"yyyymmdd")&amp;"_"&amp;D269&amp;"@"&amp;E269</f>
        <v>19990426_BOS@MIN</v>
      </c>
      <c r="C269" s="2">
        <v>36276</v>
      </c>
      <c r="D269" t="s">
        <v>52</v>
      </c>
      <c r="E269" t="s">
        <v>38</v>
      </c>
      <c r="F269" cm="1">
        <f t="array" ref="F269">INDEX(Linescores!$A:$X,MATCH(1,(Linescores!$A:$A=Schedule!A269)*(Schedule!D269=Linescores!$C:$C),0),24)</f>
        <v>0</v>
      </c>
      <c r="G269" cm="1">
        <f t="array" ref="G269">INDEX(Linescores!$A:$X,MATCH(1,(Linescores!$A:$A=Schedule!$A269)*(Schedule!E269=Linescores!$C:$C),0),24)</f>
        <v>0</v>
      </c>
      <c r="H269" t="str">
        <f>IF(G269+F269&gt;0,"Yes","No")</f>
        <v>No</v>
      </c>
      <c r="I269" s="23"/>
    </row>
    <row r="270" spans="1:9" x14ac:dyDescent="0.3">
      <c r="A270">
        <v>269</v>
      </c>
      <c r="B270" t="str">
        <f>TEXT(C270,"yyyymmdd")&amp;"_"&amp;D270&amp;"@"&amp;E270</f>
        <v>19990426_CLE@OAK</v>
      </c>
      <c r="C270" s="2">
        <v>36276</v>
      </c>
      <c r="D270" t="s">
        <v>44</v>
      </c>
      <c r="E270" t="s">
        <v>30</v>
      </c>
      <c r="F270" cm="1">
        <f t="array" ref="F270">INDEX(Linescores!$A:$X,MATCH(1,(Linescores!$A:$A=Schedule!A270)*(Schedule!D270=Linescores!$C:$C),0),24)</f>
        <v>0</v>
      </c>
      <c r="G270" cm="1">
        <f t="array" ref="G270">INDEX(Linescores!$A:$X,MATCH(1,(Linescores!$A:$A=Schedule!$A270)*(Schedule!E270=Linescores!$C:$C),0),24)</f>
        <v>0</v>
      </c>
      <c r="H270" t="str">
        <f>IF(G270+F270&gt;0,"Yes","No")</f>
        <v>No</v>
      </c>
      <c r="I270" s="23"/>
    </row>
    <row r="271" spans="1:9" x14ac:dyDescent="0.3">
      <c r="A271">
        <v>270</v>
      </c>
      <c r="B271" t="str">
        <f>TEXT(C271,"yyyymmdd")&amp;"_"&amp;D271&amp;"@"&amp;E271</f>
        <v>19990426_DET@SEA</v>
      </c>
      <c r="C271" s="2">
        <v>36276</v>
      </c>
      <c r="D271" t="s">
        <v>45</v>
      </c>
      <c r="E271" t="s">
        <v>28</v>
      </c>
      <c r="F271" cm="1">
        <f t="array" ref="F271">INDEX(Linescores!$A:$X,MATCH(1,(Linescores!$A:$A=Schedule!A271)*(Schedule!D271=Linescores!$C:$C),0),24)</f>
        <v>0</v>
      </c>
      <c r="G271" cm="1">
        <f t="array" ref="G271">INDEX(Linescores!$A:$X,MATCH(1,(Linescores!$A:$A=Schedule!$A271)*(Schedule!E271=Linescores!$C:$C),0),24)</f>
        <v>0</v>
      </c>
      <c r="H271" t="str">
        <f>IF(G271+F271&gt;0,"Yes","No")</f>
        <v>No</v>
      </c>
      <c r="I271" s="23"/>
    </row>
    <row r="272" spans="1:9" x14ac:dyDescent="0.3">
      <c r="A272">
        <v>271</v>
      </c>
      <c r="B272" t="str">
        <f>TEXT(C272,"yyyymmdd")&amp;"_"&amp;D272&amp;"@"&amp;E272</f>
        <v>19990426_TOR@ANA</v>
      </c>
      <c r="C272" s="2">
        <v>36276</v>
      </c>
      <c r="D272" t="s">
        <v>46</v>
      </c>
      <c r="E272" t="s">
        <v>37</v>
      </c>
      <c r="F272" cm="1">
        <f t="array" ref="F272">INDEX(Linescores!$A:$X,MATCH(1,(Linescores!$A:$A=Schedule!A272)*(Schedule!D272=Linescores!$C:$C),0),24)</f>
        <v>0</v>
      </c>
      <c r="G272" cm="1">
        <f t="array" ref="G272">INDEX(Linescores!$A:$X,MATCH(1,(Linescores!$A:$A=Schedule!$A272)*(Schedule!E272=Linescores!$C:$C),0),24)</f>
        <v>0</v>
      </c>
      <c r="H272" t="str">
        <f>IF(G272+F272&gt;0,"Yes","No")</f>
        <v>No</v>
      </c>
      <c r="I272" s="23"/>
    </row>
    <row r="273" spans="1:9" x14ac:dyDescent="0.3">
      <c r="A273">
        <v>272</v>
      </c>
      <c r="B273" t="str">
        <f>TEXT(C273,"yyyymmdd")&amp;"_"&amp;D273&amp;"@"&amp;E273</f>
        <v>19990426_ARI@HOU</v>
      </c>
      <c r="C273" s="2">
        <v>36276</v>
      </c>
      <c r="D273" t="s">
        <v>50</v>
      </c>
      <c r="E273" t="s">
        <v>39</v>
      </c>
      <c r="F273" cm="1">
        <f t="array" ref="F273">INDEX(Linescores!$A:$X,MATCH(1,(Linescores!$A:$A=Schedule!A273)*(Schedule!D273=Linescores!$C:$C),0),24)</f>
        <v>0</v>
      </c>
      <c r="G273" cm="1">
        <f t="array" ref="G273">INDEX(Linescores!$A:$X,MATCH(1,(Linescores!$A:$A=Schedule!$A273)*(Schedule!E273=Linescores!$C:$C),0),24)</f>
        <v>0</v>
      </c>
      <c r="H273" t="str">
        <f>IF(G273+F273&gt;0,"Yes","No")</f>
        <v>No</v>
      </c>
      <c r="I273" s="23"/>
    </row>
    <row r="274" spans="1:9" x14ac:dyDescent="0.3">
      <c r="A274">
        <v>273</v>
      </c>
      <c r="B274" t="str">
        <f>TEXT(C274,"yyyymmdd")&amp;"_"&amp;D274&amp;"@"&amp;E274</f>
        <v>19990426_ATL@FLA</v>
      </c>
      <c r="C274" s="2">
        <v>36276</v>
      </c>
      <c r="D274" t="s">
        <v>36</v>
      </c>
      <c r="E274" t="s">
        <v>35</v>
      </c>
      <c r="F274" cm="1">
        <f t="array" ref="F274">INDEX(Linescores!$A:$X,MATCH(1,(Linescores!$A:$A=Schedule!A274)*(Schedule!D274=Linescores!$C:$C),0),24)</f>
        <v>0</v>
      </c>
      <c r="G274" cm="1">
        <f t="array" ref="G274">INDEX(Linescores!$A:$X,MATCH(1,(Linescores!$A:$A=Schedule!$A274)*(Schedule!E274=Linescores!$C:$C),0),24)</f>
        <v>0</v>
      </c>
      <c r="H274" t="str">
        <f>IF(G274+F274&gt;0,"Yes","No")</f>
        <v>No</v>
      </c>
      <c r="I274" s="23"/>
    </row>
    <row r="275" spans="1:9" x14ac:dyDescent="0.3">
      <c r="A275">
        <v>274</v>
      </c>
      <c r="B275" t="str">
        <f>TEXT(C275,"yyyymmdd")&amp;"_"&amp;D275&amp;"@"&amp;E275</f>
        <v>19990427_BOS@MIN</v>
      </c>
      <c r="C275" s="2">
        <v>36277</v>
      </c>
      <c r="D275" t="s">
        <v>52</v>
      </c>
      <c r="E275" t="s">
        <v>38</v>
      </c>
      <c r="F275" cm="1">
        <f t="array" ref="F275">INDEX(Linescores!$A:$X,MATCH(1,(Linescores!$A:$A=Schedule!A275)*(Schedule!D275=Linescores!$C:$C),0),24)</f>
        <v>0</v>
      </c>
      <c r="G275" cm="1">
        <f t="array" ref="G275">INDEX(Linescores!$A:$X,MATCH(1,(Linescores!$A:$A=Schedule!$A275)*(Schedule!E275=Linescores!$C:$C),0),24)</f>
        <v>0</v>
      </c>
      <c r="H275" t="str">
        <f>IF(G275+F275&gt;0,"Yes","No")</f>
        <v>No</v>
      </c>
      <c r="I275" s="23"/>
    </row>
    <row r="276" spans="1:9" x14ac:dyDescent="0.3">
      <c r="A276">
        <v>275</v>
      </c>
      <c r="B276" t="str">
        <f>TEXT(C276,"yyyymmdd")&amp;"_"&amp;D276&amp;"@"&amp;E276</f>
        <v>19990427_CLE@OAK</v>
      </c>
      <c r="C276" s="2">
        <v>36277</v>
      </c>
      <c r="D276" t="s">
        <v>44</v>
      </c>
      <c r="E276" t="s">
        <v>30</v>
      </c>
      <c r="F276" cm="1">
        <f t="array" ref="F276">INDEX(Linescores!$A:$X,MATCH(1,(Linescores!$A:$A=Schedule!A276)*(Schedule!D276=Linescores!$C:$C),0),24)</f>
        <v>0</v>
      </c>
      <c r="G276" cm="1">
        <f t="array" ref="G276">INDEX(Linescores!$A:$X,MATCH(1,(Linescores!$A:$A=Schedule!$A276)*(Schedule!E276=Linescores!$C:$C),0),24)</f>
        <v>0</v>
      </c>
      <c r="H276" t="str">
        <f>IF(G276+F276&gt;0,"Yes","No")</f>
        <v>No</v>
      </c>
      <c r="I276" s="23"/>
    </row>
    <row r="277" spans="1:9" x14ac:dyDescent="0.3">
      <c r="A277">
        <v>276</v>
      </c>
      <c r="B277" t="str">
        <f>TEXT(C277,"yyyymmdd")&amp;"_"&amp;D277&amp;"@"&amp;E277</f>
        <v>19990427_DET@SEA</v>
      </c>
      <c r="C277" s="2">
        <v>36277</v>
      </c>
      <c r="D277" t="s">
        <v>45</v>
      </c>
      <c r="E277" t="s">
        <v>28</v>
      </c>
      <c r="F277" cm="1">
        <f t="array" ref="F277">INDEX(Linescores!$A:$X,MATCH(1,(Linescores!$A:$A=Schedule!A277)*(Schedule!D277=Linescores!$C:$C),0),24)</f>
        <v>0</v>
      </c>
      <c r="G277" cm="1">
        <f t="array" ref="G277">INDEX(Linescores!$A:$X,MATCH(1,(Linescores!$A:$A=Schedule!$A277)*(Schedule!E277=Linescores!$C:$C),0),24)</f>
        <v>0</v>
      </c>
      <c r="H277" t="str">
        <f>IF(G277+F277&gt;0,"Yes","No")</f>
        <v>No</v>
      </c>
      <c r="I277" s="23"/>
    </row>
    <row r="278" spans="1:9" x14ac:dyDescent="0.3">
      <c r="A278">
        <v>277</v>
      </c>
      <c r="B278" t="str">
        <f>TEXT(C278,"yyyymmdd")&amp;"_"&amp;D278&amp;"@"&amp;E278</f>
        <v>19990427_KCR@BAL</v>
      </c>
      <c r="C278" s="2">
        <v>36277</v>
      </c>
      <c r="D278" t="s">
        <v>76</v>
      </c>
      <c r="E278" t="s">
        <v>31</v>
      </c>
      <c r="F278" cm="1">
        <f t="array" ref="F278">INDEX(Linescores!$A:$X,MATCH(1,(Linescores!$A:$A=Schedule!A278)*(Schedule!D278=Linescores!$C:$C),0),24)</f>
        <v>0</v>
      </c>
      <c r="G278" cm="1">
        <f t="array" ref="G278">INDEX(Linescores!$A:$X,MATCH(1,(Linescores!$A:$A=Schedule!$A278)*(Schedule!E278=Linescores!$C:$C),0),24)</f>
        <v>0</v>
      </c>
      <c r="H278" t="str">
        <f>IF(G278+F278&gt;0,"Yes","No")</f>
        <v>No</v>
      </c>
      <c r="I278" s="23"/>
    </row>
    <row r="279" spans="1:9" x14ac:dyDescent="0.3">
      <c r="A279">
        <v>278</v>
      </c>
      <c r="B279" t="str">
        <f>TEXT(C279,"yyyymmdd")&amp;"_"&amp;D279&amp;"@"&amp;E279</f>
        <v>19990427_NYY@TEX</v>
      </c>
      <c r="C279" s="2">
        <v>36277</v>
      </c>
      <c r="D279" t="s">
        <v>42</v>
      </c>
      <c r="E279" t="s">
        <v>29</v>
      </c>
      <c r="F279" cm="1">
        <f t="array" ref="F279">INDEX(Linescores!$A:$X,MATCH(1,(Linescores!$A:$A=Schedule!A279)*(Schedule!D279=Linescores!$C:$C),0),24)</f>
        <v>0</v>
      </c>
      <c r="G279" cm="1">
        <f t="array" ref="G279">INDEX(Linescores!$A:$X,MATCH(1,(Linescores!$A:$A=Schedule!$A279)*(Schedule!E279=Linescores!$C:$C),0),24)</f>
        <v>0</v>
      </c>
      <c r="H279" t="str">
        <f>IF(G279+F279&gt;0,"Yes","No")</f>
        <v>No</v>
      </c>
      <c r="I279" s="23"/>
    </row>
    <row r="280" spans="1:9" x14ac:dyDescent="0.3">
      <c r="A280">
        <v>279</v>
      </c>
      <c r="B280" t="str">
        <f>TEXT(C280,"yyyymmdd")&amp;"_"&amp;D280&amp;"@"&amp;E280</f>
        <v>19990427_TOR@ANA</v>
      </c>
      <c r="C280" s="2">
        <v>36277</v>
      </c>
      <c r="D280" t="s">
        <v>46</v>
      </c>
      <c r="E280" t="s">
        <v>37</v>
      </c>
      <c r="F280" cm="1">
        <f t="array" ref="F280">INDEX(Linescores!$A:$X,MATCH(1,(Linescores!$A:$A=Schedule!A280)*(Schedule!D280=Linescores!$C:$C),0),24)</f>
        <v>0</v>
      </c>
      <c r="G280" cm="1">
        <f t="array" ref="G280">INDEX(Linescores!$A:$X,MATCH(1,(Linescores!$A:$A=Schedule!$A280)*(Schedule!E280=Linescores!$C:$C),0),24)</f>
        <v>0</v>
      </c>
      <c r="H280" t="str">
        <f>IF(G280+F280&gt;0,"Yes","No")</f>
        <v>No</v>
      </c>
      <c r="I280" s="23"/>
    </row>
    <row r="281" spans="1:9" x14ac:dyDescent="0.3">
      <c r="A281">
        <v>280</v>
      </c>
      <c r="B281" t="str">
        <f>TEXT(C281,"yyyymmdd")&amp;"_"&amp;D281&amp;"@"&amp;E281</f>
        <v>19990427_ARI@HOU</v>
      </c>
      <c r="C281" s="2">
        <v>36277</v>
      </c>
      <c r="D281" t="s">
        <v>50</v>
      </c>
      <c r="E281" t="s">
        <v>39</v>
      </c>
      <c r="F281" cm="1">
        <f t="array" ref="F281">INDEX(Linescores!$A:$X,MATCH(1,(Linescores!$A:$A=Schedule!A281)*(Schedule!D281=Linescores!$C:$C),0),24)</f>
        <v>0</v>
      </c>
      <c r="G281" cm="1">
        <f t="array" ref="G281">INDEX(Linescores!$A:$X,MATCH(1,(Linescores!$A:$A=Schedule!$A281)*(Schedule!E281=Linescores!$C:$C),0),24)</f>
        <v>0</v>
      </c>
      <c r="H281" t="str">
        <f>IF(G281+F281&gt;0,"Yes","No")</f>
        <v>No</v>
      </c>
      <c r="I281" s="23"/>
    </row>
    <row r="282" spans="1:9" x14ac:dyDescent="0.3">
      <c r="A282">
        <v>281</v>
      </c>
      <c r="B282" t="str">
        <f>TEXT(C282,"yyyymmdd")&amp;"_"&amp;D282&amp;"@"&amp;E282</f>
        <v>19990427_CHC@FLA</v>
      </c>
      <c r="C282" s="2">
        <v>36277</v>
      </c>
      <c r="D282" t="s">
        <v>48</v>
      </c>
      <c r="E282" t="s">
        <v>35</v>
      </c>
      <c r="F282" cm="1">
        <f t="array" ref="F282">INDEX(Linescores!$A:$X,MATCH(1,(Linescores!$A:$A=Schedule!A282)*(Schedule!D282=Linescores!$C:$C),0),24)</f>
        <v>0</v>
      </c>
      <c r="G282" cm="1">
        <f t="array" ref="G282">INDEX(Linescores!$A:$X,MATCH(1,(Linescores!$A:$A=Schedule!$A282)*(Schedule!E282=Linescores!$C:$C),0),24)</f>
        <v>0</v>
      </c>
      <c r="H282" t="str">
        <f>IF(G282+F282&gt;0,"Yes","No")</f>
        <v>No</v>
      </c>
      <c r="I282" s="23"/>
    </row>
    <row r="283" spans="1:9" x14ac:dyDescent="0.3">
      <c r="A283">
        <v>282</v>
      </c>
      <c r="B283" t="str">
        <f>TEXT(C283,"yyyymmdd")&amp;"_"&amp;D283&amp;"@"&amp;E283</f>
        <v>19990427_CIN@PHI</v>
      </c>
      <c r="C283" s="2">
        <v>36277</v>
      </c>
      <c r="D283" t="s">
        <v>33</v>
      </c>
      <c r="E283" t="s">
        <v>47</v>
      </c>
      <c r="F283" cm="1">
        <f t="array" ref="F283">INDEX(Linescores!$A:$X,MATCH(1,(Linescores!$A:$A=Schedule!A283)*(Schedule!D283=Linescores!$C:$C),0),24)</f>
        <v>0</v>
      </c>
      <c r="G283" cm="1">
        <f t="array" ref="G283">INDEX(Linescores!$A:$X,MATCH(1,(Linescores!$A:$A=Schedule!$A283)*(Schedule!E283=Linescores!$C:$C),0),24)</f>
        <v>0</v>
      </c>
      <c r="H283" t="str">
        <f>IF(G283+F283&gt;0,"Yes","No")</f>
        <v>No</v>
      </c>
      <c r="I283" s="23"/>
    </row>
    <row r="284" spans="1:9" x14ac:dyDescent="0.3">
      <c r="A284">
        <v>283</v>
      </c>
      <c r="B284" t="str">
        <f>TEXT(C284,"yyyymmdd")&amp;"_"&amp;D284&amp;"@"&amp;E284</f>
        <v>19990427_COL@STL</v>
      </c>
      <c r="C284" s="2">
        <v>36277</v>
      </c>
      <c r="D284" t="s">
        <v>51</v>
      </c>
      <c r="E284" t="s">
        <v>34</v>
      </c>
      <c r="F284" cm="1">
        <f t="array" ref="F284">INDEX(Linescores!$A:$X,MATCH(1,(Linescores!$A:$A=Schedule!A284)*(Schedule!D284=Linescores!$C:$C),0),24)</f>
        <v>0</v>
      </c>
      <c r="G284" cm="1">
        <f t="array" ref="G284">INDEX(Linescores!$A:$X,MATCH(1,(Linescores!$A:$A=Schedule!$A284)*(Schedule!E284=Linescores!$C:$C),0),24)</f>
        <v>0</v>
      </c>
      <c r="H284" t="str">
        <f>IF(G284+F284&gt;0,"Yes","No")</f>
        <v>No</v>
      </c>
      <c r="I284" s="23"/>
    </row>
    <row r="285" spans="1:9" x14ac:dyDescent="0.3">
      <c r="A285">
        <v>284</v>
      </c>
      <c r="B285" t="str">
        <f>TEXT(C285,"yyyymmdd")&amp;"_"&amp;D285&amp;"@"&amp;E285</f>
        <v>19990427_LAD@MIL</v>
      </c>
      <c r="C285" s="2">
        <v>36277</v>
      </c>
      <c r="D285" t="s">
        <v>114</v>
      </c>
      <c r="E285" t="s">
        <v>53</v>
      </c>
      <c r="F285" cm="1">
        <f t="array" ref="F285">INDEX(Linescores!$A:$X,MATCH(1,(Linescores!$A:$A=Schedule!A285)*(Schedule!D285=Linescores!$C:$C),0),24)</f>
        <v>0</v>
      </c>
      <c r="G285" cm="1">
        <f t="array" ref="G285">INDEX(Linescores!$A:$X,MATCH(1,(Linescores!$A:$A=Schedule!$A285)*(Schedule!E285=Linescores!$C:$C),0),24)</f>
        <v>0</v>
      </c>
      <c r="H285" t="str">
        <f>IF(G285+F285&gt;0,"Yes","No")</f>
        <v>No</v>
      </c>
      <c r="I285" s="23"/>
    </row>
    <row r="286" spans="1:9" x14ac:dyDescent="0.3">
      <c r="A286">
        <v>285</v>
      </c>
      <c r="B286" t="str">
        <f>TEXT(C286,"yyyymmdd")&amp;"_"&amp;D286&amp;"@"&amp;E286</f>
        <v>19990427_PIT@ATL</v>
      </c>
      <c r="C286" s="2">
        <v>36277</v>
      </c>
      <c r="D286" t="s">
        <v>32</v>
      </c>
      <c r="E286" t="s">
        <v>36</v>
      </c>
      <c r="F286" cm="1">
        <f t="array" ref="F286">INDEX(Linescores!$A:$X,MATCH(1,(Linescores!$A:$A=Schedule!A286)*(Schedule!D286=Linescores!$C:$C),0),24)</f>
        <v>0</v>
      </c>
      <c r="G286" cm="1">
        <f t="array" ref="G286">INDEX(Linescores!$A:$X,MATCH(1,(Linescores!$A:$A=Schedule!$A286)*(Schedule!E286=Linescores!$C:$C),0),24)</f>
        <v>0</v>
      </c>
      <c r="H286" t="str">
        <f>IF(G286+F286&gt;0,"Yes","No")</f>
        <v>No</v>
      </c>
      <c r="I286" s="23"/>
    </row>
    <row r="287" spans="1:9" x14ac:dyDescent="0.3">
      <c r="A287">
        <v>286</v>
      </c>
      <c r="B287" t="str">
        <f>TEXT(C287,"yyyymmdd")&amp;"_"&amp;D287&amp;"@"&amp;E287</f>
        <v>19990427_SDP@NYM</v>
      </c>
      <c r="C287" s="2">
        <v>36277</v>
      </c>
      <c r="D287" t="s">
        <v>248</v>
      </c>
      <c r="E287" t="s">
        <v>49</v>
      </c>
      <c r="F287" cm="1">
        <f t="array" ref="F287">INDEX(Linescores!$A:$X,MATCH(1,(Linescores!$A:$A=Schedule!A287)*(Schedule!D287=Linescores!$C:$C),0),24)</f>
        <v>0</v>
      </c>
      <c r="G287" cm="1">
        <f t="array" ref="G287">INDEX(Linescores!$A:$X,MATCH(1,(Linescores!$A:$A=Schedule!$A287)*(Schedule!E287=Linescores!$C:$C),0),24)</f>
        <v>0</v>
      </c>
      <c r="H287" t="str">
        <f>IF(G287+F287&gt;0,"Yes","No")</f>
        <v>No</v>
      </c>
      <c r="I287" s="23"/>
    </row>
    <row r="288" spans="1:9" x14ac:dyDescent="0.3">
      <c r="A288">
        <v>287</v>
      </c>
      <c r="B288" t="str">
        <f>TEXT(C288,"yyyymmdd")&amp;"_"&amp;D288&amp;"@"&amp;E288</f>
        <v>19990427_SFG@MON</v>
      </c>
      <c r="C288" s="2">
        <v>36277</v>
      </c>
      <c r="D288" t="s">
        <v>138</v>
      </c>
      <c r="E288" t="s">
        <v>40</v>
      </c>
      <c r="F288" cm="1">
        <f t="array" ref="F288">INDEX(Linescores!$A:$X,MATCH(1,(Linescores!$A:$A=Schedule!A288)*(Schedule!D288=Linescores!$C:$C),0),24)</f>
        <v>0</v>
      </c>
      <c r="G288" cm="1">
        <f t="array" ref="G288">INDEX(Linescores!$A:$X,MATCH(1,(Linescores!$A:$A=Schedule!$A288)*(Schedule!E288=Linescores!$C:$C),0),24)</f>
        <v>0</v>
      </c>
      <c r="H288" t="str">
        <f>IF(G288+F288&gt;0,"Yes","No")</f>
        <v>No</v>
      </c>
      <c r="I288" s="23"/>
    </row>
    <row r="289" spans="1:9" x14ac:dyDescent="0.3">
      <c r="A289">
        <v>288</v>
      </c>
      <c r="B289" t="str">
        <f>TEXT(C289,"yyyymmdd")&amp;"_"&amp;D289&amp;"@"&amp;E289</f>
        <v>19990428_BOS@MIN</v>
      </c>
      <c r="C289" s="2">
        <v>36278</v>
      </c>
      <c r="D289" t="s">
        <v>52</v>
      </c>
      <c r="E289" t="s">
        <v>38</v>
      </c>
      <c r="F289" cm="1">
        <f t="array" ref="F289">INDEX(Linescores!$A:$X,MATCH(1,(Linescores!$A:$A=Schedule!A289)*(Schedule!D289=Linescores!$C:$C),0),24)</f>
        <v>0</v>
      </c>
      <c r="G289" cm="1">
        <f t="array" ref="G289">INDEX(Linescores!$A:$X,MATCH(1,(Linescores!$A:$A=Schedule!$A289)*(Schedule!E289=Linescores!$C:$C),0),24)</f>
        <v>0</v>
      </c>
      <c r="H289" t="str">
        <f>IF(G289+F289&gt;0,"Yes","No")</f>
        <v>No</v>
      </c>
      <c r="I289" s="23"/>
    </row>
    <row r="290" spans="1:9" x14ac:dyDescent="0.3">
      <c r="A290">
        <v>289</v>
      </c>
      <c r="B290" t="str">
        <f>TEXT(C290,"yyyymmdd")&amp;"_"&amp;D290&amp;"@"&amp;E290</f>
        <v>19990428_CLE@OAK</v>
      </c>
      <c r="C290" s="2">
        <v>36278</v>
      </c>
      <c r="D290" t="s">
        <v>44</v>
      </c>
      <c r="E290" t="s">
        <v>30</v>
      </c>
      <c r="F290" cm="1">
        <f t="array" ref="F290">INDEX(Linescores!$A:$X,MATCH(1,(Linescores!$A:$A=Schedule!A290)*(Schedule!D290=Linescores!$C:$C),0),24)</f>
        <v>0</v>
      </c>
      <c r="G290" cm="1">
        <f t="array" ref="G290">INDEX(Linescores!$A:$X,MATCH(1,(Linescores!$A:$A=Schedule!$A290)*(Schedule!E290=Linescores!$C:$C),0),24)</f>
        <v>0</v>
      </c>
      <c r="H290" t="str">
        <f>IF(G290+F290&gt;0,"Yes","No")</f>
        <v>No</v>
      </c>
      <c r="I290" s="23"/>
    </row>
    <row r="291" spans="1:9" x14ac:dyDescent="0.3">
      <c r="A291">
        <v>290</v>
      </c>
      <c r="B291" t="str">
        <f>TEXT(C291,"yyyymmdd")&amp;"_"&amp;D291&amp;"@"&amp;E291</f>
        <v>19990428_DET@SEA</v>
      </c>
      <c r="C291" s="2">
        <v>36278</v>
      </c>
      <c r="D291" t="s">
        <v>45</v>
      </c>
      <c r="E291" t="s">
        <v>28</v>
      </c>
      <c r="F291" cm="1">
        <f t="array" ref="F291">INDEX(Linescores!$A:$X,MATCH(1,(Linescores!$A:$A=Schedule!A291)*(Schedule!D291=Linescores!$C:$C),0),24)</f>
        <v>0</v>
      </c>
      <c r="G291" cm="1">
        <f t="array" ref="G291">INDEX(Linescores!$A:$X,MATCH(1,(Linescores!$A:$A=Schedule!$A291)*(Schedule!E291=Linescores!$C:$C),0),24)</f>
        <v>0</v>
      </c>
      <c r="H291" t="str">
        <f>IF(G291+F291&gt;0,"Yes","No")</f>
        <v>No</v>
      </c>
      <c r="I291" s="23"/>
    </row>
    <row r="292" spans="1:9" x14ac:dyDescent="0.3">
      <c r="A292">
        <v>291</v>
      </c>
      <c r="B292" t="str">
        <f>TEXT(C292,"yyyymmdd")&amp;"_"&amp;D292&amp;"@"&amp;E292</f>
        <v>19990428_KCR@BAL</v>
      </c>
      <c r="C292" s="2">
        <v>36278</v>
      </c>
      <c r="D292" t="s">
        <v>76</v>
      </c>
      <c r="E292" t="s">
        <v>31</v>
      </c>
      <c r="F292" cm="1">
        <f t="array" ref="F292">INDEX(Linescores!$A:$X,MATCH(1,(Linescores!$A:$A=Schedule!A292)*(Schedule!D292=Linescores!$C:$C),0),24)</f>
        <v>0</v>
      </c>
      <c r="G292" cm="1">
        <f t="array" ref="G292">INDEX(Linescores!$A:$X,MATCH(1,(Linescores!$A:$A=Schedule!$A292)*(Schedule!E292=Linescores!$C:$C),0),24)</f>
        <v>0</v>
      </c>
      <c r="H292" t="str">
        <f>IF(G292+F292&gt;0,"Yes","No")</f>
        <v>No</v>
      </c>
      <c r="I292" s="23"/>
    </row>
    <row r="293" spans="1:9" x14ac:dyDescent="0.3">
      <c r="A293">
        <v>292</v>
      </c>
      <c r="B293" t="str">
        <f>TEXT(C293,"yyyymmdd")&amp;"_"&amp;D293&amp;"@"&amp;E293</f>
        <v>19990428_NYY@TEX</v>
      </c>
      <c r="C293" s="2">
        <v>36278</v>
      </c>
      <c r="D293" t="s">
        <v>42</v>
      </c>
      <c r="E293" t="s">
        <v>29</v>
      </c>
      <c r="F293" cm="1">
        <f t="array" ref="F293">INDEX(Linescores!$A:$X,MATCH(1,(Linescores!$A:$A=Schedule!A293)*(Schedule!D293=Linescores!$C:$C),0),24)</f>
        <v>0</v>
      </c>
      <c r="G293" cm="1">
        <f t="array" ref="G293">INDEX(Linescores!$A:$X,MATCH(1,(Linescores!$A:$A=Schedule!$A293)*(Schedule!E293=Linescores!$C:$C),0),24)</f>
        <v>0</v>
      </c>
      <c r="H293" t="str">
        <f>IF(G293+F293&gt;0,"Yes","No")</f>
        <v>No</v>
      </c>
      <c r="I293" s="23"/>
    </row>
    <row r="294" spans="1:9" x14ac:dyDescent="0.3">
      <c r="A294">
        <v>293</v>
      </c>
      <c r="B294" t="str">
        <f>TEXT(C294,"yyyymmdd")&amp;"_"&amp;D294&amp;"@"&amp;E294</f>
        <v>19990428_TOR@ANA</v>
      </c>
      <c r="C294" s="2">
        <v>36278</v>
      </c>
      <c r="D294" t="s">
        <v>46</v>
      </c>
      <c r="E294" t="s">
        <v>37</v>
      </c>
      <c r="F294" cm="1">
        <f t="array" ref="F294">INDEX(Linescores!$A:$X,MATCH(1,(Linescores!$A:$A=Schedule!A294)*(Schedule!D294=Linescores!$C:$C),0),24)</f>
        <v>0</v>
      </c>
      <c r="G294" cm="1">
        <f t="array" ref="G294">INDEX(Linescores!$A:$X,MATCH(1,(Linescores!$A:$A=Schedule!$A294)*(Schedule!E294=Linescores!$C:$C),0),24)</f>
        <v>0</v>
      </c>
      <c r="H294" t="str">
        <f>IF(G294+F294&gt;0,"Yes","No")</f>
        <v>No</v>
      </c>
      <c r="I294" s="23"/>
    </row>
    <row r="295" spans="1:9" x14ac:dyDescent="0.3">
      <c r="A295">
        <v>294</v>
      </c>
      <c r="B295" t="str">
        <f>TEXT(C295,"yyyymmdd")&amp;"_"&amp;D295&amp;"@"&amp;E295</f>
        <v>19990428_ARI@HOU</v>
      </c>
      <c r="C295" s="2">
        <v>36278</v>
      </c>
      <c r="D295" t="s">
        <v>50</v>
      </c>
      <c r="E295" t="s">
        <v>39</v>
      </c>
      <c r="F295" cm="1">
        <f t="array" ref="F295">INDEX(Linescores!$A:$X,MATCH(1,(Linescores!$A:$A=Schedule!A295)*(Schedule!D295=Linescores!$C:$C),0),24)</f>
        <v>0</v>
      </c>
      <c r="G295" cm="1">
        <f t="array" ref="G295">INDEX(Linescores!$A:$X,MATCH(1,(Linescores!$A:$A=Schedule!$A295)*(Schedule!E295=Linescores!$C:$C),0),24)</f>
        <v>0</v>
      </c>
      <c r="H295" t="str">
        <f>IF(G295+F295&gt;0,"Yes","No")</f>
        <v>No</v>
      </c>
      <c r="I295" s="23"/>
    </row>
    <row r="296" spans="1:9" x14ac:dyDescent="0.3">
      <c r="A296">
        <v>295</v>
      </c>
      <c r="B296" t="str">
        <f>TEXT(C296,"yyyymmdd")&amp;"_"&amp;D296&amp;"@"&amp;E296</f>
        <v>19990428_CHC@FLA</v>
      </c>
      <c r="C296" s="2">
        <v>36278</v>
      </c>
      <c r="D296" t="s">
        <v>48</v>
      </c>
      <c r="E296" t="s">
        <v>35</v>
      </c>
      <c r="F296" cm="1">
        <f t="array" ref="F296">INDEX(Linescores!$A:$X,MATCH(1,(Linescores!$A:$A=Schedule!A296)*(Schedule!D296=Linescores!$C:$C),0),24)</f>
        <v>0</v>
      </c>
      <c r="G296" cm="1">
        <f t="array" ref="G296">INDEX(Linescores!$A:$X,MATCH(1,(Linescores!$A:$A=Schedule!$A296)*(Schedule!E296=Linescores!$C:$C),0),24)</f>
        <v>0</v>
      </c>
      <c r="H296" t="str">
        <f>IF(G296+F296&gt;0,"Yes","No")</f>
        <v>No</v>
      </c>
      <c r="I296" s="23"/>
    </row>
    <row r="297" spans="1:9" x14ac:dyDescent="0.3">
      <c r="A297">
        <v>296</v>
      </c>
      <c r="B297" t="str">
        <f>TEXT(C297,"yyyymmdd")&amp;"_"&amp;D297&amp;"@"&amp;E297</f>
        <v>19990428_CIN@PHI</v>
      </c>
      <c r="C297" s="2">
        <v>36278</v>
      </c>
      <c r="D297" t="s">
        <v>33</v>
      </c>
      <c r="E297" t="s">
        <v>47</v>
      </c>
      <c r="F297" cm="1">
        <f t="array" ref="F297">INDEX(Linescores!$A:$X,MATCH(1,(Linescores!$A:$A=Schedule!A297)*(Schedule!D297=Linescores!$C:$C),0),24)</f>
        <v>0</v>
      </c>
      <c r="G297" cm="1">
        <f t="array" ref="G297">INDEX(Linescores!$A:$X,MATCH(1,(Linescores!$A:$A=Schedule!$A297)*(Schedule!E297=Linescores!$C:$C),0),24)</f>
        <v>0</v>
      </c>
      <c r="H297" t="str">
        <f>IF(G297+F297&gt;0,"Yes","No")</f>
        <v>No</v>
      </c>
      <c r="I297" s="23"/>
    </row>
    <row r="298" spans="1:9" x14ac:dyDescent="0.3">
      <c r="A298">
        <v>297</v>
      </c>
      <c r="B298" t="str">
        <f>TEXT(C298,"yyyymmdd")&amp;"_"&amp;D298&amp;"@"&amp;E298</f>
        <v>19990428_COL@STL</v>
      </c>
      <c r="C298" s="2">
        <v>36278</v>
      </c>
      <c r="D298" t="s">
        <v>51</v>
      </c>
      <c r="E298" t="s">
        <v>34</v>
      </c>
      <c r="F298" cm="1">
        <f t="array" ref="F298">INDEX(Linescores!$A:$X,MATCH(1,(Linescores!$A:$A=Schedule!A298)*(Schedule!D298=Linescores!$C:$C),0),24)</f>
        <v>0</v>
      </c>
      <c r="G298" cm="1">
        <f t="array" ref="G298">INDEX(Linescores!$A:$X,MATCH(1,(Linescores!$A:$A=Schedule!$A298)*(Schedule!E298=Linescores!$C:$C),0),24)</f>
        <v>0</v>
      </c>
      <c r="H298" t="str">
        <f>IF(G298+F298&gt;0,"Yes","No")</f>
        <v>No</v>
      </c>
      <c r="I298" s="23"/>
    </row>
    <row r="299" spans="1:9" x14ac:dyDescent="0.3">
      <c r="A299">
        <v>298</v>
      </c>
      <c r="B299" t="str">
        <f>TEXT(C299,"yyyymmdd")&amp;"_"&amp;D299&amp;"@"&amp;E299</f>
        <v>19990428_LAD@MIL</v>
      </c>
      <c r="C299" s="2">
        <v>36278</v>
      </c>
      <c r="D299" t="s">
        <v>114</v>
      </c>
      <c r="E299" t="s">
        <v>53</v>
      </c>
      <c r="F299" cm="1">
        <f t="array" ref="F299">INDEX(Linescores!$A:$X,MATCH(1,(Linescores!$A:$A=Schedule!A299)*(Schedule!D299=Linescores!$C:$C),0),24)</f>
        <v>0</v>
      </c>
      <c r="G299" cm="1">
        <f t="array" ref="G299">INDEX(Linescores!$A:$X,MATCH(1,(Linescores!$A:$A=Schedule!$A299)*(Schedule!E299=Linescores!$C:$C),0),24)</f>
        <v>0</v>
      </c>
      <c r="H299" t="str">
        <f>IF(G299+F299&gt;0,"Yes","No")</f>
        <v>No</v>
      </c>
      <c r="I299" s="23"/>
    </row>
    <row r="300" spans="1:9" x14ac:dyDescent="0.3">
      <c r="A300">
        <v>299</v>
      </c>
      <c r="B300" t="str">
        <f>TEXT(C300,"yyyymmdd")&amp;"_"&amp;D300&amp;"@"&amp;E300</f>
        <v>19990428_PIT@ATL</v>
      </c>
      <c r="C300" s="2">
        <v>36278</v>
      </c>
      <c r="D300" t="s">
        <v>32</v>
      </c>
      <c r="E300" t="s">
        <v>36</v>
      </c>
      <c r="F300" cm="1">
        <f t="array" ref="F300">INDEX(Linescores!$A:$X,MATCH(1,(Linescores!$A:$A=Schedule!A300)*(Schedule!D300=Linescores!$C:$C),0),24)</f>
        <v>0</v>
      </c>
      <c r="G300" cm="1">
        <f t="array" ref="G300">INDEX(Linescores!$A:$X,MATCH(1,(Linescores!$A:$A=Schedule!$A300)*(Schedule!E300=Linescores!$C:$C),0),24)</f>
        <v>0</v>
      </c>
      <c r="H300" t="str">
        <f>IF(G300+F300&gt;0,"Yes","No")</f>
        <v>No</v>
      </c>
      <c r="I300" s="23"/>
    </row>
    <row r="301" spans="1:9" x14ac:dyDescent="0.3">
      <c r="A301">
        <v>300</v>
      </c>
      <c r="B301" t="str">
        <f>TEXT(C301,"yyyymmdd")&amp;"_"&amp;D301&amp;"@"&amp;E301</f>
        <v>19990428_SDP@NYM</v>
      </c>
      <c r="C301" s="2">
        <v>36278</v>
      </c>
      <c r="D301" t="s">
        <v>248</v>
      </c>
      <c r="E301" t="s">
        <v>49</v>
      </c>
      <c r="F301" cm="1">
        <f t="array" ref="F301">INDEX(Linescores!$A:$X,MATCH(1,(Linescores!$A:$A=Schedule!A301)*(Schedule!D301=Linescores!$C:$C),0),24)</f>
        <v>0</v>
      </c>
      <c r="G301" cm="1">
        <f t="array" ref="G301">INDEX(Linescores!$A:$X,MATCH(1,(Linescores!$A:$A=Schedule!$A301)*(Schedule!E301=Linescores!$C:$C),0),24)</f>
        <v>0</v>
      </c>
      <c r="H301" t="str">
        <f>IF(G301+F301&gt;0,"Yes","No")</f>
        <v>No</v>
      </c>
      <c r="I301" s="23"/>
    </row>
    <row r="302" spans="1:9" x14ac:dyDescent="0.3">
      <c r="A302">
        <v>301</v>
      </c>
      <c r="B302" t="str">
        <f>TEXT(C302,"yyyymmdd")&amp;"_"&amp;D302&amp;"@"&amp;E302</f>
        <v>19990428_SFG@MON</v>
      </c>
      <c r="C302" s="2">
        <v>36278</v>
      </c>
      <c r="D302" t="s">
        <v>138</v>
      </c>
      <c r="E302" t="s">
        <v>40</v>
      </c>
      <c r="F302" cm="1">
        <f t="array" ref="F302">INDEX(Linescores!$A:$X,MATCH(1,(Linescores!$A:$A=Schedule!A302)*(Schedule!D302=Linescores!$C:$C),0),24)</f>
        <v>0</v>
      </c>
      <c r="G302" cm="1">
        <f t="array" ref="G302">INDEX(Linescores!$A:$X,MATCH(1,(Linescores!$A:$A=Schedule!$A302)*(Schedule!E302=Linescores!$C:$C),0),24)</f>
        <v>0</v>
      </c>
      <c r="H302" t="str">
        <f>IF(G302+F302&gt;0,"Yes","No")</f>
        <v>No</v>
      </c>
      <c r="I302" s="23"/>
    </row>
    <row r="303" spans="1:9" x14ac:dyDescent="0.3">
      <c r="A303">
        <v>302</v>
      </c>
      <c r="B303" t="str">
        <f>TEXT(C303,"yyyymmdd")&amp;"_"&amp;D303&amp;"@"&amp;E303</f>
        <v>19990428_TBD@CHW</v>
      </c>
      <c r="C303" s="2">
        <v>36278</v>
      </c>
      <c r="D303" t="s">
        <v>192</v>
      </c>
      <c r="E303" t="s">
        <v>43</v>
      </c>
      <c r="F303" cm="1">
        <f t="array" ref="F303">INDEX(Linescores!$A:$X,MATCH(1,(Linescores!$A:$A=Schedule!A303)*(Schedule!D303=Linescores!$C:$C),0),24)</f>
        <v>0</v>
      </c>
      <c r="G303" cm="1">
        <f t="array" ref="G303">INDEX(Linescores!$A:$X,MATCH(1,(Linescores!$A:$A=Schedule!$A303)*(Schedule!E303=Linescores!$C:$C),0),24)</f>
        <v>0</v>
      </c>
      <c r="H303" t="str">
        <f>IF(G303+F303&gt;0,"Yes","No")</f>
        <v>No</v>
      </c>
      <c r="I303" s="23"/>
    </row>
    <row r="304" spans="1:9" x14ac:dyDescent="0.3">
      <c r="A304">
        <v>303</v>
      </c>
      <c r="B304" t="str">
        <f>TEXT(C304,"yyyymmdd")&amp;"_"&amp;D304&amp;"@"&amp;E304</f>
        <v>19990428_TBD@CHW</v>
      </c>
      <c r="C304" s="2">
        <v>36278</v>
      </c>
      <c r="D304" t="s">
        <v>192</v>
      </c>
      <c r="E304" t="s">
        <v>43</v>
      </c>
      <c r="F304" cm="1">
        <f t="array" ref="F304">INDEX(Linescores!$A:$X,MATCH(1,(Linescores!$A:$A=Schedule!A304)*(Schedule!D304=Linescores!$C:$C),0),24)</f>
        <v>0</v>
      </c>
      <c r="G304" cm="1">
        <f t="array" ref="G304">INDEX(Linescores!$A:$X,MATCH(1,(Linescores!$A:$A=Schedule!$A304)*(Schedule!E304=Linescores!$C:$C),0),24)</f>
        <v>0</v>
      </c>
      <c r="H304" t="str">
        <f>IF(G304+F304&gt;0,"Yes","No")</f>
        <v>No</v>
      </c>
      <c r="I304" s="23"/>
    </row>
    <row r="305" spans="1:9" x14ac:dyDescent="0.3">
      <c r="A305">
        <v>304</v>
      </c>
      <c r="B305" t="str">
        <f>TEXT(C305,"yyyymmdd")&amp;"_"&amp;D305&amp;"@"&amp;E305</f>
        <v>19990429_CLE@OAK</v>
      </c>
      <c r="C305" s="2">
        <v>36279</v>
      </c>
      <c r="D305" t="s">
        <v>44</v>
      </c>
      <c r="E305" t="s">
        <v>30</v>
      </c>
      <c r="F305" cm="1">
        <f t="array" ref="F305">INDEX(Linescores!$A:$X,MATCH(1,(Linescores!$A:$A=Schedule!A305)*(Schedule!D305=Linescores!$C:$C),0),24)</f>
        <v>0</v>
      </c>
      <c r="G305" cm="1">
        <f t="array" ref="G305">INDEX(Linescores!$A:$X,MATCH(1,(Linescores!$A:$A=Schedule!$A305)*(Schedule!E305=Linescores!$C:$C),0),24)</f>
        <v>0</v>
      </c>
      <c r="H305" t="str">
        <f>IF(G305+F305&gt;0,"Yes","No")</f>
        <v>No</v>
      </c>
      <c r="I305" s="23"/>
    </row>
    <row r="306" spans="1:9" x14ac:dyDescent="0.3">
      <c r="A306">
        <v>305</v>
      </c>
      <c r="B306" t="str">
        <f>TEXT(C306,"yyyymmdd")&amp;"_"&amp;D306&amp;"@"&amp;E306</f>
        <v>19990429_DET@SEA</v>
      </c>
      <c r="C306" s="2">
        <v>36279</v>
      </c>
      <c r="D306" t="s">
        <v>45</v>
      </c>
      <c r="E306" t="s">
        <v>28</v>
      </c>
      <c r="F306" cm="1">
        <f t="array" ref="F306">INDEX(Linescores!$A:$X,MATCH(1,(Linescores!$A:$A=Schedule!A306)*(Schedule!D306=Linescores!$C:$C),0),24)</f>
        <v>0</v>
      </c>
      <c r="G306" cm="1">
        <f t="array" ref="G306">INDEX(Linescores!$A:$X,MATCH(1,(Linescores!$A:$A=Schedule!$A306)*(Schedule!E306=Linescores!$C:$C),0),24)</f>
        <v>0</v>
      </c>
      <c r="H306" t="str">
        <f>IF(G306+F306&gt;0,"Yes","No")</f>
        <v>No</v>
      </c>
      <c r="I306" s="23"/>
    </row>
    <row r="307" spans="1:9" x14ac:dyDescent="0.3">
      <c r="A307">
        <v>306</v>
      </c>
      <c r="B307" t="str">
        <f>TEXT(C307,"yyyymmdd")&amp;"_"&amp;D307&amp;"@"&amp;E307</f>
        <v>19990429_KCR@BAL</v>
      </c>
      <c r="C307" s="2">
        <v>36279</v>
      </c>
      <c r="D307" t="s">
        <v>76</v>
      </c>
      <c r="E307" t="s">
        <v>31</v>
      </c>
      <c r="F307" cm="1">
        <f t="array" ref="F307">INDEX(Linescores!$A:$X,MATCH(1,(Linescores!$A:$A=Schedule!A307)*(Schedule!D307=Linescores!$C:$C),0),24)</f>
        <v>0</v>
      </c>
      <c r="G307" cm="1">
        <f t="array" ref="G307">INDEX(Linescores!$A:$X,MATCH(1,(Linescores!$A:$A=Schedule!$A307)*(Schedule!E307=Linescores!$C:$C),0),24)</f>
        <v>0</v>
      </c>
      <c r="H307" t="str">
        <f>IF(G307+F307&gt;0,"Yes","No")</f>
        <v>No</v>
      </c>
      <c r="I307" s="23"/>
    </row>
    <row r="308" spans="1:9" x14ac:dyDescent="0.3">
      <c r="A308">
        <v>307</v>
      </c>
      <c r="B308" t="str">
        <f>TEXT(C308,"yyyymmdd")&amp;"_"&amp;D308&amp;"@"&amp;E308</f>
        <v>19990429_NYY@TEX</v>
      </c>
      <c r="C308" s="2">
        <v>36279</v>
      </c>
      <c r="D308" t="s">
        <v>42</v>
      </c>
      <c r="E308" t="s">
        <v>29</v>
      </c>
      <c r="F308" cm="1">
        <f t="array" ref="F308">INDEX(Linescores!$A:$X,MATCH(1,(Linescores!$A:$A=Schedule!A308)*(Schedule!D308=Linescores!$C:$C),0),24)</f>
        <v>0</v>
      </c>
      <c r="G308" cm="1">
        <f t="array" ref="G308">INDEX(Linescores!$A:$X,MATCH(1,(Linescores!$A:$A=Schedule!$A308)*(Schedule!E308=Linescores!$C:$C),0),24)</f>
        <v>0</v>
      </c>
      <c r="H308" t="str">
        <f>IF(G308+F308&gt;0,"Yes","No")</f>
        <v>No</v>
      </c>
      <c r="I308" s="23"/>
    </row>
    <row r="309" spans="1:9" x14ac:dyDescent="0.3">
      <c r="A309">
        <v>308</v>
      </c>
      <c r="B309" t="str">
        <f>TEXT(C309,"yyyymmdd")&amp;"_"&amp;D309&amp;"@"&amp;E309</f>
        <v>19990429_TBD@CHW</v>
      </c>
      <c r="C309" s="2">
        <v>36279</v>
      </c>
      <c r="D309" t="s">
        <v>192</v>
      </c>
      <c r="E309" t="s">
        <v>43</v>
      </c>
      <c r="F309" cm="1">
        <f t="array" ref="F309">INDEX(Linescores!$A:$X,MATCH(1,(Linescores!$A:$A=Schedule!A309)*(Schedule!D309=Linescores!$C:$C),0),24)</f>
        <v>0</v>
      </c>
      <c r="G309" cm="1">
        <f t="array" ref="G309">INDEX(Linescores!$A:$X,MATCH(1,(Linescores!$A:$A=Schedule!$A309)*(Schedule!E309=Linescores!$C:$C),0),24)</f>
        <v>0</v>
      </c>
      <c r="H309" t="str">
        <f>IF(G309+F309&gt;0,"Yes","No")</f>
        <v>No</v>
      </c>
      <c r="I309" s="23"/>
    </row>
    <row r="310" spans="1:9" x14ac:dyDescent="0.3">
      <c r="A310">
        <v>309</v>
      </c>
      <c r="B310" t="str">
        <f>TEXT(C310,"yyyymmdd")&amp;"_"&amp;D310&amp;"@"&amp;E310</f>
        <v>19990429_TOR@ANA</v>
      </c>
      <c r="C310" s="2">
        <v>36279</v>
      </c>
      <c r="D310" t="s">
        <v>46</v>
      </c>
      <c r="E310" t="s">
        <v>37</v>
      </c>
      <c r="F310" cm="1">
        <f t="array" ref="F310">INDEX(Linescores!$A:$X,MATCH(1,(Linescores!$A:$A=Schedule!A310)*(Schedule!D310=Linescores!$C:$C),0),24)</f>
        <v>0</v>
      </c>
      <c r="G310" cm="1">
        <f t="array" ref="G310">INDEX(Linescores!$A:$X,MATCH(1,(Linescores!$A:$A=Schedule!$A310)*(Schedule!E310=Linescores!$C:$C),0),24)</f>
        <v>0</v>
      </c>
      <c r="H310" t="str">
        <f>IF(G310+F310&gt;0,"Yes","No")</f>
        <v>No</v>
      </c>
      <c r="I310" s="23"/>
    </row>
    <row r="311" spans="1:9" x14ac:dyDescent="0.3">
      <c r="A311">
        <v>310</v>
      </c>
      <c r="B311" t="str">
        <f>TEXT(C311,"yyyymmdd")&amp;"_"&amp;D311&amp;"@"&amp;E311</f>
        <v>19990429_ARI@HOU</v>
      </c>
      <c r="C311" s="2">
        <v>36279</v>
      </c>
      <c r="D311" t="s">
        <v>50</v>
      </c>
      <c r="E311" t="s">
        <v>39</v>
      </c>
      <c r="F311" cm="1">
        <f t="array" ref="F311">INDEX(Linescores!$A:$X,MATCH(1,(Linescores!$A:$A=Schedule!A311)*(Schedule!D311=Linescores!$C:$C),0),24)</f>
        <v>0</v>
      </c>
      <c r="G311" cm="1">
        <f t="array" ref="G311">INDEX(Linescores!$A:$X,MATCH(1,(Linescores!$A:$A=Schedule!$A311)*(Schedule!E311=Linescores!$C:$C),0),24)</f>
        <v>0</v>
      </c>
      <c r="H311" t="str">
        <f>IF(G311+F311&gt;0,"Yes","No")</f>
        <v>No</v>
      </c>
      <c r="I311" s="23"/>
    </row>
    <row r="312" spans="1:9" x14ac:dyDescent="0.3">
      <c r="A312">
        <v>311</v>
      </c>
      <c r="B312" t="str">
        <f>TEXT(C312,"yyyymmdd")&amp;"_"&amp;D312&amp;"@"&amp;E312</f>
        <v>19990429_CHC@FLA</v>
      </c>
      <c r="C312" s="2">
        <v>36279</v>
      </c>
      <c r="D312" t="s">
        <v>48</v>
      </c>
      <c r="E312" t="s">
        <v>35</v>
      </c>
      <c r="F312" cm="1">
        <f t="array" ref="F312">INDEX(Linescores!$A:$X,MATCH(1,(Linescores!$A:$A=Schedule!A312)*(Schedule!D312=Linescores!$C:$C),0),24)</f>
        <v>0</v>
      </c>
      <c r="G312" cm="1">
        <f t="array" ref="G312">INDEX(Linescores!$A:$X,MATCH(1,(Linescores!$A:$A=Schedule!$A312)*(Schedule!E312=Linescores!$C:$C),0),24)</f>
        <v>0</v>
      </c>
      <c r="H312" t="str">
        <f>IF(G312+F312&gt;0,"Yes","No")</f>
        <v>No</v>
      </c>
      <c r="I312" s="23"/>
    </row>
    <row r="313" spans="1:9" x14ac:dyDescent="0.3">
      <c r="A313">
        <v>312</v>
      </c>
      <c r="B313" t="str">
        <f>TEXT(C313,"yyyymmdd")&amp;"_"&amp;D313&amp;"@"&amp;E313</f>
        <v>19990429_CIN@PHI</v>
      </c>
      <c r="C313" s="2">
        <v>36279</v>
      </c>
      <c r="D313" t="s">
        <v>33</v>
      </c>
      <c r="E313" t="s">
        <v>47</v>
      </c>
      <c r="F313" cm="1">
        <f t="array" ref="F313">INDEX(Linescores!$A:$X,MATCH(1,(Linescores!$A:$A=Schedule!A313)*(Schedule!D313=Linescores!$C:$C),0),24)</f>
        <v>0</v>
      </c>
      <c r="G313" cm="1">
        <f t="array" ref="G313">INDEX(Linescores!$A:$X,MATCH(1,(Linescores!$A:$A=Schedule!$A313)*(Schedule!E313=Linescores!$C:$C),0),24)</f>
        <v>0</v>
      </c>
      <c r="H313" t="str">
        <f>IF(G313+F313&gt;0,"Yes","No")</f>
        <v>No</v>
      </c>
      <c r="I313" s="23"/>
    </row>
    <row r="314" spans="1:9" x14ac:dyDescent="0.3">
      <c r="A314">
        <v>313</v>
      </c>
      <c r="B314" t="str">
        <f>TEXT(C314,"yyyymmdd")&amp;"_"&amp;D314&amp;"@"&amp;E314</f>
        <v>19990429_COL@STL</v>
      </c>
      <c r="C314" s="2">
        <v>36279</v>
      </c>
      <c r="D314" t="s">
        <v>51</v>
      </c>
      <c r="E314" t="s">
        <v>34</v>
      </c>
      <c r="F314" cm="1">
        <f t="array" ref="F314">INDEX(Linescores!$A:$X,MATCH(1,(Linescores!$A:$A=Schedule!A314)*(Schedule!D314=Linescores!$C:$C),0),24)</f>
        <v>0</v>
      </c>
      <c r="G314" cm="1">
        <f t="array" ref="G314">INDEX(Linescores!$A:$X,MATCH(1,(Linescores!$A:$A=Schedule!$A314)*(Schedule!E314=Linescores!$C:$C),0),24)</f>
        <v>0</v>
      </c>
      <c r="H314" t="str">
        <f>IF(G314+F314&gt;0,"Yes","No")</f>
        <v>No</v>
      </c>
      <c r="I314" s="23"/>
    </row>
    <row r="315" spans="1:9" x14ac:dyDescent="0.3">
      <c r="A315">
        <v>314</v>
      </c>
      <c r="B315" t="str">
        <f>TEXT(C315,"yyyymmdd")&amp;"_"&amp;D315&amp;"@"&amp;E315</f>
        <v>19990429_LAD@MIL</v>
      </c>
      <c r="C315" s="2">
        <v>36279</v>
      </c>
      <c r="D315" t="s">
        <v>114</v>
      </c>
      <c r="E315" t="s">
        <v>53</v>
      </c>
      <c r="F315" cm="1">
        <f t="array" ref="F315">INDEX(Linescores!$A:$X,MATCH(1,(Linescores!$A:$A=Schedule!A315)*(Schedule!D315=Linescores!$C:$C),0),24)</f>
        <v>0</v>
      </c>
      <c r="G315" cm="1">
        <f t="array" ref="G315">INDEX(Linescores!$A:$X,MATCH(1,(Linescores!$A:$A=Schedule!$A315)*(Schedule!E315=Linescores!$C:$C),0),24)</f>
        <v>0</v>
      </c>
      <c r="H315" t="str">
        <f>IF(G315+F315&gt;0,"Yes","No")</f>
        <v>No</v>
      </c>
      <c r="I315" s="23"/>
    </row>
    <row r="316" spans="1:9" x14ac:dyDescent="0.3">
      <c r="A316">
        <v>315</v>
      </c>
      <c r="B316" t="str">
        <f>TEXT(C316,"yyyymmdd")&amp;"_"&amp;D316&amp;"@"&amp;E316</f>
        <v>19990429_PIT@ATL</v>
      </c>
      <c r="C316" s="2">
        <v>36279</v>
      </c>
      <c r="D316" t="s">
        <v>32</v>
      </c>
      <c r="E316" t="s">
        <v>36</v>
      </c>
      <c r="F316" cm="1">
        <f t="array" ref="F316">INDEX(Linescores!$A:$X,MATCH(1,(Linescores!$A:$A=Schedule!A316)*(Schedule!D316=Linescores!$C:$C),0),24)</f>
        <v>0</v>
      </c>
      <c r="G316" cm="1">
        <f t="array" ref="G316">INDEX(Linescores!$A:$X,MATCH(1,(Linescores!$A:$A=Schedule!$A316)*(Schedule!E316=Linescores!$C:$C),0),24)</f>
        <v>0</v>
      </c>
      <c r="H316" t="str">
        <f>IF(G316+F316&gt;0,"Yes","No")</f>
        <v>No</v>
      </c>
      <c r="I316" s="23"/>
    </row>
    <row r="317" spans="1:9" x14ac:dyDescent="0.3">
      <c r="A317">
        <v>316</v>
      </c>
      <c r="B317" t="str">
        <f>TEXT(C317,"yyyymmdd")&amp;"_"&amp;D317&amp;"@"&amp;E317</f>
        <v>19990429_SDP@NYM</v>
      </c>
      <c r="C317" s="2">
        <v>36279</v>
      </c>
      <c r="D317" t="s">
        <v>248</v>
      </c>
      <c r="E317" t="s">
        <v>49</v>
      </c>
      <c r="F317" cm="1">
        <f t="array" ref="F317">INDEX(Linescores!$A:$X,MATCH(1,(Linescores!$A:$A=Schedule!A317)*(Schedule!D317=Linescores!$C:$C),0),24)</f>
        <v>0</v>
      </c>
      <c r="G317" cm="1">
        <f t="array" ref="G317">INDEX(Linescores!$A:$X,MATCH(1,(Linescores!$A:$A=Schedule!$A317)*(Schedule!E317=Linescores!$C:$C),0),24)</f>
        <v>0</v>
      </c>
      <c r="H317" t="str">
        <f>IF(G317+F317&gt;0,"Yes","No")</f>
        <v>No</v>
      </c>
      <c r="I317" s="23"/>
    </row>
    <row r="318" spans="1:9" x14ac:dyDescent="0.3">
      <c r="A318">
        <v>317</v>
      </c>
      <c r="B318" t="str">
        <f>TEXT(C318,"yyyymmdd")&amp;"_"&amp;D318&amp;"@"&amp;E318</f>
        <v>19990429_SFG@MON</v>
      </c>
      <c r="C318" s="2">
        <v>36279</v>
      </c>
      <c r="D318" t="s">
        <v>138</v>
      </c>
      <c r="E318" t="s">
        <v>40</v>
      </c>
      <c r="F318" cm="1">
        <f t="array" ref="F318">INDEX(Linescores!$A:$X,MATCH(1,(Linescores!$A:$A=Schedule!A318)*(Schedule!D318=Linescores!$C:$C),0),24)</f>
        <v>0</v>
      </c>
      <c r="G318" cm="1">
        <f t="array" ref="G318">INDEX(Linescores!$A:$X,MATCH(1,(Linescores!$A:$A=Schedule!$A318)*(Schedule!E318=Linescores!$C:$C),0),24)</f>
        <v>0</v>
      </c>
      <c r="H318" t="str">
        <f>IF(G318+F318&gt;0,"Yes","No")</f>
        <v>No</v>
      </c>
      <c r="I318" s="23"/>
    </row>
    <row r="319" spans="1:9" x14ac:dyDescent="0.3">
      <c r="A319">
        <v>318</v>
      </c>
      <c r="B319" t="str">
        <f>TEXT(C319,"yyyymmdd")&amp;"_"&amp;D319&amp;"@"&amp;E319</f>
        <v>19990430_BOS@OAK</v>
      </c>
      <c r="C319" s="2">
        <v>36280</v>
      </c>
      <c r="D319" t="s">
        <v>52</v>
      </c>
      <c r="E319" t="s">
        <v>30</v>
      </c>
      <c r="F319" cm="1">
        <f t="array" ref="F319">INDEX(Linescores!$A:$X,MATCH(1,(Linescores!$A:$A=Schedule!A319)*(Schedule!D319=Linescores!$C:$C),0),24)</f>
        <v>0</v>
      </c>
      <c r="G319" cm="1">
        <f t="array" ref="G319">INDEX(Linescores!$A:$X,MATCH(1,(Linescores!$A:$A=Schedule!$A319)*(Schedule!E319=Linescores!$C:$C),0),24)</f>
        <v>0</v>
      </c>
      <c r="H319" t="str">
        <f>IF(G319+F319&gt;0,"Yes","No")</f>
        <v>No</v>
      </c>
      <c r="I319" s="23"/>
    </row>
    <row r="320" spans="1:9" x14ac:dyDescent="0.3">
      <c r="A320">
        <v>319</v>
      </c>
      <c r="B320" t="str">
        <f>TEXT(C320,"yyyymmdd")&amp;"_"&amp;D320&amp;"@"&amp;E320</f>
        <v>19990430_CHW@ANA</v>
      </c>
      <c r="C320" s="2">
        <v>36280</v>
      </c>
      <c r="D320" t="s">
        <v>43</v>
      </c>
      <c r="E320" t="s">
        <v>37</v>
      </c>
      <c r="F320" cm="1">
        <f t="array" ref="F320">INDEX(Linescores!$A:$X,MATCH(1,(Linescores!$A:$A=Schedule!A320)*(Schedule!D320=Linescores!$C:$C),0),24)</f>
        <v>0</v>
      </c>
      <c r="G320" cm="1">
        <f t="array" ref="G320">INDEX(Linescores!$A:$X,MATCH(1,(Linescores!$A:$A=Schedule!$A320)*(Schedule!E320=Linescores!$C:$C),0),24)</f>
        <v>0</v>
      </c>
      <c r="H320" t="str">
        <f>IF(G320+F320&gt;0,"Yes","No")</f>
        <v>No</v>
      </c>
      <c r="I320" s="23"/>
    </row>
    <row r="321" spans="1:9" x14ac:dyDescent="0.3">
      <c r="A321">
        <v>320</v>
      </c>
      <c r="B321" t="str">
        <f>TEXT(C321,"yyyymmdd")&amp;"_"&amp;D321&amp;"@"&amp;E321</f>
        <v>19990430_CLE@TEX</v>
      </c>
      <c r="C321" s="2">
        <v>36280</v>
      </c>
      <c r="D321" t="s">
        <v>44</v>
      </c>
      <c r="E321" t="s">
        <v>29</v>
      </c>
      <c r="F321" cm="1">
        <f t="array" ref="F321">INDEX(Linescores!$A:$X,MATCH(1,(Linescores!$A:$A=Schedule!A321)*(Schedule!D321=Linescores!$C:$C),0),24)</f>
        <v>0</v>
      </c>
      <c r="G321" cm="1">
        <f t="array" ref="G321">INDEX(Linescores!$A:$X,MATCH(1,(Linescores!$A:$A=Schedule!$A321)*(Schedule!E321=Linescores!$C:$C),0),24)</f>
        <v>0</v>
      </c>
      <c r="H321" t="str">
        <f>IF(G321+F321&gt;0,"Yes","No")</f>
        <v>No</v>
      </c>
      <c r="I321" s="23"/>
    </row>
    <row r="322" spans="1:9" x14ac:dyDescent="0.3">
      <c r="A322">
        <v>321</v>
      </c>
      <c r="B322" t="str">
        <f>TEXT(C322,"yyyymmdd")&amp;"_"&amp;D322&amp;"@"&amp;E322</f>
        <v>19990430_DET@TBD</v>
      </c>
      <c r="C322" s="2">
        <v>36280</v>
      </c>
      <c r="D322" t="s">
        <v>45</v>
      </c>
      <c r="E322" t="s">
        <v>192</v>
      </c>
      <c r="F322" cm="1">
        <f t="array" ref="F322">INDEX(Linescores!$A:$X,MATCH(1,(Linescores!$A:$A=Schedule!A322)*(Schedule!D322=Linescores!$C:$C),0),24)</f>
        <v>0</v>
      </c>
      <c r="G322" cm="1">
        <f t="array" ref="G322">INDEX(Linescores!$A:$X,MATCH(1,(Linescores!$A:$A=Schedule!$A322)*(Schedule!E322=Linescores!$C:$C),0),24)</f>
        <v>0</v>
      </c>
      <c r="H322" t="str">
        <f>IF(G322+F322&gt;0,"Yes","No")</f>
        <v>No</v>
      </c>
      <c r="I322" s="23"/>
    </row>
    <row r="323" spans="1:9" x14ac:dyDescent="0.3">
      <c r="A323">
        <v>322</v>
      </c>
      <c r="B323" t="str">
        <f>TEXT(C323,"yyyymmdd")&amp;"_"&amp;D323&amp;"@"&amp;E323</f>
        <v>19990430_MIN@BAL</v>
      </c>
      <c r="C323" s="2">
        <v>36280</v>
      </c>
      <c r="D323" t="s">
        <v>38</v>
      </c>
      <c r="E323" t="s">
        <v>31</v>
      </c>
      <c r="F323" cm="1">
        <f t="array" ref="F323">INDEX(Linescores!$A:$X,MATCH(1,(Linescores!$A:$A=Schedule!A323)*(Schedule!D323=Linescores!$C:$C),0),24)</f>
        <v>0</v>
      </c>
      <c r="G323" cm="1">
        <f t="array" ref="G323">INDEX(Linescores!$A:$X,MATCH(1,(Linescores!$A:$A=Schedule!$A323)*(Schedule!E323=Linescores!$C:$C),0),24)</f>
        <v>0</v>
      </c>
      <c r="H323" t="str">
        <f>IF(G323+F323&gt;0,"Yes","No")</f>
        <v>No</v>
      </c>
      <c r="I323" s="23"/>
    </row>
    <row r="324" spans="1:9" x14ac:dyDescent="0.3">
      <c r="A324">
        <v>323</v>
      </c>
      <c r="B324" t="str">
        <f>TEXT(C324,"yyyymmdd")&amp;"_"&amp;D324&amp;"@"&amp;E324</f>
        <v>19990430_NYY@KCR</v>
      </c>
      <c r="C324" s="2">
        <v>36280</v>
      </c>
      <c r="D324" t="s">
        <v>42</v>
      </c>
      <c r="E324" t="s">
        <v>76</v>
      </c>
      <c r="F324" cm="1">
        <f t="array" ref="F324">INDEX(Linescores!$A:$X,MATCH(1,(Linescores!$A:$A=Schedule!A324)*(Schedule!D324=Linescores!$C:$C),0),24)</f>
        <v>0</v>
      </c>
      <c r="G324" cm="1">
        <f t="array" ref="G324">INDEX(Linescores!$A:$X,MATCH(1,(Linescores!$A:$A=Schedule!$A324)*(Schedule!E324=Linescores!$C:$C),0),24)</f>
        <v>0</v>
      </c>
      <c r="H324" t="str">
        <f>IF(G324+F324&gt;0,"Yes","No")</f>
        <v>No</v>
      </c>
      <c r="I324" s="23"/>
    </row>
    <row r="325" spans="1:9" x14ac:dyDescent="0.3">
      <c r="A325">
        <v>324</v>
      </c>
      <c r="B325" t="str">
        <f>TEXT(C325,"yyyymmdd")&amp;"_"&amp;D325&amp;"@"&amp;E325</f>
        <v>19990430_TOR@SEA</v>
      </c>
      <c r="C325" s="2">
        <v>36280</v>
      </c>
      <c r="D325" t="s">
        <v>46</v>
      </c>
      <c r="E325" t="s">
        <v>28</v>
      </c>
      <c r="F325" cm="1">
        <f t="array" ref="F325">INDEX(Linescores!$A:$X,MATCH(1,(Linescores!$A:$A=Schedule!A325)*(Schedule!D325=Linescores!$C:$C),0),24)</f>
        <v>0</v>
      </c>
      <c r="G325" cm="1">
        <f t="array" ref="G325">INDEX(Linescores!$A:$X,MATCH(1,(Linescores!$A:$A=Schedule!$A325)*(Schedule!E325=Linescores!$C:$C),0),24)</f>
        <v>0</v>
      </c>
      <c r="H325" t="str">
        <f>IF(G325+F325&gt;0,"Yes","No")</f>
        <v>No</v>
      </c>
      <c r="I325" s="23"/>
    </row>
    <row r="326" spans="1:9" x14ac:dyDescent="0.3">
      <c r="A326">
        <v>325</v>
      </c>
      <c r="B326" t="str">
        <f>TEXT(C326,"yyyymmdd")&amp;"_"&amp;D326&amp;"@"&amp;E326</f>
        <v>19990430_ARI@MIL</v>
      </c>
      <c r="C326" s="2">
        <v>36280</v>
      </c>
      <c r="D326" t="s">
        <v>50</v>
      </c>
      <c r="E326" t="s">
        <v>53</v>
      </c>
      <c r="F326" cm="1">
        <f t="array" ref="F326">INDEX(Linescores!$A:$X,MATCH(1,(Linescores!$A:$A=Schedule!A326)*(Schedule!D326=Linescores!$C:$C),0),24)</f>
        <v>0</v>
      </c>
      <c r="G326" cm="1">
        <f t="array" ref="G326">INDEX(Linescores!$A:$X,MATCH(1,(Linescores!$A:$A=Schedule!$A326)*(Schedule!E326=Linescores!$C:$C),0),24)</f>
        <v>0</v>
      </c>
      <c r="H326" t="str">
        <f>IF(G326+F326&gt;0,"Yes","No")</f>
        <v>No</v>
      </c>
      <c r="I326" s="23"/>
    </row>
    <row r="327" spans="1:9" x14ac:dyDescent="0.3">
      <c r="A327">
        <v>326</v>
      </c>
      <c r="B327" t="str">
        <f>TEXT(C327,"yyyymmdd")&amp;"_"&amp;D327&amp;"@"&amp;E327</f>
        <v>19990430_CIN@ATL</v>
      </c>
      <c r="C327" s="2">
        <v>36280</v>
      </c>
      <c r="D327" t="s">
        <v>33</v>
      </c>
      <c r="E327" t="s">
        <v>36</v>
      </c>
      <c r="F327" cm="1">
        <f t="array" ref="F327">INDEX(Linescores!$A:$X,MATCH(1,(Linescores!$A:$A=Schedule!A327)*(Schedule!D327=Linescores!$C:$C),0),24)</f>
        <v>0</v>
      </c>
      <c r="G327" cm="1">
        <f t="array" ref="G327">INDEX(Linescores!$A:$X,MATCH(1,(Linescores!$A:$A=Schedule!$A327)*(Schedule!E327=Linescores!$C:$C),0),24)</f>
        <v>0</v>
      </c>
      <c r="H327" t="str">
        <f>IF(G327+F327&gt;0,"Yes","No")</f>
        <v>No</v>
      </c>
      <c r="I327" s="23"/>
    </row>
    <row r="328" spans="1:9" x14ac:dyDescent="0.3">
      <c r="A328">
        <v>327</v>
      </c>
      <c r="B328" t="str">
        <f>TEXT(C328,"yyyymmdd")&amp;"_"&amp;D328&amp;"@"&amp;E328</f>
        <v>19990430_COL@PIT</v>
      </c>
      <c r="C328" s="2">
        <v>36280</v>
      </c>
      <c r="D328" t="s">
        <v>51</v>
      </c>
      <c r="E328" t="s">
        <v>32</v>
      </c>
      <c r="F328" cm="1">
        <f t="array" ref="F328">INDEX(Linescores!$A:$X,MATCH(1,(Linescores!$A:$A=Schedule!A328)*(Schedule!D328=Linescores!$C:$C),0),24)</f>
        <v>0</v>
      </c>
      <c r="G328" cm="1">
        <f t="array" ref="G328">INDEX(Linescores!$A:$X,MATCH(1,(Linescores!$A:$A=Schedule!$A328)*(Schedule!E328=Linescores!$C:$C),0),24)</f>
        <v>0</v>
      </c>
      <c r="H328" t="str">
        <f>IF(G328+F328&gt;0,"Yes","No")</f>
        <v>No</v>
      </c>
      <c r="I328" s="23"/>
    </row>
    <row r="329" spans="1:9" x14ac:dyDescent="0.3">
      <c r="A329">
        <v>328</v>
      </c>
      <c r="B329" t="str">
        <f>TEXT(C329,"yyyymmdd")&amp;"_"&amp;D329&amp;"@"&amp;E329</f>
        <v>19990430_HOU@FLA</v>
      </c>
      <c r="C329" s="2">
        <v>36280</v>
      </c>
      <c r="D329" t="s">
        <v>39</v>
      </c>
      <c r="E329" t="s">
        <v>35</v>
      </c>
      <c r="F329" cm="1">
        <f t="array" ref="F329">INDEX(Linescores!$A:$X,MATCH(1,(Linescores!$A:$A=Schedule!A329)*(Schedule!D329=Linescores!$C:$C),0),24)</f>
        <v>0</v>
      </c>
      <c r="G329" cm="1">
        <f t="array" ref="G329">INDEX(Linescores!$A:$X,MATCH(1,(Linescores!$A:$A=Schedule!$A329)*(Schedule!E329=Linescores!$C:$C),0),24)</f>
        <v>0</v>
      </c>
      <c r="H329" t="str">
        <f>IF(G329+F329&gt;0,"Yes","No")</f>
        <v>No</v>
      </c>
      <c r="I329" s="23"/>
    </row>
    <row r="330" spans="1:9" x14ac:dyDescent="0.3">
      <c r="A330">
        <v>329</v>
      </c>
      <c r="B330" t="str">
        <f>TEXT(C330,"yyyymmdd")&amp;"_"&amp;D330&amp;"@"&amp;E330</f>
        <v>19990430_LAD@PHI</v>
      </c>
      <c r="C330" s="2">
        <v>36280</v>
      </c>
      <c r="D330" t="s">
        <v>114</v>
      </c>
      <c r="E330" t="s">
        <v>47</v>
      </c>
      <c r="F330" cm="1">
        <f t="array" ref="F330">INDEX(Linescores!$A:$X,MATCH(1,(Linescores!$A:$A=Schedule!A330)*(Schedule!D330=Linescores!$C:$C),0),24)</f>
        <v>0</v>
      </c>
      <c r="G330" cm="1">
        <f t="array" ref="G330">INDEX(Linescores!$A:$X,MATCH(1,(Linescores!$A:$A=Schedule!$A330)*(Schedule!E330=Linescores!$C:$C),0),24)</f>
        <v>0</v>
      </c>
      <c r="H330" t="str">
        <f>IF(G330+F330&gt;0,"Yes","No")</f>
        <v>No</v>
      </c>
      <c r="I330" s="23"/>
    </row>
    <row r="331" spans="1:9" x14ac:dyDescent="0.3">
      <c r="A331">
        <v>330</v>
      </c>
      <c r="B331" t="str">
        <f>TEXT(C331,"yyyymmdd")&amp;"_"&amp;D331&amp;"@"&amp;E331</f>
        <v>19990430_SDP@CHC</v>
      </c>
      <c r="C331" s="2">
        <v>36280</v>
      </c>
      <c r="D331" t="s">
        <v>248</v>
      </c>
      <c r="E331" t="s">
        <v>48</v>
      </c>
      <c r="F331" cm="1">
        <f t="array" ref="F331">INDEX(Linescores!$A:$X,MATCH(1,(Linescores!$A:$A=Schedule!A331)*(Schedule!D331=Linescores!$C:$C),0),24)</f>
        <v>0</v>
      </c>
      <c r="G331" cm="1">
        <f t="array" ref="G331">INDEX(Linescores!$A:$X,MATCH(1,(Linescores!$A:$A=Schedule!$A331)*(Schedule!E331=Linescores!$C:$C),0),24)</f>
        <v>0</v>
      </c>
      <c r="H331" t="str">
        <f>IF(G331+F331&gt;0,"Yes","No")</f>
        <v>No</v>
      </c>
      <c r="I331" s="23"/>
    </row>
    <row r="332" spans="1:9" x14ac:dyDescent="0.3">
      <c r="A332">
        <v>331</v>
      </c>
      <c r="B332" t="str">
        <f>TEXT(C332,"yyyymmdd")&amp;"_"&amp;D332&amp;"@"&amp;E332</f>
        <v>19990430_SFG@NYM</v>
      </c>
      <c r="C332" s="2">
        <v>36280</v>
      </c>
      <c r="D332" t="s">
        <v>138</v>
      </c>
      <c r="E332" t="s">
        <v>49</v>
      </c>
      <c r="F332" cm="1">
        <f t="array" ref="F332">INDEX(Linescores!$A:$X,MATCH(1,(Linescores!$A:$A=Schedule!A332)*(Schedule!D332=Linescores!$C:$C),0),24)</f>
        <v>0</v>
      </c>
      <c r="G332" cm="1">
        <f t="array" ref="G332">INDEX(Linescores!$A:$X,MATCH(1,(Linescores!$A:$A=Schedule!$A332)*(Schedule!E332=Linescores!$C:$C),0),24)</f>
        <v>0</v>
      </c>
      <c r="H332" t="str">
        <f>IF(G332+F332&gt;0,"Yes","No")</f>
        <v>No</v>
      </c>
      <c r="I332" s="23"/>
    </row>
    <row r="333" spans="1:9" x14ac:dyDescent="0.3">
      <c r="A333">
        <v>332</v>
      </c>
      <c r="B333" t="str">
        <f>TEXT(C333,"yyyymmdd")&amp;"_"&amp;D333&amp;"@"&amp;E333</f>
        <v>19990430_STL@MON</v>
      </c>
      <c r="C333" s="2">
        <v>36280</v>
      </c>
      <c r="D333" t="s">
        <v>34</v>
      </c>
      <c r="E333" t="s">
        <v>40</v>
      </c>
      <c r="F333" cm="1">
        <f t="array" ref="F333">INDEX(Linescores!$A:$X,MATCH(1,(Linescores!$A:$A=Schedule!A333)*(Schedule!D333=Linescores!$C:$C),0),24)</f>
        <v>0</v>
      </c>
      <c r="G333" cm="1">
        <f t="array" ref="G333">INDEX(Linescores!$A:$X,MATCH(1,(Linescores!$A:$A=Schedule!$A333)*(Schedule!E333=Linescores!$C:$C),0),24)</f>
        <v>0</v>
      </c>
      <c r="H333" t="str">
        <f>IF(G333+F333&gt;0,"Yes","No")</f>
        <v>No</v>
      </c>
      <c r="I333" s="23"/>
    </row>
    <row r="334" spans="1:9" x14ac:dyDescent="0.3">
      <c r="A334">
        <v>333</v>
      </c>
      <c r="B334" t="str">
        <f>TEXT(C334,"yyyymmdd")&amp;"_"&amp;D334&amp;"@"&amp;E334</f>
        <v>19990501_BOS@OAK</v>
      </c>
      <c r="C334" s="2">
        <v>36281</v>
      </c>
      <c r="D334" t="s">
        <v>52</v>
      </c>
      <c r="E334" t="s">
        <v>30</v>
      </c>
      <c r="F334" cm="1">
        <f t="array" ref="F334">INDEX(Linescores!$A:$X,MATCH(1,(Linescores!$A:$A=Schedule!A334)*(Schedule!D334=Linescores!$C:$C),0),24)</f>
        <v>0</v>
      </c>
      <c r="G334" cm="1">
        <f t="array" ref="G334">INDEX(Linescores!$A:$X,MATCH(1,(Linescores!$A:$A=Schedule!$A334)*(Schedule!E334=Linescores!$C:$C),0),24)</f>
        <v>0</v>
      </c>
      <c r="H334" t="str">
        <f>IF(G334+F334&gt;0,"Yes","No")</f>
        <v>No</v>
      </c>
      <c r="I334" s="23"/>
    </row>
    <row r="335" spans="1:9" x14ac:dyDescent="0.3">
      <c r="A335">
        <v>334</v>
      </c>
      <c r="B335" t="str">
        <f>TEXT(C335,"yyyymmdd")&amp;"_"&amp;D335&amp;"@"&amp;E335</f>
        <v>19990501_CHW@ANA</v>
      </c>
      <c r="C335" s="2">
        <v>36281</v>
      </c>
      <c r="D335" t="s">
        <v>43</v>
      </c>
      <c r="E335" t="s">
        <v>37</v>
      </c>
      <c r="F335" cm="1">
        <f t="array" ref="F335">INDEX(Linescores!$A:$X,MATCH(1,(Linescores!$A:$A=Schedule!A335)*(Schedule!D335=Linescores!$C:$C),0),24)</f>
        <v>0</v>
      </c>
      <c r="G335" cm="1">
        <f t="array" ref="G335">INDEX(Linescores!$A:$X,MATCH(1,(Linescores!$A:$A=Schedule!$A335)*(Schedule!E335=Linescores!$C:$C),0),24)</f>
        <v>0</v>
      </c>
      <c r="H335" t="str">
        <f>IF(G335+F335&gt;0,"Yes","No")</f>
        <v>No</v>
      </c>
      <c r="I335" s="23"/>
    </row>
    <row r="336" spans="1:9" x14ac:dyDescent="0.3">
      <c r="A336">
        <v>335</v>
      </c>
      <c r="B336" t="str">
        <f>TEXT(C336,"yyyymmdd")&amp;"_"&amp;D336&amp;"@"&amp;E336</f>
        <v>19990501_CLE@TEX</v>
      </c>
      <c r="C336" s="2">
        <v>36281</v>
      </c>
      <c r="D336" t="s">
        <v>44</v>
      </c>
      <c r="E336" t="s">
        <v>29</v>
      </c>
      <c r="F336" cm="1">
        <f t="array" ref="F336">INDEX(Linescores!$A:$X,MATCH(1,(Linescores!$A:$A=Schedule!A336)*(Schedule!D336=Linescores!$C:$C),0),24)</f>
        <v>0</v>
      </c>
      <c r="G336" cm="1">
        <f t="array" ref="G336">INDEX(Linescores!$A:$X,MATCH(1,(Linescores!$A:$A=Schedule!$A336)*(Schedule!E336=Linescores!$C:$C),0),24)</f>
        <v>0</v>
      </c>
      <c r="H336" t="str">
        <f>IF(G336+F336&gt;0,"Yes","No")</f>
        <v>No</v>
      </c>
      <c r="I336" s="23"/>
    </row>
    <row r="337" spans="1:9" x14ac:dyDescent="0.3">
      <c r="A337">
        <v>336</v>
      </c>
      <c r="B337" t="str">
        <f>TEXT(C337,"yyyymmdd")&amp;"_"&amp;D337&amp;"@"&amp;E337</f>
        <v>19990501_DET@TBD</v>
      </c>
      <c r="C337" s="2">
        <v>36281</v>
      </c>
      <c r="D337" t="s">
        <v>45</v>
      </c>
      <c r="E337" t="s">
        <v>192</v>
      </c>
      <c r="F337" cm="1">
        <f t="array" ref="F337">INDEX(Linescores!$A:$X,MATCH(1,(Linescores!$A:$A=Schedule!A337)*(Schedule!D337=Linescores!$C:$C),0),24)</f>
        <v>0</v>
      </c>
      <c r="G337" cm="1">
        <f t="array" ref="G337">INDEX(Linescores!$A:$X,MATCH(1,(Linescores!$A:$A=Schedule!$A337)*(Schedule!E337=Linescores!$C:$C),0),24)</f>
        <v>0</v>
      </c>
      <c r="H337" t="str">
        <f>IF(G337+F337&gt;0,"Yes","No")</f>
        <v>No</v>
      </c>
      <c r="I337" s="23"/>
    </row>
    <row r="338" spans="1:9" x14ac:dyDescent="0.3">
      <c r="A338">
        <v>337</v>
      </c>
      <c r="B338" t="str">
        <f>TEXT(C338,"yyyymmdd")&amp;"_"&amp;D338&amp;"@"&amp;E338</f>
        <v>19990501_MIN@BAL</v>
      </c>
      <c r="C338" s="2">
        <v>36281</v>
      </c>
      <c r="D338" t="s">
        <v>38</v>
      </c>
      <c r="E338" t="s">
        <v>31</v>
      </c>
      <c r="F338" cm="1">
        <f t="array" ref="F338">INDEX(Linescores!$A:$X,MATCH(1,(Linescores!$A:$A=Schedule!A338)*(Schedule!D338=Linescores!$C:$C),0),24)</f>
        <v>0</v>
      </c>
      <c r="G338" cm="1">
        <f t="array" ref="G338">INDEX(Linescores!$A:$X,MATCH(1,(Linescores!$A:$A=Schedule!$A338)*(Schedule!E338=Linescores!$C:$C),0),24)</f>
        <v>0</v>
      </c>
      <c r="H338" t="str">
        <f>IF(G338+F338&gt;0,"Yes","No")</f>
        <v>No</v>
      </c>
      <c r="I338" s="23"/>
    </row>
    <row r="339" spans="1:9" x14ac:dyDescent="0.3">
      <c r="A339">
        <v>338</v>
      </c>
      <c r="B339" t="str">
        <f>TEXT(C339,"yyyymmdd")&amp;"_"&amp;D339&amp;"@"&amp;E339</f>
        <v>19990501_NYY@KCR</v>
      </c>
      <c r="C339" s="2">
        <v>36281</v>
      </c>
      <c r="D339" t="s">
        <v>42</v>
      </c>
      <c r="E339" t="s">
        <v>76</v>
      </c>
      <c r="F339" cm="1">
        <f t="array" ref="F339">INDEX(Linescores!$A:$X,MATCH(1,(Linescores!$A:$A=Schedule!A339)*(Schedule!D339=Linescores!$C:$C),0),24)</f>
        <v>0</v>
      </c>
      <c r="G339" cm="1">
        <f t="array" ref="G339">INDEX(Linescores!$A:$X,MATCH(1,(Linescores!$A:$A=Schedule!$A339)*(Schedule!E339=Linescores!$C:$C),0),24)</f>
        <v>0</v>
      </c>
      <c r="H339" t="str">
        <f>IF(G339+F339&gt;0,"Yes","No")</f>
        <v>No</v>
      </c>
      <c r="I339" s="23"/>
    </row>
    <row r="340" spans="1:9" x14ac:dyDescent="0.3">
      <c r="A340">
        <v>339</v>
      </c>
      <c r="B340" t="str">
        <f>TEXT(C340,"yyyymmdd")&amp;"_"&amp;D340&amp;"@"&amp;E340</f>
        <v>19990501_TOR@SEA</v>
      </c>
      <c r="C340" s="2">
        <v>36281</v>
      </c>
      <c r="D340" t="s">
        <v>46</v>
      </c>
      <c r="E340" t="s">
        <v>28</v>
      </c>
      <c r="F340" cm="1">
        <f t="array" ref="F340">INDEX(Linescores!$A:$X,MATCH(1,(Linescores!$A:$A=Schedule!A340)*(Schedule!D340=Linescores!$C:$C),0),24)</f>
        <v>0</v>
      </c>
      <c r="G340" cm="1">
        <f t="array" ref="G340">INDEX(Linescores!$A:$X,MATCH(1,(Linescores!$A:$A=Schedule!$A340)*(Schedule!E340=Linescores!$C:$C),0),24)</f>
        <v>0</v>
      </c>
      <c r="H340" t="str">
        <f>IF(G340+F340&gt;0,"Yes","No")</f>
        <v>No</v>
      </c>
      <c r="I340" s="23"/>
    </row>
    <row r="341" spans="1:9" x14ac:dyDescent="0.3">
      <c r="A341">
        <v>340</v>
      </c>
      <c r="B341" t="str">
        <f>TEXT(C341,"yyyymmdd")&amp;"_"&amp;D341&amp;"@"&amp;E341</f>
        <v>19990501_ARI@MIL</v>
      </c>
      <c r="C341" s="2">
        <v>36281</v>
      </c>
      <c r="D341" t="s">
        <v>50</v>
      </c>
      <c r="E341" t="s">
        <v>53</v>
      </c>
      <c r="F341" cm="1">
        <f t="array" ref="F341">INDEX(Linescores!$A:$X,MATCH(1,(Linescores!$A:$A=Schedule!A341)*(Schedule!D341=Linescores!$C:$C),0),24)</f>
        <v>0</v>
      </c>
      <c r="G341" cm="1">
        <f t="array" ref="G341">INDEX(Linescores!$A:$X,MATCH(1,(Linescores!$A:$A=Schedule!$A341)*(Schedule!E341=Linescores!$C:$C),0),24)</f>
        <v>0</v>
      </c>
      <c r="H341" t="str">
        <f>IF(G341+F341&gt;0,"Yes","No")</f>
        <v>No</v>
      </c>
      <c r="I341" s="23"/>
    </row>
    <row r="342" spans="1:9" x14ac:dyDescent="0.3">
      <c r="A342">
        <v>341</v>
      </c>
      <c r="B342" t="str">
        <f>TEXT(C342,"yyyymmdd")&amp;"_"&amp;D342&amp;"@"&amp;E342</f>
        <v>19990501_CIN@ATL</v>
      </c>
      <c r="C342" s="2">
        <v>36281</v>
      </c>
      <c r="D342" t="s">
        <v>33</v>
      </c>
      <c r="E342" t="s">
        <v>36</v>
      </c>
      <c r="F342" cm="1">
        <f t="array" ref="F342">INDEX(Linescores!$A:$X,MATCH(1,(Linescores!$A:$A=Schedule!A342)*(Schedule!D342=Linescores!$C:$C),0),24)</f>
        <v>0</v>
      </c>
      <c r="G342" cm="1">
        <f t="array" ref="G342">INDEX(Linescores!$A:$X,MATCH(1,(Linescores!$A:$A=Schedule!$A342)*(Schedule!E342=Linescores!$C:$C),0),24)</f>
        <v>0</v>
      </c>
      <c r="H342" t="str">
        <f>IF(G342+F342&gt;0,"Yes","No")</f>
        <v>No</v>
      </c>
      <c r="I342" s="23"/>
    </row>
    <row r="343" spans="1:9" x14ac:dyDescent="0.3">
      <c r="A343">
        <v>342</v>
      </c>
      <c r="B343" t="str">
        <f>TEXT(C343,"yyyymmdd")&amp;"_"&amp;D343&amp;"@"&amp;E343</f>
        <v>19990501_COL@PIT</v>
      </c>
      <c r="C343" s="2">
        <v>36281</v>
      </c>
      <c r="D343" t="s">
        <v>51</v>
      </c>
      <c r="E343" t="s">
        <v>32</v>
      </c>
      <c r="F343" cm="1">
        <f t="array" ref="F343">INDEX(Linescores!$A:$X,MATCH(1,(Linescores!$A:$A=Schedule!A343)*(Schedule!D343=Linescores!$C:$C),0),24)</f>
        <v>0</v>
      </c>
      <c r="G343" cm="1">
        <f t="array" ref="G343">INDEX(Linescores!$A:$X,MATCH(1,(Linescores!$A:$A=Schedule!$A343)*(Schedule!E343=Linescores!$C:$C),0),24)</f>
        <v>0</v>
      </c>
      <c r="H343" t="str">
        <f>IF(G343+F343&gt;0,"Yes","No")</f>
        <v>No</v>
      </c>
      <c r="I343" s="23"/>
    </row>
    <row r="344" spans="1:9" x14ac:dyDescent="0.3">
      <c r="A344">
        <v>343</v>
      </c>
      <c r="B344" t="str">
        <f>TEXT(C344,"yyyymmdd")&amp;"_"&amp;D344&amp;"@"&amp;E344</f>
        <v>19990501_HOU@FLA</v>
      </c>
      <c r="C344" s="2">
        <v>36281</v>
      </c>
      <c r="D344" t="s">
        <v>39</v>
      </c>
      <c r="E344" t="s">
        <v>35</v>
      </c>
      <c r="F344" cm="1">
        <f t="array" ref="F344">INDEX(Linescores!$A:$X,MATCH(1,(Linescores!$A:$A=Schedule!A344)*(Schedule!D344=Linescores!$C:$C),0),24)</f>
        <v>0</v>
      </c>
      <c r="G344" cm="1">
        <f t="array" ref="G344">INDEX(Linescores!$A:$X,MATCH(1,(Linescores!$A:$A=Schedule!$A344)*(Schedule!E344=Linescores!$C:$C),0),24)</f>
        <v>0</v>
      </c>
      <c r="H344" t="str">
        <f>IF(G344+F344&gt;0,"Yes","No")</f>
        <v>No</v>
      </c>
      <c r="I344" s="23"/>
    </row>
    <row r="345" spans="1:9" x14ac:dyDescent="0.3">
      <c r="A345">
        <v>344</v>
      </c>
      <c r="B345" t="str">
        <f>TEXT(C345,"yyyymmdd")&amp;"_"&amp;D345&amp;"@"&amp;E345</f>
        <v>19990501_LAD@PHI</v>
      </c>
      <c r="C345" s="2">
        <v>36281</v>
      </c>
      <c r="D345" t="s">
        <v>114</v>
      </c>
      <c r="E345" t="s">
        <v>47</v>
      </c>
      <c r="F345" cm="1">
        <f t="array" ref="F345">INDEX(Linescores!$A:$X,MATCH(1,(Linescores!$A:$A=Schedule!A345)*(Schedule!D345=Linescores!$C:$C),0),24)</f>
        <v>0</v>
      </c>
      <c r="G345" cm="1">
        <f t="array" ref="G345">INDEX(Linescores!$A:$X,MATCH(1,(Linescores!$A:$A=Schedule!$A345)*(Schedule!E345=Linescores!$C:$C),0),24)</f>
        <v>0</v>
      </c>
      <c r="H345" t="str">
        <f>IF(G345+F345&gt;0,"Yes","No")</f>
        <v>No</v>
      </c>
      <c r="I345" s="23"/>
    </row>
    <row r="346" spans="1:9" x14ac:dyDescent="0.3">
      <c r="A346">
        <v>345</v>
      </c>
      <c r="B346" t="str">
        <f>TEXT(C346,"yyyymmdd")&amp;"_"&amp;D346&amp;"@"&amp;E346</f>
        <v>19990501_SDP@CHC</v>
      </c>
      <c r="C346" s="2">
        <v>36281</v>
      </c>
      <c r="D346" t="s">
        <v>248</v>
      </c>
      <c r="E346" t="s">
        <v>48</v>
      </c>
      <c r="F346" cm="1">
        <f t="array" ref="F346">INDEX(Linescores!$A:$X,MATCH(1,(Linescores!$A:$A=Schedule!A346)*(Schedule!D346=Linescores!$C:$C),0),24)</f>
        <v>0</v>
      </c>
      <c r="G346" cm="1">
        <f t="array" ref="G346">INDEX(Linescores!$A:$X,MATCH(1,(Linescores!$A:$A=Schedule!$A346)*(Schedule!E346=Linescores!$C:$C),0),24)</f>
        <v>0</v>
      </c>
      <c r="H346" t="str">
        <f>IF(G346+F346&gt;0,"Yes","No")</f>
        <v>No</v>
      </c>
      <c r="I346" s="23"/>
    </row>
    <row r="347" spans="1:9" x14ac:dyDescent="0.3">
      <c r="A347">
        <v>346</v>
      </c>
      <c r="B347" t="str">
        <f>TEXT(C347,"yyyymmdd")&amp;"_"&amp;D347&amp;"@"&amp;E347</f>
        <v>19990501_SFG@NYM</v>
      </c>
      <c r="C347" s="2">
        <v>36281</v>
      </c>
      <c r="D347" t="s">
        <v>138</v>
      </c>
      <c r="E347" t="s">
        <v>49</v>
      </c>
      <c r="F347" cm="1">
        <f t="array" ref="F347">INDEX(Linescores!$A:$X,MATCH(1,(Linescores!$A:$A=Schedule!A347)*(Schedule!D347=Linescores!$C:$C),0),24)</f>
        <v>0</v>
      </c>
      <c r="G347" cm="1">
        <f t="array" ref="G347">INDEX(Linescores!$A:$X,MATCH(1,(Linescores!$A:$A=Schedule!$A347)*(Schedule!E347=Linescores!$C:$C),0),24)</f>
        <v>0</v>
      </c>
      <c r="H347" t="str">
        <f>IF(G347+F347&gt;0,"Yes","No")</f>
        <v>No</v>
      </c>
      <c r="I347" s="23"/>
    </row>
    <row r="348" spans="1:9" x14ac:dyDescent="0.3">
      <c r="A348">
        <v>347</v>
      </c>
      <c r="B348" t="str">
        <f>TEXT(C348,"yyyymmdd")&amp;"_"&amp;D348&amp;"@"&amp;E348</f>
        <v>19990501_STL@MON</v>
      </c>
      <c r="C348" s="2">
        <v>36281</v>
      </c>
      <c r="D348" t="s">
        <v>34</v>
      </c>
      <c r="E348" t="s">
        <v>40</v>
      </c>
      <c r="F348" cm="1">
        <f t="array" ref="F348">INDEX(Linescores!$A:$X,MATCH(1,(Linescores!$A:$A=Schedule!A348)*(Schedule!D348=Linescores!$C:$C),0),24)</f>
        <v>0</v>
      </c>
      <c r="G348" cm="1">
        <f t="array" ref="G348">INDEX(Linescores!$A:$X,MATCH(1,(Linescores!$A:$A=Schedule!$A348)*(Schedule!E348=Linescores!$C:$C),0),24)</f>
        <v>0</v>
      </c>
      <c r="H348" t="str">
        <f>IF(G348+F348&gt;0,"Yes","No")</f>
        <v>No</v>
      </c>
      <c r="I348" s="23"/>
    </row>
    <row r="349" spans="1:9" x14ac:dyDescent="0.3">
      <c r="A349">
        <v>348</v>
      </c>
      <c r="B349" t="str">
        <f>TEXT(C349,"yyyymmdd")&amp;"_"&amp;D349&amp;"@"&amp;E349</f>
        <v>19990502_BOS@OAK</v>
      </c>
      <c r="C349" s="2">
        <v>36282</v>
      </c>
      <c r="D349" t="s">
        <v>52</v>
      </c>
      <c r="E349" t="s">
        <v>30</v>
      </c>
      <c r="F349" cm="1">
        <f t="array" ref="F349">INDEX(Linescores!$A:$X,MATCH(1,(Linescores!$A:$A=Schedule!A349)*(Schedule!D349=Linescores!$C:$C),0),24)</f>
        <v>0</v>
      </c>
      <c r="G349" cm="1">
        <f t="array" ref="G349">INDEX(Linescores!$A:$X,MATCH(1,(Linescores!$A:$A=Schedule!$A349)*(Schedule!E349=Linescores!$C:$C),0),24)</f>
        <v>0</v>
      </c>
      <c r="H349" t="str">
        <f>IF(G349+F349&gt;0,"Yes","No")</f>
        <v>No</v>
      </c>
      <c r="I349" s="23"/>
    </row>
    <row r="350" spans="1:9" x14ac:dyDescent="0.3">
      <c r="A350">
        <v>349</v>
      </c>
      <c r="B350" t="str">
        <f>TEXT(C350,"yyyymmdd")&amp;"_"&amp;D350&amp;"@"&amp;E350</f>
        <v>19990502_CHW@ANA</v>
      </c>
      <c r="C350" s="2">
        <v>36282</v>
      </c>
      <c r="D350" t="s">
        <v>43</v>
      </c>
      <c r="E350" t="s">
        <v>37</v>
      </c>
      <c r="F350" cm="1">
        <f t="array" ref="F350">INDEX(Linescores!$A:$X,MATCH(1,(Linescores!$A:$A=Schedule!A350)*(Schedule!D350=Linescores!$C:$C),0),24)</f>
        <v>0</v>
      </c>
      <c r="G350" cm="1">
        <f t="array" ref="G350">INDEX(Linescores!$A:$X,MATCH(1,(Linescores!$A:$A=Schedule!$A350)*(Schedule!E350=Linescores!$C:$C),0),24)</f>
        <v>0</v>
      </c>
      <c r="H350" t="str">
        <f>IF(G350+F350&gt;0,"Yes","No")</f>
        <v>No</v>
      </c>
      <c r="I350" s="23"/>
    </row>
    <row r="351" spans="1:9" x14ac:dyDescent="0.3">
      <c r="A351">
        <v>350</v>
      </c>
      <c r="B351" t="str">
        <f>TEXT(C351,"yyyymmdd")&amp;"_"&amp;D351&amp;"@"&amp;E351</f>
        <v>19990502_CLE@TEX</v>
      </c>
      <c r="C351" s="2">
        <v>36282</v>
      </c>
      <c r="D351" t="s">
        <v>44</v>
      </c>
      <c r="E351" t="s">
        <v>29</v>
      </c>
      <c r="F351" cm="1">
        <f t="array" ref="F351">INDEX(Linescores!$A:$X,MATCH(1,(Linescores!$A:$A=Schedule!A351)*(Schedule!D351=Linescores!$C:$C),0),24)</f>
        <v>0</v>
      </c>
      <c r="G351" cm="1">
        <f t="array" ref="G351">INDEX(Linescores!$A:$X,MATCH(1,(Linescores!$A:$A=Schedule!$A351)*(Schedule!E351=Linescores!$C:$C),0),24)</f>
        <v>0</v>
      </c>
      <c r="H351" t="str">
        <f>IF(G351+F351&gt;0,"Yes","No")</f>
        <v>No</v>
      </c>
      <c r="I351" s="23"/>
    </row>
    <row r="352" spans="1:9" x14ac:dyDescent="0.3">
      <c r="A352">
        <v>351</v>
      </c>
      <c r="B352" t="str">
        <f>TEXT(C352,"yyyymmdd")&amp;"_"&amp;D352&amp;"@"&amp;E352</f>
        <v>19990502_DET@TBD</v>
      </c>
      <c r="C352" s="2">
        <v>36282</v>
      </c>
      <c r="D352" t="s">
        <v>45</v>
      </c>
      <c r="E352" t="s">
        <v>192</v>
      </c>
      <c r="F352" cm="1">
        <f t="array" ref="F352">INDEX(Linescores!$A:$X,MATCH(1,(Linescores!$A:$A=Schedule!A352)*(Schedule!D352=Linescores!$C:$C),0),24)</f>
        <v>0</v>
      </c>
      <c r="G352" cm="1">
        <f t="array" ref="G352">INDEX(Linescores!$A:$X,MATCH(1,(Linescores!$A:$A=Schedule!$A352)*(Schedule!E352=Linescores!$C:$C),0),24)</f>
        <v>0</v>
      </c>
      <c r="H352" t="str">
        <f>IF(G352+F352&gt;0,"Yes","No")</f>
        <v>No</v>
      </c>
      <c r="I352" s="23"/>
    </row>
    <row r="353" spans="1:9" x14ac:dyDescent="0.3">
      <c r="A353">
        <v>352</v>
      </c>
      <c r="B353" t="str">
        <f>TEXT(C353,"yyyymmdd")&amp;"_"&amp;D353&amp;"@"&amp;E353</f>
        <v>19990502_MIN@BAL</v>
      </c>
      <c r="C353" s="2">
        <v>36282</v>
      </c>
      <c r="D353" t="s">
        <v>38</v>
      </c>
      <c r="E353" t="s">
        <v>31</v>
      </c>
      <c r="F353" cm="1">
        <f t="array" ref="F353">INDEX(Linescores!$A:$X,MATCH(1,(Linescores!$A:$A=Schedule!A353)*(Schedule!D353=Linescores!$C:$C),0),24)</f>
        <v>0</v>
      </c>
      <c r="G353" cm="1">
        <f t="array" ref="G353">INDEX(Linescores!$A:$X,MATCH(1,(Linescores!$A:$A=Schedule!$A353)*(Schedule!E353=Linescores!$C:$C),0),24)</f>
        <v>0</v>
      </c>
      <c r="H353" t="str">
        <f>IF(G353+F353&gt;0,"Yes","No")</f>
        <v>No</v>
      </c>
      <c r="I353" s="23"/>
    </row>
    <row r="354" spans="1:9" x14ac:dyDescent="0.3">
      <c r="A354">
        <v>353</v>
      </c>
      <c r="B354" t="str">
        <f>TEXT(C354,"yyyymmdd")&amp;"_"&amp;D354&amp;"@"&amp;E354</f>
        <v>19990502_NYY@KCR</v>
      </c>
      <c r="C354" s="2">
        <v>36282</v>
      </c>
      <c r="D354" t="s">
        <v>42</v>
      </c>
      <c r="E354" t="s">
        <v>76</v>
      </c>
      <c r="F354" cm="1">
        <f t="array" ref="F354">INDEX(Linescores!$A:$X,MATCH(1,(Linescores!$A:$A=Schedule!A354)*(Schedule!D354=Linescores!$C:$C),0),24)</f>
        <v>0</v>
      </c>
      <c r="G354" cm="1">
        <f t="array" ref="G354">INDEX(Linescores!$A:$X,MATCH(1,(Linescores!$A:$A=Schedule!$A354)*(Schedule!E354=Linescores!$C:$C),0),24)</f>
        <v>0</v>
      </c>
      <c r="H354" t="str">
        <f>IF(G354+F354&gt;0,"Yes","No")</f>
        <v>No</v>
      </c>
      <c r="I354" s="23"/>
    </row>
    <row r="355" spans="1:9" x14ac:dyDescent="0.3">
      <c r="A355">
        <v>354</v>
      </c>
      <c r="B355" t="str">
        <f>TEXT(C355,"yyyymmdd")&amp;"_"&amp;D355&amp;"@"&amp;E355</f>
        <v>19990502_TOR@SEA</v>
      </c>
      <c r="C355" s="2">
        <v>36282</v>
      </c>
      <c r="D355" t="s">
        <v>46</v>
      </c>
      <c r="E355" t="s">
        <v>28</v>
      </c>
      <c r="F355" cm="1">
        <f t="array" ref="F355">INDEX(Linescores!$A:$X,MATCH(1,(Linescores!$A:$A=Schedule!A355)*(Schedule!D355=Linescores!$C:$C),0),24)</f>
        <v>0</v>
      </c>
      <c r="G355" cm="1">
        <f t="array" ref="G355">INDEX(Linescores!$A:$X,MATCH(1,(Linescores!$A:$A=Schedule!$A355)*(Schedule!E355=Linescores!$C:$C),0),24)</f>
        <v>0</v>
      </c>
      <c r="H355" t="str">
        <f>IF(G355+F355&gt;0,"Yes","No")</f>
        <v>No</v>
      </c>
      <c r="I355" s="23"/>
    </row>
    <row r="356" spans="1:9" x14ac:dyDescent="0.3">
      <c r="A356">
        <v>355</v>
      </c>
      <c r="B356" t="str">
        <f>TEXT(C356,"yyyymmdd")&amp;"_"&amp;D356&amp;"@"&amp;E356</f>
        <v>19990502_ARI@MIL</v>
      </c>
      <c r="C356" s="2">
        <v>36282</v>
      </c>
      <c r="D356" t="s">
        <v>50</v>
      </c>
      <c r="E356" t="s">
        <v>53</v>
      </c>
      <c r="F356" cm="1">
        <f t="array" ref="F356">INDEX(Linescores!$A:$X,MATCH(1,(Linescores!$A:$A=Schedule!A356)*(Schedule!D356=Linescores!$C:$C),0),24)</f>
        <v>0</v>
      </c>
      <c r="G356" cm="1">
        <f t="array" ref="G356">INDEX(Linescores!$A:$X,MATCH(1,(Linescores!$A:$A=Schedule!$A356)*(Schedule!E356=Linescores!$C:$C),0),24)</f>
        <v>0</v>
      </c>
      <c r="H356" t="str">
        <f>IF(G356+F356&gt;0,"Yes","No")</f>
        <v>No</v>
      </c>
      <c r="I356" s="23"/>
    </row>
    <row r="357" spans="1:9" x14ac:dyDescent="0.3">
      <c r="A357">
        <v>356</v>
      </c>
      <c r="B357" t="str">
        <f>TEXT(C357,"yyyymmdd")&amp;"_"&amp;D357&amp;"@"&amp;E357</f>
        <v>19990502_CIN@ATL</v>
      </c>
      <c r="C357" s="2">
        <v>36282</v>
      </c>
      <c r="D357" t="s">
        <v>33</v>
      </c>
      <c r="E357" t="s">
        <v>36</v>
      </c>
      <c r="F357" cm="1">
        <f t="array" ref="F357">INDEX(Linescores!$A:$X,MATCH(1,(Linescores!$A:$A=Schedule!A357)*(Schedule!D357=Linescores!$C:$C),0),24)</f>
        <v>0</v>
      </c>
      <c r="G357" cm="1">
        <f t="array" ref="G357">INDEX(Linescores!$A:$X,MATCH(1,(Linescores!$A:$A=Schedule!$A357)*(Schedule!E357=Linescores!$C:$C),0),24)</f>
        <v>0</v>
      </c>
      <c r="H357" t="str">
        <f>IF(G357+F357&gt;0,"Yes","No")</f>
        <v>No</v>
      </c>
      <c r="I357" s="23"/>
    </row>
    <row r="358" spans="1:9" x14ac:dyDescent="0.3">
      <c r="A358">
        <v>357</v>
      </c>
      <c r="B358" t="str">
        <f>TEXT(C358,"yyyymmdd")&amp;"_"&amp;D358&amp;"@"&amp;E358</f>
        <v>19990502_COL@PIT</v>
      </c>
      <c r="C358" s="2">
        <v>36282</v>
      </c>
      <c r="D358" t="s">
        <v>51</v>
      </c>
      <c r="E358" t="s">
        <v>32</v>
      </c>
      <c r="F358" cm="1">
        <f t="array" ref="F358">INDEX(Linescores!$A:$X,MATCH(1,(Linescores!$A:$A=Schedule!A358)*(Schedule!D358=Linescores!$C:$C),0),24)</f>
        <v>0</v>
      </c>
      <c r="G358" cm="1">
        <f t="array" ref="G358">INDEX(Linescores!$A:$X,MATCH(1,(Linescores!$A:$A=Schedule!$A358)*(Schedule!E358=Linescores!$C:$C),0),24)</f>
        <v>0</v>
      </c>
      <c r="H358" t="str">
        <f>IF(G358+F358&gt;0,"Yes","No")</f>
        <v>No</v>
      </c>
      <c r="I358" s="23"/>
    </row>
    <row r="359" spans="1:9" x14ac:dyDescent="0.3">
      <c r="A359">
        <v>358</v>
      </c>
      <c r="B359" t="str">
        <f>TEXT(C359,"yyyymmdd")&amp;"_"&amp;D359&amp;"@"&amp;E359</f>
        <v>19990502_HOU@FLA</v>
      </c>
      <c r="C359" s="2">
        <v>36282</v>
      </c>
      <c r="D359" t="s">
        <v>39</v>
      </c>
      <c r="E359" t="s">
        <v>35</v>
      </c>
      <c r="F359" cm="1">
        <f t="array" ref="F359">INDEX(Linescores!$A:$X,MATCH(1,(Linescores!$A:$A=Schedule!A359)*(Schedule!D359=Linescores!$C:$C),0),24)</f>
        <v>0</v>
      </c>
      <c r="G359" cm="1">
        <f t="array" ref="G359">INDEX(Linescores!$A:$X,MATCH(1,(Linescores!$A:$A=Schedule!$A359)*(Schedule!E359=Linescores!$C:$C),0),24)</f>
        <v>0</v>
      </c>
      <c r="H359" t="str">
        <f>IF(G359+F359&gt;0,"Yes","No")</f>
        <v>No</v>
      </c>
      <c r="I359" s="23"/>
    </row>
    <row r="360" spans="1:9" x14ac:dyDescent="0.3">
      <c r="A360">
        <v>359</v>
      </c>
      <c r="B360" t="str">
        <f>TEXT(C360,"yyyymmdd")&amp;"_"&amp;D360&amp;"@"&amp;E360</f>
        <v>19990502_LAD@PHI</v>
      </c>
      <c r="C360" s="2">
        <v>36282</v>
      </c>
      <c r="D360" t="s">
        <v>114</v>
      </c>
      <c r="E360" t="s">
        <v>47</v>
      </c>
      <c r="F360" cm="1">
        <f t="array" ref="F360">INDEX(Linescores!$A:$X,MATCH(1,(Linescores!$A:$A=Schedule!A360)*(Schedule!D360=Linescores!$C:$C),0),24)</f>
        <v>0</v>
      </c>
      <c r="G360" cm="1">
        <f t="array" ref="G360">INDEX(Linescores!$A:$X,MATCH(1,(Linescores!$A:$A=Schedule!$A360)*(Schedule!E360=Linescores!$C:$C),0),24)</f>
        <v>0</v>
      </c>
      <c r="H360" t="str">
        <f>IF(G360+F360&gt;0,"Yes","No")</f>
        <v>No</v>
      </c>
      <c r="I360" s="23"/>
    </row>
    <row r="361" spans="1:9" x14ac:dyDescent="0.3">
      <c r="A361">
        <v>360</v>
      </c>
      <c r="B361" t="str">
        <f>TEXT(C361,"yyyymmdd")&amp;"_"&amp;D361&amp;"@"&amp;E361</f>
        <v>19990502_SDP@CHC</v>
      </c>
      <c r="C361" s="2">
        <v>36282</v>
      </c>
      <c r="D361" t="s">
        <v>248</v>
      </c>
      <c r="E361" t="s">
        <v>48</v>
      </c>
      <c r="F361" cm="1">
        <f t="array" ref="F361">INDEX(Linescores!$A:$X,MATCH(1,(Linescores!$A:$A=Schedule!A361)*(Schedule!D361=Linescores!$C:$C),0),24)</f>
        <v>0</v>
      </c>
      <c r="G361" cm="1">
        <f t="array" ref="G361">INDEX(Linescores!$A:$X,MATCH(1,(Linescores!$A:$A=Schedule!$A361)*(Schedule!E361=Linescores!$C:$C),0),24)</f>
        <v>0</v>
      </c>
      <c r="H361" t="str">
        <f>IF(G361+F361&gt;0,"Yes","No")</f>
        <v>No</v>
      </c>
      <c r="I361" s="23"/>
    </row>
    <row r="362" spans="1:9" x14ac:dyDescent="0.3">
      <c r="A362">
        <v>361</v>
      </c>
      <c r="B362" t="str">
        <f>TEXT(C362,"yyyymmdd")&amp;"_"&amp;D362&amp;"@"&amp;E362</f>
        <v>19990502_SFG@NYM</v>
      </c>
      <c r="C362" s="2">
        <v>36282</v>
      </c>
      <c r="D362" t="s">
        <v>138</v>
      </c>
      <c r="E362" t="s">
        <v>49</v>
      </c>
      <c r="F362" cm="1">
        <f t="array" ref="F362">INDEX(Linescores!$A:$X,MATCH(1,(Linescores!$A:$A=Schedule!A362)*(Schedule!D362=Linescores!$C:$C),0),24)</f>
        <v>0</v>
      </c>
      <c r="G362" cm="1">
        <f t="array" ref="G362">INDEX(Linescores!$A:$X,MATCH(1,(Linescores!$A:$A=Schedule!$A362)*(Schedule!E362=Linescores!$C:$C),0),24)</f>
        <v>0</v>
      </c>
      <c r="H362" t="str">
        <f>IF(G362+F362&gt;0,"Yes","No")</f>
        <v>No</v>
      </c>
      <c r="I362" s="23"/>
    </row>
    <row r="363" spans="1:9" x14ac:dyDescent="0.3">
      <c r="A363">
        <v>362</v>
      </c>
      <c r="B363" t="str">
        <f>TEXT(C363,"yyyymmdd")&amp;"_"&amp;D363&amp;"@"&amp;E363</f>
        <v>19990502_STL@MON</v>
      </c>
      <c r="C363" s="2">
        <v>36282</v>
      </c>
      <c r="D363" t="s">
        <v>34</v>
      </c>
      <c r="E363" t="s">
        <v>40</v>
      </c>
      <c r="F363" cm="1">
        <f t="array" ref="F363">INDEX(Linescores!$A:$X,MATCH(1,(Linescores!$A:$A=Schedule!A363)*(Schedule!D363=Linescores!$C:$C),0),24)</f>
        <v>0</v>
      </c>
      <c r="G363" cm="1">
        <f t="array" ref="G363">INDEX(Linescores!$A:$X,MATCH(1,(Linescores!$A:$A=Schedule!$A363)*(Schedule!E363=Linescores!$C:$C),0),24)</f>
        <v>0</v>
      </c>
      <c r="H363" t="str">
        <f>IF(G363+F363&gt;0,"Yes","No")</f>
        <v>No</v>
      </c>
      <c r="I363" s="23"/>
    </row>
    <row r="364" spans="1:9" x14ac:dyDescent="0.3">
      <c r="A364">
        <v>363</v>
      </c>
      <c r="B364" t="str">
        <f>TEXT(C364,"yyyymmdd")&amp;"_"&amp;D364&amp;"@"&amp;E364</f>
        <v>19990503_BOS@OAK</v>
      </c>
      <c r="C364" s="2">
        <v>36283</v>
      </c>
      <c r="D364" t="s">
        <v>52</v>
      </c>
      <c r="E364" t="s">
        <v>30</v>
      </c>
      <c r="F364" cm="1">
        <f t="array" ref="F364">INDEX(Linescores!$A:$X,MATCH(1,(Linescores!$A:$A=Schedule!A364)*(Schedule!D364=Linescores!$C:$C),0),24)</f>
        <v>0</v>
      </c>
      <c r="G364" cm="1">
        <f t="array" ref="G364">INDEX(Linescores!$A:$X,MATCH(1,(Linescores!$A:$A=Schedule!$A364)*(Schedule!E364=Linescores!$C:$C),0),24)</f>
        <v>0</v>
      </c>
      <c r="H364" t="str">
        <f>IF(G364+F364&gt;0,"Yes","No")</f>
        <v>No</v>
      </c>
      <c r="I364" s="23"/>
    </row>
    <row r="365" spans="1:9" x14ac:dyDescent="0.3">
      <c r="A365">
        <v>364</v>
      </c>
      <c r="B365" t="str">
        <f>TEXT(C365,"yyyymmdd")&amp;"_"&amp;D365&amp;"@"&amp;E365</f>
        <v>19990503_CHW@ANA</v>
      </c>
      <c r="C365" s="2">
        <v>36283</v>
      </c>
      <c r="D365" t="s">
        <v>43</v>
      </c>
      <c r="E365" t="s">
        <v>37</v>
      </c>
      <c r="F365" cm="1">
        <f t="array" ref="F365">INDEX(Linescores!$A:$X,MATCH(1,(Linescores!$A:$A=Schedule!A365)*(Schedule!D365=Linescores!$C:$C),0),24)</f>
        <v>0</v>
      </c>
      <c r="G365" cm="1">
        <f t="array" ref="G365">INDEX(Linescores!$A:$X,MATCH(1,(Linescores!$A:$A=Schedule!$A365)*(Schedule!E365=Linescores!$C:$C),0),24)</f>
        <v>0</v>
      </c>
      <c r="H365" t="str">
        <f>IF(G365+F365&gt;0,"Yes","No")</f>
        <v>No</v>
      </c>
      <c r="I365" s="23"/>
    </row>
    <row r="366" spans="1:9" x14ac:dyDescent="0.3">
      <c r="A366">
        <v>365</v>
      </c>
      <c r="B366" t="str">
        <f>TEXT(C366,"yyyymmdd")&amp;"_"&amp;D366&amp;"@"&amp;E366</f>
        <v>19990503_CLE@TEX</v>
      </c>
      <c r="C366" s="2">
        <v>36283</v>
      </c>
      <c r="D366" t="s">
        <v>44</v>
      </c>
      <c r="E366" t="s">
        <v>29</v>
      </c>
      <c r="F366" cm="1">
        <f t="array" ref="F366">INDEX(Linescores!$A:$X,MATCH(1,(Linescores!$A:$A=Schedule!A366)*(Schedule!D366=Linescores!$C:$C),0),24)</f>
        <v>0</v>
      </c>
      <c r="G366" cm="1">
        <f t="array" ref="G366">INDEX(Linescores!$A:$X,MATCH(1,(Linescores!$A:$A=Schedule!$A366)*(Schedule!E366=Linescores!$C:$C),0),24)</f>
        <v>0</v>
      </c>
      <c r="H366" t="str">
        <f>IF(G366+F366&gt;0,"Yes","No")</f>
        <v>No</v>
      </c>
      <c r="I366" s="23"/>
    </row>
    <row r="367" spans="1:9" x14ac:dyDescent="0.3">
      <c r="A367">
        <v>366</v>
      </c>
      <c r="B367" t="str">
        <f>TEXT(C367,"yyyymmdd")&amp;"_"&amp;D367&amp;"@"&amp;E367</f>
        <v>19990503_DET@TBD</v>
      </c>
      <c r="C367" s="2">
        <v>36283</v>
      </c>
      <c r="D367" t="s">
        <v>45</v>
      </c>
      <c r="E367" t="s">
        <v>192</v>
      </c>
      <c r="F367" cm="1">
        <f t="array" ref="F367">INDEX(Linescores!$A:$X,MATCH(1,(Linescores!$A:$A=Schedule!A367)*(Schedule!D367=Linescores!$C:$C),0),24)</f>
        <v>0</v>
      </c>
      <c r="G367" cm="1">
        <f t="array" ref="G367">INDEX(Linescores!$A:$X,MATCH(1,(Linescores!$A:$A=Schedule!$A367)*(Schedule!E367=Linescores!$C:$C),0),24)</f>
        <v>0</v>
      </c>
      <c r="H367" t="str">
        <f>IF(G367+F367&gt;0,"Yes","No")</f>
        <v>No</v>
      </c>
      <c r="I367" s="23"/>
    </row>
    <row r="368" spans="1:9" x14ac:dyDescent="0.3">
      <c r="A368">
        <v>367</v>
      </c>
      <c r="B368" t="str">
        <f>TEXT(C368,"yyyymmdd")&amp;"_"&amp;D368&amp;"@"&amp;E368</f>
        <v>19990503_NYY@KCR</v>
      </c>
      <c r="C368" s="2">
        <v>36283</v>
      </c>
      <c r="D368" t="s">
        <v>42</v>
      </c>
      <c r="E368" t="s">
        <v>76</v>
      </c>
      <c r="F368" cm="1">
        <f t="array" ref="F368">INDEX(Linescores!$A:$X,MATCH(1,(Linescores!$A:$A=Schedule!A368)*(Schedule!D368=Linescores!$C:$C),0),24)</f>
        <v>0</v>
      </c>
      <c r="G368" cm="1">
        <f t="array" ref="G368">INDEX(Linescores!$A:$X,MATCH(1,(Linescores!$A:$A=Schedule!$A368)*(Schedule!E368=Linescores!$C:$C),0),24)</f>
        <v>0</v>
      </c>
      <c r="H368" t="str">
        <f>IF(G368+F368&gt;0,"Yes","No")</f>
        <v>No</v>
      </c>
      <c r="I368" s="23"/>
    </row>
    <row r="369" spans="1:9" x14ac:dyDescent="0.3">
      <c r="A369">
        <v>368</v>
      </c>
      <c r="B369" t="str">
        <f>TEXT(C369,"yyyymmdd")&amp;"_"&amp;D369&amp;"@"&amp;E369</f>
        <v>19990503_TOR@SEA</v>
      </c>
      <c r="C369" s="2">
        <v>36283</v>
      </c>
      <c r="D369" t="s">
        <v>46</v>
      </c>
      <c r="E369" t="s">
        <v>28</v>
      </c>
      <c r="F369" cm="1">
        <f t="array" ref="F369">INDEX(Linescores!$A:$X,MATCH(1,(Linescores!$A:$A=Schedule!A369)*(Schedule!D369=Linescores!$C:$C),0),24)</f>
        <v>0</v>
      </c>
      <c r="G369" cm="1">
        <f t="array" ref="G369">INDEX(Linescores!$A:$X,MATCH(1,(Linescores!$A:$A=Schedule!$A369)*(Schedule!E369=Linescores!$C:$C),0),24)</f>
        <v>0</v>
      </c>
      <c r="H369" t="str">
        <f>IF(G369+F369&gt;0,"Yes","No")</f>
        <v>No</v>
      </c>
      <c r="I369" s="23"/>
    </row>
    <row r="370" spans="1:9" x14ac:dyDescent="0.3">
      <c r="A370">
        <v>369</v>
      </c>
      <c r="B370" t="str">
        <f>TEXT(C370,"yyyymmdd")&amp;"_"&amp;D370&amp;"@"&amp;E370</f>
        <v>19990503_ARI@CIN</v>
      </c>
      <c r="C370" s="2">
        <v>36283</v>
      </c>
      <c r="D370" t="s">
        <v>50</v>
      </c>
      <c r="E370" t="s">
        <v>33</v>
      </c>
      <c r="F370" cm="1">
        <f t="array" ref="F370">INDEX(Linescores!$A:$X,MATCH(1,(Linescores!$A:$A=Schedule!A370)*(Schedule!D370=Linescores!$C:$C),0),24)</f>
        <v>0</v>
      </c>
      <c r="G370" cm="1">
        <f t="array" ref="G370">INDEX(Linescores!$A:$X,MATCH(1,(Linescores!$A:$A=Schedule!$A370)*(Schedule!E370=Linescores!$C:$C),0),24)</f>
        <v>0</v>
      </c>
      <c r="H370" t="str">
        <f>IF(G370+F370&gt;0,"Yes","No")</f>
        <v>No</v>
      </c>
      <c r="I370" s="23"/>
    </row>
    <row r="371" spans="1:9" x14ac:dyDescent="0.3">
      <c r="A371">
        <v>370</v>
      </c>
      <c r="B371" t="str">
        <f>TEXT(C371,"yyyymmdd")&amp;"_"&amp;D371&amp;"@"&amp;E371</f>
        <v>19990503_COL@CHC</v>
      </c>
      <c r="C371" s="2">
        <v>36283</v>
      </c>
      <c r="D371" t="s">
        <v>51</v>
      </c>
      <c r="E371" t="s">
        <v>48</v>
      </c>
      <c r="F371" cm="1">
        <f t="array" ref="F371">INDEX(Linescores!$A:$X,MATCH(1,(Linescores!$A:$A=Schedule!A371)*(Schedule!D371=Linescores!$C:$C),0),24)</f>
        <v>0</v>
      </c>
      <c r="G371" cm="1">
        <f t="array" ref="G371">INDEX(Linescores!$A:$X,MATCH(1,(Linescores!$A:$A=Schedule!$A371)*(Schedule!E371=Linescores!$C:$C),0),24)</f>
        <v>0</v>
      </c>
      <c r="H371" t="str">
        <f>IF(G371+F371&gt;0,"Yes","No")</f>
        <v>No</v>
      </c>
      <c r="I371" s="23"/>
    </row>
    <row r="372" spans="1:9" x14ac:dyDescent="0.3">
      <c r="A372">
        <v>371</v>
      </c>
      <c r="B372" t="str">
        <f>TEXT(C372,"yyyymmdd")&amp;"_"&amp;D372&amp;"@"&amp;E372</f>
        <v>19990503_HOU@NYM</v>
      </c>
      <c r="C372" s="2">
        <v>36283</v>
      </c>
      <c r="D372" t="s">
        <v>39</v>
      </c>
      <c r="E372" t="s">
        <v>49</v>
      </c>
      <c r="F372" cm="1">
        <f t="array" ref="F372">INDEX(Linescores!$A:$X,MATCH(1,(Linescores!$A:$A=Schedule!A372)*(Schedule!D372=Linescores!$C:$C),0),24)</f>
        <v>0</v>
      </c>
      <c r="G372" cm="1">
        <f t="array" ref="G372">INDEX(Linescores!$A:$X,MATCH(1,(Linescores!$A:$A=Schedule!$A372)*(Schedule!E372=Linescores!$C:$C),0),24)</f>
        <v>0</v>
      </c>
      <c r="H372" t="str">
        <f>IF(G372+F372&gt;0,"Yes","No")</f>
        <v>No</v>
      </c>
      <c r="I372" s="23"/>
    </row>
    <row r="373" spans="1:9" x14ac:dyDescent="0.3">
      <c r="A373">
        <v>372</v>
      </c>
      <c r="B373" t="str">
        <f>TEXT(C373,"yyyymmdd")&amp;"_"&amp;D373&amp;"@"&amp;E373</f>
        <v>19990503_LAD@MON</v>
      </c>
      <c r="C373" s="2">
        <v>36283</v>
      </c>
      <c r="D373" t="s">
        <v>114</v>
      </c>
      <c r="E373" t="s">
        <v>40</v>
      </c>
      <c r="F373" cm="1">
        <f t="array" ref="F373">INDEX(Linescores!$A:$X,MATCH(1,(Linescores!$A:$A=Schedule!A373)*(Schedule!D373=Linescores!$C:$C),0),24)</f>
        <v>0</v>
      </c>
      <c r="G373" cm="1">
        <f t="array" ref="G373">INDEX(Linescores!$A:$X,MATCH(1,(Linescores!$A:$A=Schedule!$A373)*(Schedule!E373=Linescores!$C:$C),0),24)</f>
        <v>0</v>
      </c>
      <c r="H373" t="str">
        <f>IF(G373+F373&gt;0,"Yes","No")</f>
        <v>No</v>
      </c>
      <c r="I373" s="23"/>
    </row>
    <row r="374" spans="1:9" x14ac:dyDescent="0.3">
      <c r="A374">
        <v>373</v>
      </c>
      <c r="B374" t="str">
        <f>TEXT(C374,"yyyymmdd")&amp;"_"&amp;D374&amp;"@"&amp;E374</f>
        <v>19990503_MIL@FLA</v>
      </c>
      <c r="C374" s="2">
        <v>36283</v>
      </c>
      <c r="D374" t="s">
        <v>53</v>
      </c>
      <c r="E374" t="s">
        <v>35</v>
      </c>
      <c r="F374" cm="1">
        <f t="array" ref="F374">INDEX(Linescores!$A:$X,MATCH(1,(Linescores!$A:$A=Schedule!A374)*(Schedule!D374=Linescores!$C:$C),0),24)</f>
        <v>0</v>
      </c>
      <c r="G374" cm="1">
        <f t="array" ref="G374">INDEX(Linescores!$A:$X,MATCH(1,(Linescores!$A:$A=Schedule!$A374)*(Schedule!E374=Linescores!$C:$C),0),24)</f>
        <v>0</v>
      </c>
      <c r="H374" t="str">
        <f>IF(G374+F374&gt;0,"Yes","No")</f>
        <v>No</v>
      </c>
      <c r="I374" s="23"/>
    </row>
    <row r="375" spans="1:9" x14ac:dyDescent="0.3">
      <c r="A375">
        <v>374</v>
      </c>
      <c r="B375" t="str">
        <f>TEXT(C375,"yyyymmdd")&amp;"_"&amp;D375&amp;"@"&amp;E375</f>
        <v>19990503_SDP@PHI</v>
      </c>
      <c r="C375" s="2">
        <v>36283</v>
      </c>
      <c r="D375" t="s">
        <v>248</v>
      </c>
      <c r="E375" t="s">
        <v>47</v>
      </c>
      <c r="F375" cm="1">
        <f t="array" ref="F375">INDEX(Linescores!$A:$X,MATCH(1,(Linescores!$A:$A=Schedule!A375)*(Schedule!D375=Linescores!$C:$C),0),24)</f>
        <v>0</v>
      </c>
      <c r="G375" cm="1">
        <f t="array" ref="G375">INDEX(Linescores!$A:$X,MATCH(1,(Linescores!$A:$A=Schedule!$A375)*(Schedule!E375=Linescores!$C:$C),0),24)</f>
        <v>0</v>
      </c>
      <c r="H375" t="str">
        <f>IF(G375+F375&gt;0,"Yes","No")</f>
        <v>No</v>
      </c>
      <c r="I375" s="23"/>
    </row>
    <row r="376" spans="1:9" x14ac:dyDescent="0.3">
      <c r="A376">
        <v>375</v>
      </c>
      <c r="B376" t="str">
        <f>TEXT(C376,"yyyymmdd")&amp;"_"&amp;D376&amp;"@"&amp;E376</f>
        <v>19990503_SFG@PIT</v>
      </c>
      <c r="C376" s="2">
        <v>36283</v>
      </c>
      <c r="D376" t="s">
        <v>138</v>
      </c>
      <c r="E376" t="s">
        <v>32</v>
      </c>
      <c r="F376" cm="1">
        <f t="array" ref="F376">INDEX(Linescores!$A:$X,MATCH(1,(Linescores!$A:$A=Schedule!A376)*(Schedule!D376=Linescores!$C:$C),0),24)</f>
        <v>0</v>
      </c>
      <c r="G376" cm="1">
        <f t="array" ref="G376">INDEX(Linescores!$A:$X,MATCH(1,(Linescores!$A:$A=Schedule!$A376)*(Schedule!E376=Linescores!$C:$C),0),24)</f>
        <v>0</v>
      </c>
      <c r="H376" t="str">
        <f>IF(G376+F376&gt;0,"Yes","No")</f>
        <v>No</v>
      </c>
      <c r="I376" s="23"/>
    </row>
    <row r="377" spans="1:9" x14ac:dyDescent="0.3">
      <c r="A377">
        <v>376</v>
      </c>
      <c r="B377" t="str">
        <f>TEXT(C377,"yyyymmdd")&amp;"_"&amp;D377&amp;"@"&amp;E377</f>
        <v>19990503_STL@ATL</v>
      </c>
      <c r="C377" s="2">
        <v>36283</v>
      </c>
      <c r="D377" t="s">
        <v>34</v>
      </c>
      <c r="E377" t="s">
        <v>36</v>
      </c>
      <c r="F377" cm="1">
        <f t="array" ref="F377">INDEX(Linescores!$A:$X,MATCH(1,(Linescores!$A:$A=Schedule!A377)*(Schedule!D377=Linescores!$C:$C),0),24)</f>
        <v>0</v>
      </c>
      <c r="G377" cm="1">
        <f t="array" ref="G377">INDEX(Linescores!$A:$X,MATCH(1,(Linescores!$A:$A=Schedule!$A377)*(Schedule!E377=Linescores!$C:$C),0),24)</f>
        <v>0</v>
      </c>
      <c r="H377" t="str">
        <f>IF(G377+F377&gt;0,"Yes","No")</f>
        <v>No</v>
      </c>
      <c r="I377" s="23"/>
    </row>
    <row r="378" spans="1:9" x14ac:dyDescent="0.3">
      <c r="A378">
        <v>377</v>
      </c>
      <c r="B378" t="str">
        <f>TEXT(C378,"yyyymmdd")&amp;"_"&amp;D378&amp;"@"&amp;E378</f>
        <v>19990504_ANA@DET</v>
      </c>
      <c r="C378" s="2">
        <v>36284</v>
      </c>
      <c r="D378" t="s">
        <v>37</v>
      </c>
      <c r="E378" t="s">
        <v>45</v>
      </c>
      <c r="F378" cm="1">
        <f t="array" ref="F378">INDEX(Linescores!$A:$X,MATCH(1,(Linescores!$A:$A=Schedule!A378)*(Schedule!D378=Linescores!$C:$C),0),24)</f>
        <v>0</v>
      </c>
      <c r="G378" cm="1">
        <f t="array" ref="G378">INDEX(Linescores!$A:$X,MATCH(1,(Linescores!$A:$A=Schedule!$A378)*(Schedule!E378=Linescores!$C:$C),0),24)</f>
        <v>0</v>
      </c>
      <c r="H378" t="str">
        <f>IF(G378+F378&gt;0,"Yes","No")</f>
        <v>No</v>
      </c>
      <c r="I378" s="23"/>
    </row>
    <row r="379" spans="1:9" x14ac:dyDescent="0.3">
      <c r="A379">
        <v>378</v>
      </c>
      <c r="B379" t="str">
        <f>TEXT(C379,"yyyymmdd")&amp;"_"&amp;D379&amp;"@"&amp;E379</f>
        <v>19990504_CHW@BAL</v>
      </c>
      <c r="C379" s="2">
        <v>36284</v>
      </c>
      <c r="D379" t="s">
        <v>43</v>
      </c>
      <c r="E379" t="s">
        <v>31</v>
      </c>
      <c r="F379" cm="1">
        <f t="array" ref="F379">INDEX(Linescores!$A:$X,MATCH(1,(Linescores!$A:$A=Schedule!A379)*(Schedule!D379=Linescores!$C:$C),0),24)</f>
        <v>0</v>
      </c>
      <c r="G379" cm="1">
        <f t="array" ref="G379">INDEX(Linescores!$A:$X,MATCH(1,(Linescores!$A:$A=Schedule!$A379)*(Schedule!E379=Linescores!$C:$C),0),24)</f>
        <v>0</v>
      </c>
      <c r="H379" t="str">
        <f>IF(G379+F379&gt;0,"Yes","No")</f>
        <v>No</v>
      </c>
      <c r="I379" s="23"/>
    </row>
    <row r="380" spans="1:9" x14ac:dyDescent="0.3">
      <c r="A380">
        <v>379</v>
      </c>
      <c r="B380" t="str">
        <f>TEXT(C380,"yyyymmdd")&amp;"_"&amp;D380&amp;"@"&amp;E380</f>
        <v>19990504_KCR@TBD</v>
      </c>
      <c r="C380" s="2">
        <v>36284</v>
      </c>
      <c r="D380" t="s">
        <v>76</v>
      </c>
      <c r="E380" t="s">
        <v>192</v>
      </c>
      <c r="F380" cm="1">
        <f t="array" ref="F380">INDEX(Linescores!$A:$X,MATCH(1,(Linescores!$A:$A=Schedule!A380)*(Schedule!D380=Linescores!$C:$C),0),24)</f>
        <v>0</v>
      </c>
      <c r="G380" cm="1">
        <f t="array" ref="G380">INDEX(Linescores!$A:$X,MATCH(1,(Linescores!$A:$A=Schedule!$A380)*(Schedule!E380=Linescores!$C:$C),0),24)</f>
        <v>0</v>
      </c>
      <c r="H380" t="str">
        <f>IF(G380+F380&gt;0,"Yes","No")</f>
        <v>No</v>
      </c>
      <c r="I380" s="23"/>
    </row>
    <row r="381" spans="1:9" x14ac:dyDescent="0.3">
      <c r="A381">
        <v>380</v>
      </c>
      <c r="B381" t="str">
        <f>TEXT(C381,"yyyymmdd")&amp;"_"&amp;D381&amp;"@"&amp;E381</f>
        <v>19990504_NYY@MIN</v>
      </c>
      <c r="C381" s="2">
        <v>36284</v>
      </c>
      <c r="D381" t="s">
        <v>42</v>
      </c>
      <c r="E381" t="s">
        <v>38</v>
      </c>
      <c r="F381" cm="1">
        <f t="array" ref="F381">INDEX(Linescores!$A:$X,MATCH(1,(Linescores!$A:$A=Schedule!A381)*(Schedule!D381=Linescores!$C:$C),0),24)</f>
        <v>0</v>
      </c>
      <c r="G381" cm="1">
        <f t="array" ref="G381">INDEX(Linescores!$A:$X,MATCH(1,(Linescores!$A:$A=Schedule!$A381)*(Schedule!E381=Linescores!$C:$C),0),24)</f>
        <v>0</v>
      </c>
      <c r="H381" t="str">
        <f>IF(G381+F381&gt;0,"Yes","No")</f>
        <v>No</v>
      </c>
      <c r="I381" s="23"/>
    </row>
    <row r="382" spans="1:9" x14ac:dyDescent="0.3">
      <c r="A382">
        <v>381</v>
      </c>
      <c r="B382" t="str">
        <f>TEXT(C382,"yyyymmdd")&amp;"_"&amp;D382&amp;"@"&amp;E382</f>
        <v>19990504_OAK@TOR</v>
      </c>
      <c r="C382" s="2">
        <v>36284</v>
      </c>
      <c r="D382" t="s">
        <v>30</v>
      </c>
      <c r="E382" t="s">
        <v>46</v>
      </c>
      <c r="F382" cm="1">
        <f t="array" ref="F382">INDEX(Linescores!$A:$X,MATCH(1,(Linescores!$A:$A=Schedule!A382)*(Schedule!D382=Linescores!$C:$C),0),24)</f>
        <v>0</v>
      </c>
      <c r="G382" cm="1">
        <f t="array" ref="G382">INDEX(Linescores!$A:$X,MATCH(1,(Linescores!$A:$A=Schedule!$A382)*(Schedule!E382=Linescores!$C:$C),0),24)</f>
        <v>0</v>
      </c>
      <c r="H382" t="str">
        <f>IF(G382+F382&gt;0,"Yes","No")</f>
        <v>No</v>
      </c>
      <c r="I382" s="23"/>
    </row>
    <row r="383" spans="1:9" x14ac:dyDescent="0.3">
      <c r="A383">
        <v>382</v>
      </c>
      <c r="B383" t="str">
        <f>TEXT(C383,"yyyymmdd")&amp;"_"&amp;D383&amp;"@"&amp;E383</f>
        <v>19990504_ARI@CIN</v>
      </c>
      <c r="C383" s="2">
        <v>36284</v>
      </c>
      <c r="D383" t="s">
        <v>50</v>
      </c>
      <c r="E383" t="s">
        <v>33</v>
      </c>
      <c r="F383" cm="1">
        <f t="array" ref="F383">INDEX(Linescores!$A:$X,MATCH(1,(Linescores!$A:$A=Schedule!A383)*(Schedule!D383=Linescores!$C:$C),0),24)</f>
        <v>0</v>
      </c>
      <c r="G383" cm="1">
        <f t="array" ref="G383">INDEX(Linescores!$A:$X,MATCH(1,(Linescores!$A:$A=Schedule!$A383)*(Schedule!E383=Linescores!$C:$C),0),24)</f>
        <v>0</v>
      </c>
      <c r="H383" t="str">
        <f>IF(G383+F383&gt;0,"Yes","No")</f>
        <v>No</v>
      </c>
      <c r="I383" s="23"/>
    </row>
    <row r="384" spans="1:9" x14ac:dyDescent="0.3">
      <c r="A384">
        <v>383</v>
      </c>
      <c r="B384" t="str">
        <f>TEXT(C384,"yyyymmdd")&amp;"_"&amp;D384&amp;"@"&amp;E384</f>
        <v>19990504_COL@CHC</v>
      </c>
      <c r="C384" s="2">
        <v>36284</v>
      </c>
      <c r="D384" t="s">
        <v>51</v>
      </c>
      <c r="E384" t="s">
        <v>48</v>
      </c>
      <c r="F384" cm="1">
        <f t="array" ref="F384">INDEX(Linescores!$A:$X,MATCH(1,(Linescores!$A:$A=Schedule!A384)*(Schedule!D384=Linescores!$C:$C),0),24)</f>
        <v>0</v>
      </c>
      <c r="G384" cm="1">
        <f t="array" ref="G384">INDEX(Linescores!$A:$X,MATCH(1,(Linescores!$A:$A=Schedule!$A384)*(Schedule!E384=Linescores!$C:$C),0),24)</f>
        <v>0</v>
      </c>
      <c r="H384" t="str">
        <f>IF(G384+F384&gt;0,"Yes","No")</f>
        <v>No</v>
      </c>
      <c r="I384" s="23"/>
    </row>
    <row r="385" spans="1:9" x14ac:dyDescent="0.3">
      <c r="A385">
        <v>384</v>
      </c>
      <c r="B385" t="str">
        <f>TEXT(C385,"yyyymmdd")&amp;"_"&amp;D385&amp;"@"&amp;E385</f>
        <v>19990504_HOU@NYM</v>
      </c>
      <c r="C385" s="2">
        <v>36284</v>
      </c>
      <c r="D385" t="s">
        <v>39</v>
      </c>
      <c r="E385" t="s">
        <v>49</v>
      </c>
      <c r="F385" cm="1">
        <f t="array" ref="F385">INDEX(Linescores!$A:$X,MATCH(1,(Linescores!$A:$A=Schedule!A385)*(Schedule!D385=Linescores!$C:$C),0),24)</f>
        <v>0</v>
      </c>
      <c r="G385" cm="1">
        <f t="array" ref="G385">INDEX(Linescores!$A:$X,MATCH(1,(Linescores!$A:$A=Schedule!$A385)*(Schedule!E385=Linescores!$C:$C),0),24)</f>
        <v>0</v>
      </c>
      <c r="H385" t="str">
        <f>IF(G385+F385&gt;0,"Yes","No")</f>
        <v>No</v>
      </c>
      <c r="I385" s="23"/>
    </row>
    <row r="386" spans="1:9" x14ac:dyDescent="0.3">
      <c r="A386">
        <v>385</v>
      </c>
      <c r="B386" t="str">
        <f>TEXT(C386,"yyyymmdd")&amp;"_"&amp;D386&amp;"@"&amp;E386</f>
        <v>19990504_LAD@MON</v>
      </c>
      <c r="C386" s="2">
        <v>36284</v>
      </c>
      <c r="D386" t="s">
        <v>114</v>
      </c>
      <c r="E386" t="s">
        <v>40</v>
      </c>
      <c r="F386" cm="1">
        <f t="array" ref="F386">INDEX(Linescores!$A:$X,MATCH(1,(Linescores!$A:$A=Schedule!A386)*(Schedule!D386=Linescores!$C:$C),0),24)</f>
        <v>0</v>
      </c>
      <c r="G386" cm="1">
        <f t="array" ref="G386">INDEX(Linescores!$A:$X,MATCH(1,(Linescores!$A:$A=Schedule!$A386)*(Schedule!E386=Linescores!$C:$C),0),24)</f>
        <v>0</v>
      </c>
      <c r="H386" t="str">
        <f>IF(G386+F386&gt;0,"Yes","No")</f>
        <v>No</v>
      </c>
      <c r="I386" s="23"/>
    </row>
    <row r="387" spans="1:9" x14ac:dyDescent="0.3">
      <c r="A387">
        <v>386</v>
      </c>
      <c r="B387" t="str">
        <f>TEXT(C387,"yyyymmdd")&amp;"_"&amp;D387&amp;"@"&amp;E387</f>
        <v>19990504_MIL@FLA</v>
      </c>
      <c r="C387" s="2">
        <v>36284</v>
      </c>
      <c r="D387" t="s">
        <v>53</v>
      </c>
      <c r="E387" t="s">
        <v>35</v>
      </c>
      <c r="F387" cm="1">
        <f t="array" ref="F387">INDEX(Linescores!$A:$X,MATCH(1,(Linescores!$A:$A=Schedule!A387)*(Schedule!D387=Linescores!$C:$C),0),24)</f>
        <v>0</v>
      </c>
      <c r="G387" cm="1">
        <f t="array" ref="G387">INDEX(Linescores!$A:$X,MATCH(1,(Linescores!$A:$A=Schedule!$A387)*(Schedule!E387=Linescores!$C:$C),0),24)</f>
        <v>0</v>
      </c>
      <c r="H387" t="str">
        <f>IF(G387+F387&gt;0,"Yes","No")</f>
        <v>No</v>
      </c>
      <c r="I387" s="23"/>
    </row>
    <row r="388" spans="1:9" x14ac:dyDescent="0.3">
      <c r="A388">
        <v>387</v>
      </c>
      <c r="B388" t="str">
        <f>TEXT(C388,"yyyymmdd")&amp;"_"&amp;D388&amp;"@"&amp;E388</f>
        <v>19990504_SDP@PHI</v>
      </c>
      <c r="C388" s="2">
        <v>36284</v>
      </c>
      <c r="D388" t="s">
        <v>248</v>
      </c>
      <c r="E388" t="s">
        <v>47</v>
      </c>
      <c r="F388" cm="1">
        <f t="array" ref="F388">INDEX(Linescores!$A:$X,MATCH(1,(Linescores!$A:$A=Schedule!A388)*(Schedule!D388=Linescores!$C:$C),0),24)</f>
        <v>0</v>
      </c>
      <c r="G388" cm="1">
        <f t="array" ref="G388">INDEX(Linescores!$A:$X,MATCH(1,(Linescores!$A:$A=Schedule!$A388)*(Schedule!E388=Linescores!$C:$C),0),24)</f>
        <v>0</v>
      </c>
      <c r="H388" t="str">
        <f>IF(G388+F388&gt;0,"Yes","No")</f>
        <v>No</v>
      </c>
      <c r="I388" s="23"/>
    </row>
    <row r="389" spans="1:9" x14ac:dyDescent="0.3">
      <c r="A389">
        <v>388</v>
      </c>
      <c r="B389" t="str">
        <f>TEXT(C389,"yyyymmdd")&amp;"_"&amp;D389&amp;"@"&amp;E389</f>
        <v>19990504_SFG@PIT</v>
      </c>
      <c r="C389" s="2">
        <v>36284</v>
      </c>
      <c r="D389" t="s">
        <v>138</v>
      </c>
      <c r="E389" t="s">
        <v>32</v>
      </c>
      <c r="F389" cm="1">
        <f t="array" ref="F389">INDEX(Linescores!$A:$X,MATCH(1,(Linescores!$A:$A=Schedule!A389)*(Schedule!D389=Linescores!$C:$C),0),24)</f>
        <v>0</v>
      </c>
      <c r="G389" cm="1">
        <f t="array" ref="G389">INDEX(Linescores!$A:$X,MATCH(1,(Linescores!$A:$A=Schedule!$A389)*(Schedule!E389=Linescores!$C:$C),0),24)</f>
        <v>0</v>
      </c>
      <c r="H389" t="str">
        <f>IF(G389+F389&gt;0,"Yes","No")</f>
        <v>No</v>
      </c>
      <c r="I389" s="23"/>
    </row>
    <row r="390" spans="1:9" x14ac:dyDescent="0.3">
      <c r="A390">
        <v>389</v>
      </c>
      <c r="B390" t="str">
        <f>TEXT(C390,"yyyymmdd")&amp;"_"&amp;D390&amp;"@"&amp;E390</f>
        <v>19990504_STL@ATL</v>
      </c>
      <c r="C390" s="2">
        <v>36284</v>
      </c>
      <c r="D390" t="s">
        <v>34</v>
      </c>
      <c r="E390" t="s">
        <v>36</v>
      </c>
      <c r="F390" cm="1">
        <f t="array" ref="F390">INDEX(Linescores!$A:$X,MATCH(1,(Linescores!$A:$A=Schedule!A390)*(Schedule!D390=Linescores!$C:$C),0),24)</f>
        <v>0</v>
      </c>
      <c r="G390" cm="1">
        <f t="array" ref="G390">INDEX(Linescores!$A:$X,MATCH(1,(Linescores!$A:$A=Schedule!$A390)*(Schedule!E390=Linescores!$C:$C),0),24)</f>
        <v>0</v>
      </c>
      <c r="H390" t="str">
        <f>IF(G390+F390&gt;0,"Yes","No")</f>
        <v>No</v>
      </c>
      <c r="I390" s="23"/>
    </row>
    <row r="391" spans="1:9" x14ac:dyDescent="0.3">
      <c r="A391">
        <v>390</v>
      </c>
      <c r="B391" t="str">
        <f>TEXT(C391,"yyyymmdd")&amp;"_"&amp;D391&amp;"@"&amp;E391</f>
        <v>19990505_ANA@DET</v>
      </c>
      <c r="C391" s="2">
        <v>36285</v>
      </c>
      <c r="D391" t="s">
        <v>37</v>
      </c>
      <c r="E391" t="s">
        <v>45</v>
      </c>
      <c r="F391" cm="1">
        <f t="array" ref="F391">INDEX(Linescores!$A:$X,MATCH(1,(Linescores!$A:$A=Schedule!A391)*(Schedule!D391=Linescores!$C:$C),0),24)</f>
        <v>0</v>
      </c>
      <c r="G391" cm="1">
        <f t="array" ref="G391">INDEX(Linescores!$A:$X,MATCH(1,(Linescores!$A:$A=Schedule!$A391)*(Schedule!E391=Linescores!$C:$C),0),24)</f>
        <v>0</v>
      </c>
      <c r="H391" t="str">
        <f>IF(G391+F391&gt;0,"Yes","No")</f>
        <v>No</v>
      </c>
      <c r="I391" s="23"/>
    </row>
    <row r="392" spans="1:9" x14ac:dyDescent="0.3">
      <c r="A392">
        <v>391</v>
      </c>
      <c r="B392" t="str">
        <f>TEXT(C392,"yyyymmdd")&amp;"_"&amp;D392&amp;"@"&amp;E392</f>
        <v>19990505_CHW@BAL</v>
      </c>
      <c r="C392" s="2">
        <v>36285</v>
      </c>
      <c r="D392" t="s">
        <v>43</v>
      </c>
      <c r="E392" t="s">
        <v>31</v>
      </c>
      <c r="F392" cm="1">
        <f t="array" ref="F392">INDEX(Linescores!$A:$X,MATCH(1,(Linescores!$A:$A=Schedule!A392)*(Schedule!D392=Linescores!$C:$C),0),24)</f>
        <v>0</v>
      </c>
      <c r="G392" cm="1">
        <f t="array" ref="G392">INDEX(Linescores!$A:$X,MATCH(1,(Linescores!$A:$A=Schedule!$A392)*(Schedule!E392=Linescores!$C:$C),0),24)</f>
        <v>0</v>
      </c>
      <c r="H392" t="str">
        <f>IF(G392+F392&gt;0,"Yes","No")</f>
        <v>No</v>
      </c>
      <c r="I392" s="23"/>
    </row>
    <row r="393" spans="1:9" x14ac:dyDescent="0.3">
      <c r="A393">
        <v>392</v>
      </c>
      <c r="B393" t="str">
        <f>TEXT(C393,"yyyymmdd")&amp;"_"&amp;D393&amp;"@"&amp;E393</f>
        <v>19990505_KCR@TBD</v>
      </c>
      <c r="C393" s="2">
        <v>36285</v>
      </c>
      <c r="D393" t="s">
        <v>76</v>
      </c>
      <c r="E393" t="s">
        <v>192</v>
      </c>
      <c r="F393" cm="1">
        <f t="array" ref="F393">INDEX(Linescores!$A:$X,MATCH(1,(Linescores!$A:$A=Schedule!A393)*(Schedule!D393=Linescores!$C:$C),0),24)</f>
        <v>0</v>
      </c>
      <c r="G393" cm="1">
        <f t="array" ref="G393">INDEX(Linescores!$A:$X,MATCH(1,(Linescores!$A:$A=Schedule!$A393)*(Schedule!E393=Linescores!$C:$C),0),24)</f>
        <v>0</v>
      </c>
      <c r="H393" t="str">
        <f>IF(G393+F393&gt;0,"Yes","No")</f>
        <v>No</v>
      </c>
      <c r="I393" s="23"/>
    </row>
    <row r="394" spans="1:9" x14ac:dyDescent="0.3">
      <c r="A394">
        <v>393</v>
      </c>
      <c r="B394" t="str">
        <f>TEXT(C394,"yyyymmdd")&amp;"_"&amp;D394&amp;"@"&amp;E394</f>
        <v>19990505_NYY@MIN</v>
      </c>
      <c r="C394" s="2">
        <v>36285</v>
      </c>
      <c r="D394" t="s">
        <v>42</v>
      </c>
      <c r="E394" t="s">
        <v>38</v>
      </c>
      <c r="F394" cm="1">
        <f t="array" ref="F394">INDEX(Linescores!$A:$X,MATCH(1,(Linescores!$A:$A=Schedule!A394)*(Schedule!D394=Linescores!$C:$C),0),24)</f>
        <v>0</v>
      </c>
      <c r="G394" cm="1">
        <f t="array" ref="G394">INDEX(Linescores!$A:$X,MATCH(1,(Linescores!$A:$A=Schedule!$A394)*(Schedule!E394=Linescores!$C:$C),0),24)</f>
        <v>0</v>
      </c>
      <c r="H394" t="str">
        <f>IF(G394+F394&gt;0,"Yes","No")</f>
        <v>No</v>
      </c>
      <c r="I394" s="23"/>
    </row>
    <row r="395" spans="1:9" x14ac:dyDescent="0.3">
      <c r="A395">
        <v>394</v>
      </c>
      <c r="B395" t="str">
        <f>TEXT(C395,"yyyymmdd")&amp;"_"&amp;D395&amp;"@"&amp;E395</f>
        <v>19990505_OAK@TOR</v>
      </c>
      <c r="C395" s="2">
        <v>36285</v>
      </c>
      <c r="D395" t="s">
        <v>30</v>
      </c>
      <c r="E395" t="s">
        <v>46</v>
      </c>
      <c r="F395" cm="1">
        <f t="array" ref="F395">INDEX(Linescores!$A:$X,MATCH(1,(Linescores!$A:$A=Schedule!A395)*(Schedule!D395=Linescores!$C:$C),0),24)</f>
        <v>0</v>
      </c>
      <c r="G395" cm="1">
        <f t="array" ref="G395">INDEX(Linescores!$A:$X,MATCH(1,(Linescores!$A:$A=Schedule!$A395)*(Schedule!E395=Linescores!$C:$C),0),24)</f>
        <v>0</v>
      </c>
      <c r="H395" t="str">
        <f>IF(G395+F395&gt;0,"Yes","No")</f>
        <v>No</v>
      </c>
      <c r="I395" s="23"/>
    </row>
    <row r="396" spans="1:9" x14ac:dyDescent="0.3">
      <c r="A396">
        <v>395</v>
      </c>
      <c r="B396" t="str">
        <f>TEXT(C396,"yyyymmdd")&amp;"_"&amp;D396&amp;"@"&amp;E396</f>
        <v>19990505_SEA@CLE</v>
      </c>
      <c r="C396" s="2">
        <v>36285</v>
      </c>
      <c r="D396" t="s">
        <v>28</v>
      </c>
      <c r="E396" t="s">
        <v>44</v>
      </c>
      <c r="F396" cm="1">
        <f t="array" ref="F396">INDEX(Linescores!$A:$X,MATCH(1,(Linescores!$A:$A=Schedule!A396)*(Schedule!D396=Linescores!$C:$C),0),24)</f>
        <v>0</v>
      </c>
      <c r="G396" cm="1">
        <f t="array" ref="G396">INDEX(Linescores!$A:$X,MATCH(1,(Linescores!$A:$A=Schedule!$A396)*(Schedule!E396=Linescores!$C:$C),0),24)</f>
        <v>0</v>
      </c>
      <c r="H396" t="str">
        <f>IF(G396+F396&gt;0,"Yes","No")</f>
        <v>No</v>
      </c>
      <c r="I396" s="23"/>
    </row>
    <row r="397" spans="1:9" x14ac:dyDescent="0.3">
      <c r="A397">
        <v>396</v>
      </c>
      <c r="B397" t="str">
        <f>TEXT(C397,"yyyymmdd")&amp;"_"&amp;D397&amp;"@"&amp;E397</f>
        <v>19990505_TEX@BOS</v>
      </c>
      <c r="C397" s="2">
        <v>36285</v>
      </c>
      <c r="D397" t="s">
        <v>29</v>
      </c>
      <c r="E397" t="s">
        <v>52</v>
      </c>
      <c r="F397" cm="1">
        <f t="array" ref="F397">INDEX(Linescores!$A:$X,MATCH(1,(Linescores!$A:$A=Schedule!A397)*(Schedule!D397=Linescores!$C:$C),0),24)</f>
        <v>0</v>
      </c>
      <c r="G397" cm="1">
        <f t="array" ref="G397">INDEX(Linescores!$A:$X,MATCH(1,(Linescores!$A:$A=Schedule!$A397)*(Schedule!E397=Linescores!$C:$C),0),24)</f>
        <v>0</v>
      </c>
      <c r="H397" t="str">
        <f>IF(G397+F397&gt;0,"Yes","No")</f>
        <v>No</v>
      </c>
      <c r="I397" s="23"/>
    </row>
    <row r="398" spans="1:9" x14ac:dyDescent="0.3">
      <c r="A398">
        <v>397</v>
      </c>
      <c r="B398" t="str">
        <f>TEXT(C398,"yyyymmdd")&amp;"_"&amp;D398&amp;"@"&amp;E398</f>
        <v>19990505_ARI@CIN</v>
      </c>
      <c r="C398" s="2">
        <v>36285</v>
      </c>
      <c r="D398" t="s">
        <v>50</v>
      </c>
      <c r="E398" t="s">
        <v>33</v>
      </c>
      <c r="F398" cm="1">
        <f t="array" ref="F398">INDEX(Linescores!$A:$X,MATCH(1,(Linescores!$A:$A=Schedule!A398)*(Schedule!D398=Linescores!$C:$C),0),24)</f>
        <v>0</v>
      </c>
      <c r="G398" cm="1">
        <f t="array" ref="G398">INDEX(Linescores!$A:$X,MATCH(1,(Linescores!$A:$A=Schedule!$A398)*(Schedule!E398=Linescores!$C:$C),0),24)</f>
        <v>0</v>
      </c>
      <c r="H398" t="str">
        <f>IF(G398+F398&gt;0,"Yes","No")</f>
        <v>No</v>
      </c>
      <c r="I398" s="23"/>
    </row>
    <row r="399" spans="1:9" x14ac:dyDescent="0.3">
      <c r="A399">
        <v>398</v>
      </c>
      <c r="B399" t="str">
        <f>TEXT(C399,"yyyymmdd")&amp;"_"&amp;D399&amp;"@"&amp;E399</f>
        <v>19990505_COL@CHC</v>
      </c>
      <c r="C399" s="2">
        <v>36285</v>
      </c>
      <c r="D399" t="s">
        <v>51</v>
      </c>
      <c r="E399" t="s">
        <v>48</v>
      </c>
      <c r="F399" cm="1">
        <f t="array" ref="F399">INDEX(Linescores!$A:$X,MATCH(1,(Linescores!$A:$A=Schedule!A399)*(Schedule!D399=Linescores!$C:$C),0),24)</f>
        <v>0</v>
      </c>
      <c r="G399" cm="1">
        <f t="array" ref="G399">INDEX(Linescores!$A:$X,MATCH(1,(Linescores!$A:$A=Schedule!$A399)*(Schedule!E399=Linescores!$C:$C),0),24)</f>
        <v>0</v>
      </c>
      <c r="H399" t="str">
        <f>IF(G399+F399&gt;0,"Yes","No")</f>
        <v>No</v>
      </c>
      <c r="I399" s="23"/>
    </row>
    <row r="400" spans="1:9" x14ac:dyDescent="0.3">
      <c r="A400">
        <v>399</v>
      </c>
      <c r="B400" t="str">
        <f>TEXT(C400,"yyyymmdd")&amp;"_"&amp;D400&amp;"@"&amp;E400</f>
        <v>19990505_HOU@NYM</v>
      </c>
      <c r="C400" s="2">
        <v>36285</v>
      </c>
      <c r="D400" t="s">
        <v>39</v>
      </c>
      <c r="E400" t="s">
        <v>49</v>
      </c>
      <c r="F400" cm="1">
        <f t="array" ref="F400">INDEX(Linescores!$A:$X,MATCH(1,(Linescores!$A:$A=Schedule!A400)*(Schedule!D400=Linescores!$C:$C),0),24)</f>
        <v>0</v>
      </c>
      <c r="G400" cm="1">
        <f t="array" ref="G400">INDEX(Linescores!$A:$X,MATCH(1,(Linescores!$A:$A=Schedule!$A400)*(Schedule!E400=Linescores!$C:$C),0),24)</f>
        <v>0</v>
      </c>
      <c r="H400" t="str">
        <f>IF(G400+F400&gt;0,"Yes","No")</f>
        <v>No</v>
      </c>
      <c r="I400" s="23"/>
    </row>
    <row r="401" spans="1:9" x14ac:dyDescent="0.3">
      <c r="A401">
        <v>400</v>
      </c>
      <c r="B401" t="str">
        <f>TEXT(C401,"yyyymmdd")&amp;"_"&amp;D401&amp;"@"&amp;E401</f>
        <v>19990505_LAD@MON</v>
      </c>
      <c r="C401" s="2">
        <v>36285</v>
      </c>
      <c r="D401" t="s">
        <v>114</v>
      </c>
      <c r="E401" t="s">
        <v>40</v>
      </c>
      <c r="F401" cm="1">
        <f t="array" ref="F401">INDEX(Linescores!$A:$X,MATCH(1,(Linescores!$A:$A=Schedule!A401)*(Schedule!D401=Linescores!$C:$C),0),24)</f>
        <v>0</v>
      </c>
      <c r="G401" cm="1">
        <f t="array" ref="G401">INDEX(Linescores!$A:$X,MATCH(1,(Linescores!$A:$A=Schedule!$A401)*(Schedule!E401=Linescores!$C:$C),0),24)</f>
        <v>0</v>
      </c>
      <c r="H401" t="str">
        <f>IF(G401+F401&gt;0,"Yes","No")</f>
        <v>No</v>
      </c>
      <c r="I401" s="23"/>
    </row>
    <row r="402" spans="1:9" x14ac:dyDescent="0.3">
      <c r="A402">
        <v>401</v>
      </c>
      <c r="B402" t="str">
        <f>TEXT(C402,"yyyymmdd")&amp;"_"&amp;D402&amp;"@"&amp;E402</f>
        <v>19990505_MIL@FLA</v>
      </c>
      <c r="C402" s="2">
        <v>36285</v>
      </c>
      <c r="D402" t="s">
        <v>53</v>
      </c>
      <c r="E402" t="s">
        <v>35</v>
      </c>
      <c r="F402" cm="1">
        <f t="array" ref="F402">INDEX(Linescores!$A:$X,MATCH(1,(Linescores!$A:$A=Schedule!A402)*(Schedule!D402=Linescores!$C:$C),0),24)</f>
        <v>0</v>
      </c>
      <c r="G402" cm="1">
        <f t="array" ref="G402">INDEX(Linescores!$A:$X,MATCH(1,(Linescores!$A:$A=Schedule!$A402)*(Schedule!E402=Linescores!$C:$C),0),24)</f>
        <v>0</v>
      </c>
      <c r="H402" t="str">
        <f>IF(G402+F402&gt;0,"Yes","No")</f>
        <v>No</v>
      </c>
      <c r="I402" s="23"/>
    </row>
    <row r="403" spans="1:9" x14ac:dyDescent="0.3">
      <c r="A403">
        <v>402</v>
      </c>
      <c r="B403" t="str">
        <f>TEXT(C403,"yyyymmdd")&amp;"_"&amp;D403&amp;"@"&amp;E403</f>
        <v>19990505_SDP@PHI</v>
      </c>
      <c r="C403" s="2">
        <v>36285</v>
      </c>
      <c r="D403" t="s">
        <v>248</v>
      </c>
      <c r="E403" t="s">
        <v>47</v>
      </c>
      <c r="F403" cm="1">
        <f t="array" ref="F403">INDEX(Linescores!$A:$X,MATCH(1,(Linescores!$A:$A=Schedule!A403)*(Schedule!D403=Linescores!$C:$C),0),24)</f>
        <v>0</v>
      </c>
      <c r="G403" cm="1">
        <f t="array" ref="G403">INDEX(Linescores!$A:$X,MATCH(1,(Linescores!$A:$A=Schedule!$A403)*(Schedule!E403=Linescores!$C:$C),0),24)</f>
        <v>0</v>
      </c>
      <c r="H403" t="str">
        <f>IF(G403+F403&gt;0,"Yes","No")</f>
        <v>No</v>
      </c>
      <c r="I403" s="23"/>
    </row>
    <row r="404" spans="1:9" x14ac:dyDescent="0.3">
      <c r="A404">
        <v>403</v>
      </c>
      <c r="B404" t="str">
        <f>TEXT(C404,"yyyymmdd")&amp;"_"&amp;D404&amp;"@"&amp;E404</f>
        <v>19990505_SFG@PIT</v>
      </c>
      <c r="C404" s="2">
        <v>36285</v>
      </c>
      <c r="D404" t="s">
        <v>138</v>
      </c>
      <c r="E404" t="s">
        <v>32</v>
      </c>
      <c r="F404" cm="1">
        <f t="array" ref="F404">INDEX(Linescores!$A:$X,MATCH(1,(Linescores!$A:$A=Schedule!A404)*(Schedule!D404=Linescores!$C:$C),0),24)</f>
        <v>0</v>
      </c>
      <c r="G404" cm="1">
        <f t="array" ref="G404">INDEX(Linescores!$A:$X,MATCH(1,(Linescores!$A:$A=Schedule!$A404)*(Schedule!E404=Linescores!$C:$C),0),24)</f>
        <v>0</v>
      </c>
      <c r="H404" t="str">
        <f>IF(G404+F404&gt;0,"Yes","No")</f>
        <v>No</v>
      </c>
      <c r="I404" s="23"/>
    </row>
    <row r="405" spans="1:9" x14ac:dyDescent="0.3">
      <c r="A405">
        <v>404</v>
      </c>
      <c r="B405" t="str">
        <f>TEXT(C405,"yyyymmdd")&amp;"_"&amp;D405&amp;"@"&amp;E405</f>
        <v>19990505_STL@ATL</v>
      </c>
      <c r="C405" s="2">
        <v>36285</v>
      </c>
      <c r="D405" t="s">
        <v>34</v>
      </c>
      <c r="E405" t="s">
        <v>36</v>
      </c>
      <c r="F405" cm="1">
        <f t="array" ref="F405">INDEX(Linescores!$A:$X,MATCH(1,(Linescores!$A:$A=Schedule!A405)*(Schedule!D405=Linescores!$C:$C),0),24)</f>
        <v>0</v>
      </c>
      <c r="G405" cm="1">
        <f t="array" ref="G405">INDEX(Linescores!$A:$X,MATCH(1,(Linescores!$A:$A=Schedule!$A405)*(Schedule!E405=Linescores!$C:$C),0),24)</f>
        <v>0</v>
      </c>
      <c r="H405" t="str">
        <f>IF(G405+F405&gt;0,"Yes","No")</f>
        <v>No</v>
      </c>
      <c r="I405" s="23"/>
    </row>
    <row r="406" spans="1:9" x14ac:dyDescent="0.3">
      <c r="A406">
        <v>405</v>
      </c>
      <c r="B406" t="str">
        <f>TEXT(C406,"yyyymmdd")&amp;"_"&amp;D406&amp;"@"&amp;E406</f>
        <v>19990506_ANA@DET</v>
      </c>
      <c r="C406" s="2">
        <v>36286</v>
      </c>
      <c r="D406" t="s">
        <v>37</v>
      </c>
      <c r="E406" t="s">
        <v>45</v>
      </c>
      <c r="F406" cm="1">
        <f t="array" ref="F406">INDEX(Linescores!$A:$X,MATCH(1,(Linescores!$A:$A=Schedule!A406)*(Schedule!D406=Linescores!$C:$C),0),24)</f>
        <v>0</v>
      </c>
      <c r="G406" cm="1">
        <f t="array" ref="G406">INDEX(Linescores!$A:$X,MATCH(1,(Linescores!$A:$A=Schedule!$A406)*(Schedule!E406=Linescores!$C:$C),0),24)</f>
        <v>0</v>
      </c>
      <c r="H406" t="str">
        <f>IF(G406+F406&gt;0,"Yes","No")</f>
        <v>No</v>
      </c>
      <c r="I406" s="23"/>
    </row>
    <row r="407" spans="1:9" x14ac:dyDescent="0.3">
      <c r="A407">
        <v>406</v>
      </c>
      <c r="B407" t="str">
        <f>TEXT(C407,"yyyymmdd")&amp;"_"&amp;D407&amp;"@"&amp;E407</f>
        <v>19990506_CHW@BAL</v>
      </c>
      <c r="C407" s="2">
        <v>36286</v>
      </c>
      <c r="D407" t="s">
        <v>43</v>
      </c>
      <c r="E407" t="s">
        <v>31</v>
      </c>
      <c r="F407" cm="1">
        <f t="array" ref="F407">INDEX(Linescores!$A:$X,MATCH(1,(Linescores!$A:$A=Schedule!A407)*(Schedule!D407=Linescores!$C:$C),0),24)</f>
        <v>0</v>
      </c>
      <c r="G407" cm="1">
        <f t="array" ref="G407">INDEX(Linescores!$A:$X,MATCH(1,(Linescores!$A:$A=Schedule!$A407)*(Schedule!E407=Linescores!$C:$C),0),24)</f>
        <v>0</v>
      </c>
      <c r="H407" t="str">
        <f>IF(G407+F407&gt;0,"Yes","No")</f>
        <v>No</v>
      </c>
      <c r="I407" s="23"/>
    </row>
    <row r="408" spans="1:9" x14ac:dyDescent="0.3">
      <c r="A408">
        <v>407</v>
      </c>
      <c r="B408" t="str">
        <f>TEXT(C408,"yyyymmdd")&amp;"_"&amp;D408&amp;"@"&amp;E408</f>
        <v>19990506_KCR@TBD</v>
      </c>
      <c r="C408" s="2">
        <v>36286</v>
      </c>
      <c r="D408" t="s">
        <v>76</v>
      </c>
      <c r="E408" t="s">
        <v>192</v>
      </c>
      <c r="F408" cm="1">
        <f t="array" ref="F408">INDEX(Linescores!$A:$X,MATCH(1,(Linescores!$A:$A=Schedule!A408)*(Schedule!D408=Linescores!$C:$C),0),24)</f>
        <v>0</v>
      </c>
      <c r="G408" cm="1">
        <f t="array" ref="G408">INDEX(Linescores!$A:$X,MATCH(1,(Linescores!$A:$A=Schedule!$A408)*(Schedule!E408=Linescores!$C:$C),0),24)</f>
        <v>0</v>
      </c>
      <c r="H408" t="str">
        <f>IF(G408+F408&gt;0,"Yes","No")</f>
        <v>No</v>
      </c>
      <c r="I408" s="23"/>
    </row>
    <row r="409" spans="1:9" x14ac:dyDescent="0.3">
      <c r="A409">
        <v>408</v>
      </c>
      <c r="B409" t="str">
        <f>TEXT(C409,"yyyymmdd")&amp;"_"&amp;D409&amp;"@"&amp;E409</f>
        <v>19990506_NYY@MIN</v>
      </c>
      <c r="C409" s="2">
        <v>36286</v>
      </c>
      <c r="D409" t="s">
        <v>42</v>
      </c>
      <c r="E409" t="s">
        <v>38</v>
      </c>
      <c r="F409" cm="1">
        <f t="array" ref="F409">INDEX(Linescores!$A:$X,MATCH(1,(Linescores!$A:$A=Schedule!A409)*(Schedule!D409=Linescores!$C:$C),0),24)</f>
        <v>0</v>
      </c>
      <c r="G409" cm="1">
        <f t="array" ref="G409">INDEX(Linescores!$A:$X,MATCH(1,(Linescores!$A:$A=Schedule!$A409)*(Schedule!E409=Linescores!$C:$C),0),24)</f>
        <v>0</v>
      </c>
      <c r="H409" t="str">
        <f>IF(G409+F409&gt;0,"Yes","No")</f>
        <v>No</v>
      </c>
      <c r="I409" s="23"/>
    </row>
    <row r="410" spans="1:9" x14ac:dyDescent="0.3">
      <c r="A410">
        <v>409</v>
      </c>
      <c r="B410" t="str">
        <f>TEXT(C410,"yyyymmdd")&amp;"_"&amp;D410&amp;"@"&amp;E410</f>
        <v>19990506_OAK@TOR</v>
      </c>
      <c r="C410" s="2">
        <v>36286</v>
      </c>
      <c r="D410" t="s">
        <v>30</v>
      </c>
      <c r="E410" t="s">
        <v>46</v>
      </c>
      <c r="F410" cm="1">
        <f t="array" ref="F410">INDEX(Linescores!$A:$X,MATCH(1,(Linescores!$A:$A=Schedule!A410)*(Schedule!D410=Linescores!$C:$C),0),24)</f>
        <v>0</v>
      </c>
      <c r="G410" cm="1">
        <f t="array" ref="G410">INDEX(Linescores!$A:$X,MATCH(1,(Linescores!$A:$A=Schedule!$A410)*(Schedule!E410=Linescores!$C:$C),0),24)</f>
        <v>0</v>
      </c>
      <c r="H410" t="str">
        <f>IF(G410+F410&gt;0,"Yes","No")</f>
        <v>No</v>
      </c>
      <c r="I410" s="23"/>
    </row>
    <row r="411" spans="1:9" x14ac:dyDescent="0.3">
      <c r="A411">
        <v>410</v>
      </c>
      <c r="B411" t="str">
        <f>TEXT(C411,"yyyymmdd")&amp;"_"&amp;D411&amp;"@"&amp;E411</f>
        <v>19990506_SEA@CLE</v>
      </c>
      <c r="C411" s="2">
        <v>36286</v>
      </c>
      <c r="D411" t="s">
        <v>28</v>
      </c>
      <c r="E411" t="s">
        <v>44</v>
      </c>
      <c r="F411" cm="1">
        <f t="array" ref="F411">INDEX(Linescores!$A:$X,MATCH(1,(Linescores!$A:$A=Schedule!A411)*(Schedule!D411=Linescores!$C:$C),0),24)</f>
        <v>0</v>
      </c>
      <c r="G411" cm="1">
        <f t="array" ref="G411">INDEX(Linescores!$A:$X,MATCH(1,(Linescores!$A:$A=Schedule!$A411)*(Schedule!E411=Linescores!$C:$C),0),24)</f>
        <v>0</v>
      </c>
      <c r="H411" t="str">
        <f>IF(G411+F411&gt;0,"Yes","No")</f>
        <v>No</v>
      </c>
      <c r="I411" s="23"/>
    </row>
    <row r="412" spans="1:9" x14ac:dyDescent="0.3">
      <c r="A412">
        <v>411</v>
      </c>
      <c r="B412" t="str">
        <f>TEXT(C412,"yyyymmdd")&amp;"_"&amp;D412&amp;"@"&amp;E412</f>
        <v>19990506_TEX@BOS</v>
      </c>
      <c r="C412" s="2">
        <v>36286</v>
      </c>
      <c r="D412" t="s">
        <v>29</v>
      </c>
      <c r="E412" t="s">
        <v>52</v>
      </c>
      <c r="F412" cm="1">
        <f t="array" ref="F412">INDEX(Linescores!$A:$X,MATCH(1,(Linescores!$A:$A=Schedule!A412)*(Schedule!D412=Linescores!$C:$C),0),24)</f>
        <v>0</v>
      </c>
      <c r="G412" cm="1">
        <f t="array" ref="G412">INDEX(Linescores!$A:$X,MATCH(1,(Linescores!$A:$A=Schedule!$A412)*(Schedule!E412=Linescores!$C:$C),0),24)</f>
        <v>0</v>
      </c>
      <c r="H412" t="str">
        <f>IF(G412+F412&gt;0,"Yes","No")</f>
        <v>No</v>
      </c>
      <c r="I412" s="23"/>
    </row>
    <row r="413" spans="1:9" x14ac:dyDescent="0.3">
      <c r="A413">
        <v>412</v>
      </c>
      <c r="B413" t="str">
        <f>TEXT(C413,"yyyymmdd")&amp;"_"&amp;D413&amp;"@"&amp;E413</f>
        <v>19990506_PIT@STL</v>
      </c>
      <c r="C413" s="2">
        <v>36286</v>
      </c>
      <c r="D413" t="s">
        <v>32</v>
      </c>
      <c r="E413" t="s">
        <v>34</v>
      </c>
      <c r="F413" cm="1">
        <f t="array" ref="F413">INDEX(Linescores!$A:$X,MATCH(1,(Linescores!$A:$A=Schedule!A413)*(Schedule!D413=Linescores!$C:$C),0),24)</f>
        <v>0</v>
      </c>
      <c r="G413" cm="1">
        <f t="array" ref="G413">INDEX(Linescores!$A:$X,MATCH(1,(Linescores!$A:$A=Schedule!$A413)*(Schedule!E413=Linescores!$C:$C),0),24)</f>
        <v>0</v>
      </c>
      <c r="H413" t="str">
        <f>IF(G413+F413&gt;0,"Yes","No")</f>
        <v>No</v>
      </c>
      <c r="I413" s="23"/>
    </row>
    <row r="414" spans="1:9" x14ac:dyDescent="0.3">
      <c r="A414">
        <v>413</v>
      </c>
      <c r="B414" t="str">
        <f>TEXT(C414,"yyyymmdd")&amp;"_"&amp;D414&amp;"@"&amp;E414</f>
        <v>19990507_ANA@BOS</v>
      </c>
      <c r="C414" s="2">
        <v>36287</v>
      </c>
      <c r="D414" t="s">
        <v>37</v>
      </c>
      <c r="E414" t="s">
        <v>52</v>
      </c>
      <c r="F414" cm="1">
        <f t="array" ref="F414">INDEX(Linescores!$A:$X,MATCH(1,(Linescores!$A:$A=Schedule!A414)*(Schedule!D414=Linescores!$C:$C),0),24)</f>
        <v>0</v>
      </c>
      <c r="G414" cm="1">
        <f t="array" ref="G414">INDEX(Linescores!$A:$X,MATCH(1,(Linescores!$A:$A=Schedule!$A414)*(Schedule!E414=Linescores!$C:$C),0),24)</f>
        <v>0</v>
      </c>
      <c r="H414" t="str">
        <f>IF(G414+F414&gt;0,"Yes","No")</f>
        <v>No</v>
      </c>
      <c r="I414" s="23"/>
    </row>
    <row r="415" spans="1:9" x14ac:dyDescent="0.3">
      <c r="A415">
        <v>414</v>
      </c>
      <c r="B415" t="str">
        <f>TEXT(C415,"yyyymmdd")&amp;"_"&amp;D415&amp;"@"&amp;E415</f>
        <v>19990507_BAL@DET</v>
      </c>
      <c r="C415" s="2">
        <v>36287</v>
      </c>
      <c r="D415" t="s">
        <v>31</v>
      </c>
      <c r="E415" t="s">
        <v>45</v>
      </c>
      <c r="F415" cm="1">
        <f t="array" ref="F415">INDEX(Linescores!$A:$X,MATCH(1,(Linescores!$A:$A=Schedule!A415)*(Schedule!D415=Linescores!$C:$C),0),24)</f>
        <v>0</v>
      </c>
      <c r="G415" cm="1">
        <f t="array" ref="G415">INDEX(Linescores!$A:$X,MATCH(1,(Linescores!$A:$A=Schedule!$A415)*(Schedule!E415=Linescores!$C:$C),0),24)</f>
        <v>0</v>
      </c>
      <c r="H415" t="str">
        <f>IF(G415+F415&gt;0,"Yes","No")</f>
        <v>No</v>
      </c>
      <c r="I415" s="23"/>
    </row>
    <row r="416" spans="1:9" x14ac:dyDescent="0.3">
      <c r="A416">
        <v>415</v>
      </c>
      <c r="B416" t="str">
        <f>TEXT(C416,"yyyymmdd")&amp;"_"&amp;D416&amp;"@"&amp;E416</f>
        <v>19990507_OAK@CHW</v>
      </c>
      <c r="C416" s="2">
        <v>36287</v>
      </c>
      <c r="D416" t="s">
        <v>30</v>
      </c>
      <c r="E416" t="s">
        <v>43</v>
      </c>
      <c r="F416" cm="1">
        <f t="array" ref="F416">INDEX(Linescores!$A:$X,MATCH(1,(Linescores!$A:$A=Schedule!A416)*(Schedule!D416=Linescores!$C:$C),0),24)</f>
        <v>0</v>
      </c>
      <c r="G416" cm="1">
        <f t="array" ref="G416">INDEX(Linescores!$A:$X,MATCH(1,(Linescores!$A:$A=Schedule!$A416)*(Schedule!E416=Linescores!$C:$C),0),24)</f>
        <v>0</v>
      </c>
      <c r="H416" t="str">
        <f>IF(G416+F416&gt;0,"Yes","No")</f>
        <v>No</v>
      </c>
      <c r="I416" s="23"/>
    </row>
    <row r="417" spans="1:9" x14ac:dyDescent="0.3">
      <c r="A417">
        <v>416</v>
      </c>
      <c r="B417" t="str">
        <f>TEXT(C417,"yyyymmdd")&amp;"_"&amp;D417&amp;"@"&amp;E417</f>
        <v>19990507_SEA@NYY</v>
      </c>
      <c r="C417" s="2">
        <v>36287</v>
      </c>
      <c r="D417" t="s">
        <v>28</v>
      </c>
      <c r="E417" t="s">
        <v>42</v>
      </c>
      <c r="F417" cm="1">
        <f t="array" ref="F417">INDEX(Linescores!$A:$X,MATCH(1,(Linescores!$A:$A=Schedule!A417)*(Schedule!D417=Linescores!$C:$C),0),24)</f>
        <v>0</v>
      </c>
      <c r="G417" cm="1">
        <f t="array" ref="G417">INDEX(Linescores!$A:$X,MATCH(1,(Linescores!$A:$A=Schedule!$A417)*(Schedule!E417=Linescores!$C:$C),0),24)</f>
        <v>0</v>
      </c>
      <c r="H417" t="str">
        <f>IF(G417+F417&gt;0,"Yes","No")</f>
        <v>No</v>
      </c>
      <c r="I417" s="23"/>
    </row>
    <row r="418" spans="1:9" x14ac:dyDescent="0.3">
      <c r="A418">
        <v>417</v>
      </c>
      <c r="B418" t="str">
        <f>TEXT(C418,"yyyymmdd")&amp;"_"&amp;D418&amp;"@"&amp;E418</f>
        <v>19990507_TBD@CLE</v>
      </c>
      <c r="C418" s="2">
        <v>36287</v>
      </c>
      <c r="D418" t="s">
        <v>192</v>
      </c>
      <c r="E418" t="s">
        <v>44</v>
      </c>
      <c r="F418" cm="1">
        <f t="array" ref="F418">INDEX(Linescores!$A:$X,MATCH(1,(Linescores!$A:$A=Schedule!A418)*(Schedule!D418=Linescores!$C:$C),0),24)</f>
        <v>0</v>
      </c>
      <c r="G418" cm="1">
        <f t="array" ref="G418">INDEX(Linescores!$A:$X,MATCH(1,(Linescores!$A:$A=Schedule!$A418)*(Schedule!E418=Linescores!$C:$C),0),24)</f>
        <v>0</v>
      </c>
      <c r="H418" t="str">
        <f>IF(G418+F418&gt;0,"Yes","No")</f>
        <v>No</v>
      </c>
      <c r="I418" s="23"/>
    </row>
    <row r="419" spans="1:9" x14ac:dyDescent="0.3">
      <c r="A419">
        <v>418</v>
      </c>
      <c r="B419" t="str">
        <f>TEXT(C419,"yyyymmdd")&amp;"_"&amp;D419&amp;"@"&amp;E419</f>
        <v>19990507_TEX@TOR</v>
      </c>
      <c r="C419" s="2">
        <v>36287</v>
      </c>
      <c r="D419" t="s">
        <v>29</v>
      </c>
      <c r="E419" t="s">
        <v>46</v>
      </c>
      <c r="F419" cm="1">
        <f t="array" ref="F419">INDEX(Linescores!$A:$X,MATCH(1,(Linescores!$A:$A=Schedule!A419)*(Schedule!D419=Linescores!$C:$C),0),24)</f>
        <v>0</v>
      </c>
      <c r="G419" cm="1">
        <f t="array" ref="G419">INDEX(Linescores!$A:$X,MATCH(1,(Linescores!$A:$A=Schedule!$A419)*(Schedule!E419=Linescores!$C:$C),0),24)</f>
        <v>0</v>
      </c>
      <c r="H419" t="str">
        <f>IF(G419+F419&gt;0,"Yes","No")</f>
        <v>No</v>
      </c>
      <c r="I419" s="23"/>
    </row>
    <row r="420" spans="1:9" x14ac:dyDescent="0.3">
      <c r="A420">
        <v>419</v>
      </c>
      <c r="B420" t="str">
        <f>TEXT(C420,"yyyymmdd")&amp;"_"&amp;D420&amp;"@"&amp;E420</f>
        <v>19990507_KCR@MIN</v>
      </c>
      <c r="C420" s="2">
        <v>36287</v>
      </c>
      <c r="D420" t="s">
        <v>76</v>
      </c>
      <c r="E420" t="s">
        <v>38</v>
      </c>
      <c r="F420" cm="1">
        <f t="array" ref="F420">INDEX(Linescores!$A:$X,MATCH(1,(Linescores!$A:$A=Schedule!A420)*(Schedule!D420=Linescores!$C:$C),0),24)</f>
        <v>0</v>
      </c>
      <c r="G420" cm="1">
        <f t="array" ref="G420">INDEX(Linescores!$A:$X,MATCH(1,(Linescores!$A:$A=Schedule!$A420)*(Schedule!E420=Linescores!$C:$C),0),24)</f>
        <v>0</v>
      </c>
      <c r="H420" t="str">
        <f>IF(G420+F420&gt;0,"Yes","No")</f>
        <v>No</v>
      </c>
      <c r="I420" s="23"/>
    </row>
    <row r="421" spans="1:9" x14ac:dyDescent="0.3">
      <c r="A421">
        <v>420</v>
      </c>
      <c r="B421" t="str">
        <f>TEXT(C421,"yyyymmdd")&amp;"_"&amp;D421&amp;"@"&amp;E421</f>
        <v>19990507_ATL@SDP</v>
      </c>
      <c r="C421" s="2">
        <v>36287</v>
      </c>
      <c r="D421" t="s">
        <v>36</v>
      </c>
      <c r="E421" t="s">
        <v>248</v>
      </c>
      <c r="F421" cm="1">
        <f t="array" ref="F421">INDEX(Linescores!$A:$X,MATCH(1,(Linescores!$A:$A=Schedule!A421)*(Schedule!D421=Linescores!$C:$C),0),24)</f>
        <v>0</v>
      </c>
      <c r="G421" cm="1">
        <f t="array" ref="G421">INDEX(Linescores!$A:$X,MATCH(1,(Linescores!$A:$A=Schedule!$A421)*(Schedule!E421=Linescores!$C:$C),0),24)</f>
        <v>0</v>
      </c>
      <c r="H421" t="str">
        <f>IF(G421+F421&gt;0,"Yes","No")</f>
        <v>No</v>
      </c>
      <c r="I421" s="23"/>
    </row>
    <row r="422" spans="1:9" x14ac:dyDescent="0.3">
      <c r="A422">
        <v>421</v>
      </c>
      <c r="B422" t="str">
        <f>TEXT(C422,"yyyymmdd")&amp;"_"&amp;D422&amp;"@"&amp;E422</f>
        <v>19990507_FLA@LAD</v>
      </c>
      <c r="C422" s="2">
        <v>36287</v>
      </c>
      <c r="D422" t="s">
        <v>35</v>
      </c>
      <c r="E422" t="s">
        <v>114</v>
      </c>
      <c r="F422" cm="1">
        <f t="array" ref="F422">INDEX(Linescores!$A:$X,MATCH(1,(Linescores!$A:$A=Schedule!A422)*(Schedule!D422=Linescores!$C:$C),0),24)</f>
        <v>0</v>
      </c>
      <c r="G422" cm="1">
        <f t="array" ref="G422">INDEX(Linescores!$A:$X,MATCH(1,(Linescores!$A:$A=Schedule!$A422)*(Schedule!E422=Linescores!$C:$C),0),24)</f>
        <v>0</v>
      </c>
      <c r="H422" t="str">
        <f>IF(G422+F422&gt;0,"Yes","No")</f>
        <v>No</v>
      </c>
      <c r="I422" s="23"/>
    </row>
    <row r="423" spans="1:9" x14ac:dyDescent="0.3">
      <c r="A423">
        <v>422</v>
      </c>
      <c r="B423" t="str">
        <f>TEXT(C423,"yyyymmdd")&amp;"_"&amp;D423&amp;"@"&amp;E423</f>
        <v>19990507_MIL@SFG</v>
      </c>
      <c r="C423" s="2">
        <v>36287</v>
      </c>
      <c r="D423" t="s">
        <v>53</v>
      </c>
      <c r="E423" t="s">
        <v>138</v>
      </c>
      <c r="F423" cm="1">
        <f t="array" ref="F423">INDEX(Linescores!$A:$X,MATCH(1,(Linescores!$A:$A=Schedule!A423)*(Schedule!D423=Linescores!$C:$C),0),24)</f>
        <v>0</v>
      </c>
      <c r="G423" cm="1">
        <f t="array" ref="G423">INDEX(Linescores!$A:$X,MATCH(1,(Linescores!$A:$A=Schedule!$A423)*(Schedule!E423=Linescores!$C:$C),0),24)</f>
        <v>0</v>
      </c>
      <c r="H423" t="str">
        <f>IF(G423+F423&gt;0,"Yes","No")</f>
        <v>No</v>
      </c>
      <c r="I423" s="23"/>
    </row>
    <row r="424" spans="1:9" x14ac:dyDescent="0.3">
      <c r="A424">
        <v>423</v>
      </c>
      <c r="B424" t="str">
        <f>TEXT(C424,"yyyymmdd")&amp;"_"&amp;D424&amp;"@"&amp;E424</f>
        <v>19990507_MON@HOU</v>
      </c>
      <c r="C424" s="2">
        <v>36287</v>
      </c>
      <c r="D424" t="s">
        <v>40</v>
      </c>
      <c r="E424" t="s">
        <v>39</v>
      </c>
      <c r="F424" cm="1">
        <f t="array" ref="F424">INDEX(Linescores!$A:$X,MATCH(1,(Linescores!$A:$A=Schedule!A424)*(Schedule!D424=Linescores!$C:$C),0),24)</f>
        <v>0</v>
      </c>
      <c r="G424" cm="1">
        <f t="array" ref="G424">INDEX(Linescores!$A:$X,MATCH(1,(Linescores!$A:$A=Schedule!$A424)*(Schedule!E424=Linescores!$C:$C),0),24)</f>
        <v>0</v>
      </c>
      <c r="H424" t="str">
        <f>IF(G424+F424&gt;0,"Yes","No")</f>
        <v>No</v>
      </c>
      <c r="I424" s="23"/>
    </row>
    <row r="425" spans="1:9" x14ac:dyDescent="0.3">
      <c r="A425">
        <v>424</v>
      </c>
      <c r="B425" t="str">
        <f>TEXT(C425,"yyyymmdd")&amp;"_"&amp;D425&amp;"@"&amp;E425</f>
        <v>19990507_NYM@ARI</v>
      </c>
      <c r="C425" s="2">
        <v>36287</v>
      </c>
      <c r="D425" t="s">
        <v>49</v>
      </c>
      <c r="E425" t="s">
        <v>50</v>
      </c>
      <c r="F425" cm="1">
        <f t="array" ref="F425">INDEX(Linescores!$A:$X,MATCH(1,(Linescores!$A:$A=Schedule!A425)*(Schedule!D425=Linescores!$C:$C),0),24)</f>
        <v>0</v>
      </c>
      <c r="G425" cm="1">
        <f t="array" ref="G425">INDEX(Linescores!$A:$X,MATCH(1,(Linescores!$A:$A=Schedule!$A425)*(Schedule!E425=Linescores!$C:$C),0),24)</f>
        <v>0</v>
      </c>
      <c r="H425" t="str">
        <f>IF(G425+F425&gt;0,"Yes","No")</f>
        <v>No</v>
      </c>
      <c r="I425" s="23"/>
    </row>
    <row r="426" spans="1:9" x14ac:dyDescent="0.3">
      <c r="A426">
        <v>425</v>
      </c>
      <c r="B426" t="str">
        <f>TEXT(C426,"yyyymmdd")&amp;"_"&amp;D426&amp;"@"&amp;E426</f>
        <v>19990507_PHI@COL</v>
      </c>
      <c r="C426" s="2">
        <v>36287</v>
      </c>
      <c r="D426" t="s">
        <v>47</v>
      </c>
      <c r="E426" t="s">
        <v>51</v>
      </c>
      <c r="F426" cm="1">
        <f t="array" ref="F426">INDEX(Linescores!$A:$X,MATCH(1,(Linescores!$A:$A=Schedule!A426)*(Schedule!D426=Linescores!$C:$C),0),24)</f>
        <v>0</v>
      </c>
      <c r="G426" cm="1">
        <f t="array" ref="G426">INDEX(Linescores!$A:$X,MATCH(1,(Linescores!$A:$A=Schedule!$A426)*(Schedule!E426=Linescores!$C:$C),0),24)</f>
        <v>0</v>
      </c>
      <c r="H426" t="str">
        <f>IF(G426+F426&gt;0,"Yes","No")</f>
        <v>No</v>
      </c>
      <c r="I426" s="23"/>
    </row>
    <row r="427" spans="1:9" x14ac:dyDescent="0.3">
      <c r="A427">
        <v>426</v>
      </c>
      <c r="B427" t="str">
        <f>TEXT(C427,"yyyymmdd")&amp;"_"&amp;D427&amp;"@"&amp;E427</f>
        <v>19990507_CHC@CIN</v>
      </c>
      <c r="C427" s="2">
        <v>36287</v>
      </c>
      <c r="D427" t="s">
        <v>48</v>
      </c>
      <c r="E427" t="s">
        <v>33</v>
      </c>
      <c r="F427" cm="1">
        <f t="array" ref="F427">INDEX(Linescores!$A:$X,MATCH(1,(Linescores!$A:$A=Schedule!A427)*(Schedule!D427=Linescores!$C:$C),0),24)</f>
        <v>0</v>
      </c>
      <c r="G427" cm="1">
        <f t="array" ref="G427">INDEX(Linescores!$A:$X,MATCH(1,(Linescores!$A:$A=Schedule!$A427)*(Schedule!E427=Linescores!$C:$C),0),24)</f>
        <v>0</v>
      </c>
      <c r="H427" t="str">
        <f>IF(G427+F427&gt;0,"Yes","No")</f>
        <v>No</v>
      </c>
      <c r="I427" s="23"/>
    </row>
    <row r="428" spans="1:9" x14ac:dyDescent="0.3">
      <c r="A428">
        <v>427</v>
      </c>
      <c r="B428" t="str">
        <f>TEXT(C428,"yyyymmdd")&amp;"_"&amp;D428&amp;"@"&amp;E428</f>
        <v>19990507_PIT@STL</v>
      </c>
      <c r="C428" s="2">
        <v>36287</v>
      </c>
      <c r="D428" t="s">
        <v>32</v>
      </c>
      <c r="E428" t="s">
        <v>34</v>
      </c>
      <c r="F428" cm="1">
        <f t="array" ref="F428">INDEX(Linescores!$A:$X,MATCH(1,(Linescores!$A:$A=Schedule!A428)*(Schedule!D428=Linescores!$C:$C),0),24)</f>
        <v>0</v>
      </c>
      <c r="G428" cm="1">
        <f t="array" ref="G428">INDEX(Linescores!$A:$X,MATCH(1,(Linescores!$A:$A=Schedule!$A428)*(Schedule!E428=Linescores!$C:$C),0),24)</f>
        <v>0</v>
      </c>
      <c r="H428" t="str">
        <f>IF(G428+F428&gt;0,"Yes","No")</f>
        <v>No</v>
      </c>
      <c r="I428" s="23"/>
    </row>
    <row r="429" spans="1:9" x14ac:dyDescent="0.3">
      <c r="A429">
        <v>428</v>
      </c>
      <c r="B429" t="str">
        <f>TEXT(C429,"yyyymmdd")&amp;"_"&amp;D429&amp;"@"&amp;E429</f>
        <v>19990508_ANA@BOS</v>
      </c>
      <c r="C429" s="2">
        <v>36288</v>
      </c>
      <c r="D429" t="s">
        <v>37</v>
      </c>
      <c r="E429" t="s">
        <v>52</v>
      </c>
      <c r="F429" cm="1">
        <f t="array" ref="F429">INDEX(Linescores!$A:$X,MATCH(1,(Linescores!$A:$A=Schedule!A429)*(Schedule!D429=Linescores!$C:$C),0),24)</f>
        <v>0</v>
      </c>
      <c r="G429" cm="1">
        <f t="array" ref="G429">INDEX(Linescores!$A:$X,MATCH(1,(Linescores!$A:$A=Schedule!$A429)*(Schedule!E429=Linescores!$C:$C),0),24)</f>
        <v>0</v>
      </c>
      <c r="H429" t="str">
        <f>IF(G429+F429&gt;0,"Yes","No")</f>
        <v>No</v>
      </c>
      <c r="I429" s="23"/>
    </row>
    <row r="430" spans="1:9" x14ac:dyDescent="0.3">
      <c r="A430">
        <v>429</v>
      </c>
      <c r="B430" t="str">
        <f>TEXT(C430,"yyyymmdd")&amp;"_"&amp;D430&amp;"@"&amp;E430</f>
        <v>19990508_BAL@DET</v>
      </c>
      <c r="C430" s="2">
        <v>36288</v>
      </c>
      <c r="D430" t="s">
        <v>31</v>
      </c>
      <c r="E430" t="s">
        <v>45</v>
      </c>
      <c r="F430" cm="1">
        <f t="array" ref="F430">INDEX(Linescores!$A:$X,MATCH(1,(Linescores!$A:$A=Schedule!A430)*(Schedule!D430=Linescores!$C:$C),0),24)</f>
        <v>0</v>
      </c>
      <c r="G430" cm="1">
        <f t="array" ref="G430">INDEX(Linescores!$A:$X,MATCH(1,(Linescores!$A:$A=Schedule!$A430)*(Schedule!E430=Linescores!$C:$C),0),24)</f>
        <v>0</v>
      </c>
      <c r="H430" t="str">
        <f>IF(G430+F430&gt;0,"Yes","No")</f>
        <v>No</v>
      </c>
      <c r="I430" s="23"/>
    </row>
    <row r="431" spans="1:9" x14ac:dyDescent="0.3">
      <c r="A431">
        <v>430</v>
      </c>
      <c r="B431" t="str">
        <f>TEXT(C431,"yyyymmdd")&amp;"_"&amp;D431&amp;"@"&amp;E431</f>
        <v>19990508_OAK@CHW</v>
      </c>
      <c r="C431" s="2">
        <v>36288</v>
      </c>
      <c r="D431" t="s">
        <v>30</v>
      </c>
      <c r="E431" t="s">
        <v>43</v>
      </c>
      <c r="F431" cm="1">
        <f t="array" ref="F431">INDEX(Linescores!$A:$X,MATCH(1,(Linescores!$A:$A=Schedule!A431)*(Schedule!D431=Linescores!$C:$C),0),24)</f>
        <v>0</v>
      </c>
      <c r="G431" cm="1">
        <f t="array" ref="G431">INDEX(Linescores!$A:$X,MATCH(1,(Linescores!$A:$A=Schedule!$A431)*(Schedule!E431=Linescores!$C:$C),0),24)</f>
        <v>0</v>
      </c>
      <c r="H431" t="str">
        <f>IF(G431+F431&gt;0,"Yes","No")</f>
        <v>No</v>
      </c>
      <c r="I431" s="23"/>
    </row>
    <row r="432" spans="1:9" x14ac:dyDescent="0.3">
      <c r="A432">
        <v>431</v>
      </c>
      <c r="B432" t="str">
        <f>TEXT(C432,"yyyymmdd")&amp;"_"&amp;D432&amp;"@"&amp;E432</f>
        <v>19990508_SEA@NYY</v>
      </c>
      <c r="C432" s="2">
        <v>36288</v>
      </c>
      <c r="D432" t="s">
        <v>28</v>
      </c>
      <c r="E432" t="s">
        <v>42</v>
      </c>
      <c r="F432" cm="1">
        <f t="array" ref="F432">INDEX(Linescores!$A:$X,MATCH(1,(Linescores!$A:$A=Schedule!A432)*(Schedule!D432=Linescores!$C:$C),0),24)</f>
        <v>0</v>
      </c>
      <c r="G432" cm="1">
        <f t="array" ref="G432">INDEX(Linescores!$A:$X,MATCH(1,(Linescores!$A:$A=Schedule!$A432)*(Schedule!E432=Linescores!$C:$C),0),24)</f>
        <v>0</v>
      </c>
      <c r="H432" t="str">
        <f>IF(G432+F432&gt;0,"Yes","No")</f>
        <v>No</v>
      </c>
      <c r="I432" s="23"/>
    </row>
    <row r="433" spans="1:9" x14ac:dyDescent="0.3">
      <c r="A433">
        <v>432</v>
      </c>
      <c r="B433" t="str">
        <f>TEXT(C433,"yyyymmdd")&amp;"_"&amp;D433&amp;"@"&amp;E433</f>
        <v>19990508_TBD@CLE</v>
      </c>
      <c r="C433" s="2">
        <v>36288</v>
      </c>
      <c r="D433" t="s">
        <v>192</v>
      </c>
      <c r="E433" t="s">
        <v>44</v>
      </c>
      <c r="F433" cm="1">
        <f t="array" ref="F433">INDEX(Linescores!$A:$X,MATCH(1,(Linescores!$A:$A=Schedule!A433)*(Schedule!D433=Linescores!$C:$C),0),24)</f>
        <v>0</v>
      </c>
      <c r="G433" cm="1">
        <f t="array" ref="G433">INDEX(Linescores!$A:$X,MATCH(1,(Linescores!$A:$A=Schedule!$A433)*(Schedule!E433=Linescores!$C:$C),0),24)</f>
        <v>0</v>
      </c>
      <c r="H433" t="str">
        <f>IF(G433+F433&gt;0,"Yes","No")</f>
        <v>No</v>
      </c>
      <c r="I433" s="23"/>
    </row>
    <row r="434" spans="1:9" x14ac:dyDescent="0.3">
      <c r="A434">
        <v>433</v>
      </c>
      <c r="B434" t="str">
        <f>TEXT(C434,"yyyymmdd")&amp;"_"&amp;D434&amp;"@"&amp;E434</f>
        <v>19990508_TEX@TOR</v>
      </c>
      <c r="C434" s="2">
        <v>36288</v>
      </c>
      <c r="D434" t="s">
        <v>29</v>
      </c>
      <c r="E434" t="s">
        <v>46</v>
      </c>
      <c r="F434" cm="1">
        <f t="array" ref="F434">INDEX(Linescores!$A:$X,MATCH(1,(Linescores!$A:$A=Schedule!A434)*(Schedule!D434=Linescores!$C:$C),0),24)</f>
        <v>0</v>
      </c>
      <c r="G434" cm="1">
        <f t="array" ref="G434">INDEX(Linescores!$A:$X,MATCH(1,(Linescores!$A:$A=Schedule!$A434)*(Schedule!E434=Linescores!$C:$C),0),24)</f>
        <v>0</v>
      </c>
      <c r="H434" t="str">
        <f>IF(G434+F434&gt;0,"Yes","No")</f>
        <v>No</v>
      </c>
      <c r="I434" s="23"/>
    </row>
    <row r="435" spans="1:9" x14ac:dyDescent="0.3">
      <c r="A435">
        <v>434</v>
      </c>
      <c r="B435" t="str">
        <f>TEXT(C435,"yyyymmdd")&amp;"_"&amp;D435&amp;"@"&amp;E435</f>
        <v>19990508_KCR@MIN</v>
      </c>
      <c r="C435" s="2">
        <v>36288</v>
      </c>
      <c r="D435" t="s">
        <v>76</v>
      </c>
      <c r="E435" t="s">
        <v>38</v>
      </c>
      <c r="F435" cm="1">
        <f t="array" ref="F435">INDEX(Linescores!$A:$X,MATCH(1,(Linescores!$A:$A=Schedule!A435)*(Schedule!D435=Linescores!$C:$C),0),24)</f>
        <v>0</v>
      </c>
      <c r="G435" cm="1">
        <f t="array" ref="G435">INDEX(Linescores!$A:$X,MATCH(1,(Linescores!$A:$A=Schedule!$A435)*(Schedule!E435=Linescores!$C:$C),0),24)</f>
        <v>0</v>
      </c>
      <c r="H435" t="str">
        <f>IF(G435+F435&gt;0,"Yes","No")</f>
        <v>No</v>
      </c>
      <c r="I435" s="23"/>
    </row>
    <row r="436" spans="1:9" x14ac:dyDescent="0.3">
      <c r="A436">
        <v>435</v>
      </c>
      <c r="B436" t="str">
        <f>TEXT(C436,"yyyymmdd")&amp;"_"&amp;D436&amp;"@"&amp;E436</f>
        <v>19990508_ATL@SDP</v>
      </c>
      <c r="C436" s="2">
        <v>36288</v>
      </c>
      <c r="D436" t="s">
        <v>36</v>
      </c>
      <c r="E436" t="s">
        <v>248</v>
      </c>
      <c r="F436" cm="1">
        <f t="array" ref="F436">INDEX(Linescores!$A:$X,MATCH(1,(Linescores!$A:$A=Schedule!A436)*(Schedule!D436=Linescores!$C:$C),0),24)</f>
        <v>0</v>
      </c>
      <c r="G436" cm="1">
        <f t="array" ref="G436">INDEX(Linescores!$A:$X,MATCH(1,(Linescores!$A:$A=Schedule!$A436)*(Schedule!E436=Linescores!$C:$C),0),24)</f>
        <v>0</v>
      </c>
      <c r="H436" t="str">
        <f>IF(G436+F436&gt;0,"Yes","No")</f>
        <v>No</v>
      </c>
      <c r="I436" s="23"/>
    </row>
    <row r="437" spans="1:9" x14ac:dyDescent="0.3">
      <c r="A437">
        <v>436</v>
      </c>
      <c r="B437" t="str">
        <f>TEXT(C437,"yyyymmdd")&amp;"_"&amp;D437&amp;"@"&amp;E437</f>
        <v>19990508_FLA@LAD</v>
      </c>
      <c r="C437" s="2">
        <v>36288</v>
      </c>
      <c r="D437" t="s">
        <v>35</v>
      </c>
      <c r="E437" t="s">
        <v>114</v>
      </c>
      <c r="F437" cm="1">
        <f t="array" ref="F437">INDEX(Linescores!$A:$X,MATCH(1,(Linescores!$A:$A=Schedule!A437)*(Schedule!D437=Linescores!$C:$C),0),24)</f>
        <v>0</v>
      </c>
      <c r="G437" cm="1">
        <f t="array" ref="G437">INDEX(Linescores!$A:$X,MATCH(1,(Linescores!$A:$A=Schedule!$A437)*(Schedule!E437=Linescores!$C:$C),0),24)</f>
        <v>0</v>
      </c>
      <c r="H437" t="str">
        <f>IF(G437+F437&gt;0,"Yes","No")</f>
        <v>No</v>
      </c>
      <c r="I437" s="23"/>
    </row>
    <row r="438" spans="1:9" x14ac:dyDescent="0.3">
      <c r="A438">
        <v>437</v>
      </c>
      <c r="B438" t="str">
        <f>TEXT(C438,"yyyymmdd")&amp;"_"&amp;D438&amp;"@"&amp;E438</f>
        <v>19990508_MIL@SFG</v>
      </c>
      <c r="C438" s="2">
        <v>36288</v>
      </c>
      <c r="D438" t="s">
        <v>53</v>
      </c>
      <c r="E438" t="s">
        <v>138</v>
      </c>
      <c r="F438" cm="1">
        <f t="array" ref="F438">INDEX(Linescores!$A:$X,MATCH(1,(Linescores!$A:$A=Schedule!A438)*(Schedule!D438=Linescores!$C:$C),0),24)</f>
        <v>0</v>
      </c>
      <c r="G438" cm="1">
        <f t="array" ref="G438">INDEX(Linescores!$A:$X,MATCH(1,(Linescores!$A:$A=Schedule!$A438)*(Schedule!E438=Linescores!$C:$C),0),24)</f>
        <v>0</v>
      </c>
      <c r="H438" t="str">
        <f>IF(G438+F438&gt;0,"Yes","No")</f>
        <v>No</v>
      </c>
      <c r="I438" s="23"/>
    </row>
    <row r="439" spans="1:9" x14ac:dyDescent="0.3">
      <c r="A439">
        <v>438</v>
      </c>
      <c r="B439" t="str">
        <f>TEXT(C439,"yyyymmdd")&amp;"_"&amp;D439&amp;"@"&amp;E439</f>
        <v>19990508_MON@HOU</v>
      </c>
      <c r="C439" s="2">
        <v>36288</v>
      </c>
      <c r="D439" t="s">
        <v>40</v>
      </c>
      <c r="E439" t="s">
        <v>39</v>
      </c>
      <c r="F439" cm="1">
        <f t="array" ref="F439">INDEX(Linescores!$A:$X,MATCH(1,(Linescores!$A:$A=Schedule!A439)*(Schedule!D439=Linescores!$C:$C),0),24)</f>
        <v>0</v>
      </c>
      <c r="G439" cm="1">
        <f t="array" ref="G439">INDEX(Linescores!$A:$X,MATCH(1,(Linescores!$A:$A=Schedule!$A439)*(Schedule!E439=Linescores!$C:$C),0),24)</f>
        <v>0</v>
      </c>
      <c r="H439" t="str">
        <f>IF(G439+F439&gt;0,"Yes","No")</f>
        <v>No</v>
      </c>
      <c r="I439" s="23"/>
    </row>
    <row r="440" spans="1:9" x14ac:dyDescent="0.3">
      <c r="A440">
        <v>439</v>
      </c>
      <c r="B440" t="str">
        <f>TEXT(C440,"yyyymmdd")&amp;"_"&amp;D440&amp;"@"&amp;E440</f>
        <v>19990508_NYM@ARI</v>
      </c>
      <c r="C440" s="2">
        <v>36288</v>
      </c>
      <c r="D440" t="s">
        <v>49</v>
      </c>
      <c r="E440" t="s">
        <v>50</v>
      </c>
      <c r="F440" cm="1">
        <f t="array" ref="F440">INDEX(Linescores!$A:$X,MATCH(1,(Linescores!$A:$A=Schedule!A440)*(Schedule!D440=Linescores!$C:$C),0),24)</f>
        <v>0</v>
      </c>
      <c r="G440" cm="1">
        <f t="array" ref="G440">INDEX(Linescores!$A:$X,MATCH(1,(Linescores!$A:$A=Schedule!$A440)*(Schedule!E440=Linescores!$C:$C),0),24)</f>
        <v>0</v>
      </c>
      <c r="H440" t="str">
        <f>IF(G440+F440&gt;0,"Yes","No")</f>
        <v>No</v>
      </c>
      <c r="I440" s="23"/>
    </row>
    <row r="441" spans="1:9" x14ac:dyDescent="0.3">
      <c r="A441">
        <v>440</v>
      </c>
      <c r="B441" t="str">
        <f>TEXT(C441,"yyyymmdd")&amp;"_"&amp;D441&amp;"@"&amp;E441</f>
        <v>19990508_PHI@COL</v>
      </c>
      <c r="C441" s="2">
        <v>36288</v>
      </c>
      <c r="D441" t="s">
        <v>47</v>
      </c>
      <c r="E441" t="s">
        <v>51</v>
      </c>
      <c r="F441" cm="1">
        <f t="array" ref="F441">INDEX(Linescores!$A:$X,MATCH(1,(Linescores!$A:$A=Schedule!A441)*(Schedule!D441=Linescores!$C:$C),0),24)</f>
        <v>0</v>
      </c>
      <c r="G441" cm="1">
        <f t="array" ref="G441">INDEX(Linescores!$A:$X,MATCH(1,(Linescores!$A:$A=Schedule!$A441)*(Schedule!E441=Linescores!$C:$C),0),24)</f>
        <v>0</v>
      </c>
      <c r="H441" t="str">
        <f>IF(G441+F441&gt;0,"Yes","No")</f>
        <v>No</v>
      </c>
      <c r="I441" s="23"/>
    </row>
    <row r="442" spans="1:9" x14ac:dyDescent="0.3">
      <c r="A442">
        <v>441</v>
      </c>
      <c r="B442" t="str">
        <f>TEXT(C442,"yyyymmdd")&amp;"_"&amp;D442&amp;"@"&amp;E442</f>
        <v>19990508_CHC@CIN</v>
      </c>
      <c r="C442" s="2">
        <v>36288</v>
      </c>
      <c r="D442" t="s">
        <v>48</v>
      </c>
      <c r="E442" t="s">
        <v>33</v>
      </c>
      <c r="F442" cm="1">
        <f t="array" ref="F442">INDEX(Linescores!$A:$X,MATCH(1,(Linescores!$A:$A=Schedule!A442)*(Schedule!D442=Linescores!$C:$C),0),24)</f>
        <v>0</v>
      </c>
      <c r="G442" cm="1">
        <f t="array" ref="G442">INDEX(Linescores!$A:$X,MATCH(1,(Linescores!$A:$A=Schedule!$A442)*(Schedule!E442=Linescores!$C:$C),0),24)</f>
        <v>0</v>
      </c>
      <c r="H442" t="str">
        <f>IF(G442+F442&gt;0,"Yes","No")</f>
        <v>No</v>
      </c>
      <c r="I442" s="23"/>
    </row>
    <row r="443" spans="1:9" x14ac:dyDescent="0.3">
      <c r="A443">
        <v>442</v>
      </c>
      <c r="B443" t="str">
        <f>TEXT(C443,"yyyymmdd")&amp;"_"&amp;D443&amp;"@"&amp;E443</f>
        <v>19990508_PIT@STL</v>
      </c>
      <c r="C443" s="2">
        <v>36288</v>
      </c>
      <c r="D443" t="s">
        <v>32</v>
      </c>
      <c r="E443" t="s">
        <v>34</v>
      </c>
      <c r="F443" cm="1">
        <f t="array" ref="F443">INDEX(Linescores!$A:$X,MATCH(1,(Linescores!$A:$A=Schedule!A443)*(Schedule!D443=Linescores!$C:$C),0),24)</f>
        <v>0</v>
      </c>
      <c r="G443" cm="1">
        <f t="array" ref="G443">INDEX(Linescores!$A:$X,MATCH(1,(Linescores!$A:$A=Schedule!$A443)*(Schedule!E443=Linescores!$C:$C),0),24)</f>
        <v>0</v>
      </c>
      <c r="H443" t="str">
        <f>IF(G443+F443&gt;0,"Yes","No")</f>
        <v>No</v>
      </c>
      <c r="I443" s="23"/>
    </row>
    <row r="444" spans="1:9" x14ac:dyDescent="0.3">
      <c r="A444">
        <v>443</v>
      </c>
      <c r="B444" t="str">
        <f>TEXT(C444,"yyyymmdd")&amp;"_"&amp;D444&amp;"@"&amp;E444</f>
        <v>19990509_ANA@BOS</v>
      </c>
      <c r="C444" s="2">
        <v>36289</v>
      </c>
      <c r="D444" t="s">
        <v>37</v>
      </c>
      <c r="E444" t="s">
        <v>52</v>
      </c>
      <c r="F444" cm="1">
        <f t="array" ref="F444">INDEX(Linescores!$A:$X,MATCH(1,(Linescores!$A:$A=Schedule!A444)*(Schedule!D444=Linescores!$C:$C),0),24)</f>
        <v>0</v>
      </c>
      <c r="G444" cm="1">
        <f t="array" ref="G444">INDEX(Linescores!$A:$X,MATCH(1,(Linescores!$A:$A=Schedule!$A444)*(Schedule!E444=Linescores!$C:$C),0),24)</f>
        <v>0</v>
      </c>
      <c r="H444" t="str">
        <f>IF(G444+F444&gt;0,"Yes","No")</f>
        <v>No</v>
      </c>
      <c r="I444" s="23"/>
    </row>
    <row r="445" spans="1:9" x14ac:dyDescent="0.3">
      <c r="A445">
        <v>444</v>
      </c>
      <c r="B445" t="str">
        <f>TEXT(C445,"yyyymmdd")&amp;"_"&amp;D445&amp;"@"&amp;E445</f>
        <v>19990509_BAL@DET</v>
      </c>
      <c r="C445" s="2">
        <v>36289</v>
      </c>
      <c r="D445" t="s">
        <v>31</v>
      </c>
      <c r="E445" t="s">
        <v>45</v>
      </c>
      <c r="F445" cm="1">
        <f t="array" ref="F445">INDEX(Linescores!$A:$X,MATCH(1,(Linescores!$A:$A=Schedule!A445)*(Schedule!D445=Linescores!$C:$C),0),24)</f>
        <v>0</v>
      </c>
      <c r="G445" cm="1">
        <f t="array" ref="G445">INDEX(Linescores!$A:$X,MATCH(1,(Linescores!$A:$A=Schedule!$A445)*(Schedule!E445=Linescores!$C:$C),0),24)</f>
        <v>0</v>
      </c>
      <c r="H445" t="str">
        <f>IF(G445+F445&gt;0,"Yes","No")</f>
        <v>No</v>
      </c>
      <c r="I445" s="23"/>
    </row>
    <row r="446" spans="1:9" x14ac:dyDescent="0.3">
      <c r="A446">
        <v>445</v>
      </c>
      <c r="B446" t="str">
        <f>TEXT(C446,"yyyymmdd")&amp;"_"&amp;D446&amp;"@"&amp;E446</f>
        <v>19990509_OAK@CHW</v>
      </c>
      <c r="C446" s="2">
        <v>36289</v>
      </c>
      <c r="D446" t="s">
        <v>30</v>
      </c>
      <c r="E446" t="s">
        <v>43</v>
      </c>
      <c r="F446" cm="1">
        <f t="array" ref="F446">INDEX(Linescores!$A:$X,MATCH(1,(Linescores!$A:$A=Schedule!A446)*(Schedule!D446=Linescores!$C:$C),0),24)</f>
        <v>0</v>
      </c>
      <c r="G446" cm="1">
        <f t="array" ref="G446">INDEX(Linescores!$A:$X,MATCH(1,(Linescores!$A:$A=Schedule!$A446)*(Schedule!E446=Linescores!$C:$C),0),24)</f>
        <v>0</v>
      </c>
      <c r="H446" t="str">
        <f>IF(G446+F446&gt;0,"Yes","No")</f>
        <v>No</v>
      </c>
      <c r="I446" s="23"/>
    </row>
    <row r="447" spans="1:9" x14ac:dyDescent="0.3">
      <c r="A447">
        <v>446</v>
      </c>
      <c r="B447" t="str">
        <f>TEXT(C447,"yyyymmdd")&amp;"_"&amp;D447&amp;"@"&amp;E447</f>
        <v>19990509_SEA@NYY</v>
      </c>
      <c r="C447" s="2">
        <v>36289</v>
      </c>
      <c r="D447" t="s">
        <v>28</v>
      </c>
      <c r="E447" t="s">
        <v>42</v>
      </c>
      <c r="F447" cm="1">
        <f t="array" ref="F447">INDEX(Linescores!$A:$X,MATCH(1,(Linescores!$A:$A=Schedule!A447)*(Schedule!D447=Linescores!$C:$C),0),24)</f>
        <v>0</v>
      </c>
      <c r="G447" cm="1">
        <f t="array" ref="G447">INDEX(Linescores!$A:$X,MATCH(1,(Linescores!$A:$A=Schedule!$A447)*(Schedule!E447=Linescores!$C:$C),0),24)</f>
        <v>0</v>
      </c>
      <c r="H447" t="str">
        <f>IF(G447+F447&gt;0,"Yes","No")</f>
        <v>No</v>
      </c>
      <c r="I447" s="23"/>
    </row>
    <row r="448" spans="1:9" x14ac:dyDescent="0.3">
      <c r="A448">
        <v>447</v>
      </c>
      <c r="B448" t="str">
        <f>TEXT(C448,"yyyymmdd")&amp;"_"&amp;D448&amp;"@"&amp;E448</f>
        <v>19990509_TBD@CLE</v>
      </c>
      <c r="C448" s="2">
        <v>36289</v>
      </c>
      <c r="D448" t="s">
        <v>192</v>
      </c>
      <c r="E448" t="s">
        <v>44</v>
      </c>
      <c r="F448" cm="1">
        <f t="array" ref="F448">INDEX(Linescores!$A:$X,MATCH(1,(Linescores!$A:$A=Schedule!A448)*(Schedule!D448=Linescores!$C:$C),0),24)</f>
        <v>0</v>
      </c>
      <c r="G448" cm="1">
        <f t="array" ref="G448">INDEX(Linescores!$A:$X,MATCH(1,(Linescores!$A:$A=Schedule!$A448)*(Schedule!E448=Linescores!$C:$C),0),24)</f>
        <v>0</v>
      </c>
      <c r="H448" t="str">
        <f>IF(G448+F448&gt;0,"Yes","No")</f>
        <v>No</v>
      </c>
      <c r="I448" s="23"/>
    </row>
    <row r="449" spans="1:9" x14ac:dyDescent="0.3">
      <c r="A449">
        <v>448</v>
      </c>
      <c r="B449" t="str">
        <f>TEXT(C449,"yyyymmdd")&amp;"_"&amp;D449&amp;"@"&amp;E449</f>
        <v>19990509_TEX@TOR</v>
      </c>
      <c r="C449" s="2">
        <v>36289</v>
      </c>
      <c r="D449" t="s">
        <v>29</v>
      </c>
      <c r="E449" t="s">
        <v>46</v>
      </c>
      <c r="F449" cm="1">
        <f t="array" ref="F449">INDEX(Linescores!$A:$X,MATCH(1,(Linescores!$A:$A=Schedule!A449)*(Schedule!D449=Linescores!$C:$C),0),24)</f>
        <v>0</v>
      </c>
      <c r="G449" cm="1">
        <f t="array" ref="G449">INDEX(Linescores!$A:$X,MATCH(1,(Linescores!$A:$A=Schedule!$A449)*(Schedule!E449=Linescores!$C:$C),0),24)</f>
        <v>0</v>
      </c>
      <c r="H449" t="str">
        <f>IF(G449+F449&gt;0,"Yes","No")</f>
        <v>No</v>
      </c>
      <c r="I449" s="23"/>
    </row>
    <row r="450" spans="1:9" x14ac:dyDescent="0.3">
      <c r="A450">
        <v>449</v>
      </c>
      <c r="B450" t="str">
        <f>TEXT(C450,"yyyymmdd")&amp;"_"&amp;D450&amp;"@"&amp;E450</f>
        <v>19990509_KCR@MIN</v>
      </c>
      <c r="C450" s="2">
        <v>36289</v>
      </c>
      <c r="D450" t="s">
        <v>76</v>
      </c>
      <c r="E450" t="s">
        <v>38</v>
      </c>
      <c r="F450" cm="1">
        <f t="array" ref="F450">INDEX(Linescores!$A:$X,MATCH(1,(Linescores!$A:$A=Schedule!A450)*(Schedule!D450=Linescores!$C:$C),0),24)</f>
        <v>0</v>
      </c>
      <c r="G450" cm="1">
        <f t="array" ref="G450">INDEX(Linescores!$A:$X,MATCH(1,(Linescores!$A:$A=Schedule!$A450)*(Schedule!E450=Linescores!$C:$C),0),24)</f>
        <v>0</v>
      </c>
      <c r="H450" t="str">
        <f>IF(G450+F450&gt;0,"Yes","No")</f>
        <v>No</v>
      </c>
      <c r="I450" s="23"/>
    </row>
    <row r="451" spans="1:9" x14ac:dyDescent="0.3">
      <c r="A451">
        <v>450</v>
      </c>
      <c r="B451" t="str">
        <f>TEXT(C451,"yyyymmdd")&amp;"_"&amp;D451&amp;"@"&amp;E451</f>
        <v>19990509_ATL@SDP</v>
      </c>
      <c r="C451" s="2">
        <v>36289</v>
      </c>
      <c r="D451" t="s">
        <v>36</v>
      </c>
      <c r="E451" t="s">
        <v>248</v>
      </c>
      <c r="F451" cm="1">
        <f t="array" ref="F451">INDEX(Linescores!$A:$X,MATCH(1,(Linescores!$A:$A=Schedule!A451)*(Schedule!D451=Linescores!$C:$C),0),24)</f>
        <v>0</v>
      </c>
      <c r="G451" cm="1">
        <f t="array" ref="G451">INDEX(Linescores!$A:$X,MATCH(1,(Linescores!$A:$A=Schedule!$A451)*(Schedule!E451=Linescores!$C:$C),0),24)</f>
        <v>0</v>
      </c>
      <c r="H451" t="str">
        <f>IF(G451+F451&gt;0,"Yes","No")</f>
        <v>No</v>
      </c>
      <c r="I451" s="23"/>
    </row>
    <row r="452" spans="1:9" x14ac:dyDescent="0.3">
      <c r="A452">
        <v>451</v>
      </c>
      <c r="B452" t="str">
        <f>TEXT(C452,"yyyymmdd")&amp;"_"&amp;D452&amp;"@"&amp;E452</f>
        <v>19990509_FLA@LAD</v>
      </c>
      <c r="C452" s="2">
        <v>36289</v>
      </c>
      <c r="D452" t="s">
        <v>35</v>
      </c>
      <c r="E452" t="s">
        <v>114</v>
      </c>
      <c r="F452" cm="1">
        <f t="array" ref="F452">INDEX(Linescores!$A:$X,MATCH(1,(Linescores!$A:$A=Schedule!A452)*(Schedule!D452=Linescores!$C:$C),0),24)</f>
        <v>0</v>
      </c>
      <c r="G452" cm="1">
        <f t="array" ref="G452">INDEX(Linescores!$A:$X,MATCH(1,(Linescores!$A:$A=Schedule!$A452)*(Schedule!E452=Linescores!$C:$C),0),24)</f>
        <v>0</v>
      </c>
      <c r="H452" t="str">
        <f>IF(G452+F452&gt;0,"Yes","No")</f>
        <v>No</v>
      </c>
      <c r="I452" s="23"/>
    </row>
    <row r="453" spans="1:9" x14ac:dyDescent="0.3">
      <c r="A453">
        <v>452</v>
      </c>
      <c r="B453" t="str">
        <f>TEXT(C453,"yyyymmdd")&amp;"_"&amp;D453&amp;"@"&amp;E453</f>
        <v>19990509_MIL@SFG</v>
      </c>
      <c r="C453" s="2">
        <v>36289</v>
      </c>
      <c r="D453" t="s">
        <v>53</v>
      </c>
      <c r="E453" t="s">
        <v>138</v>
      </c>
      <c r="F453" cm="1">
        <f t="array" ref="F453">INDEX(Linescores!$A:$X,MATCH(1,(Linescores!$A:$A=Schedule!A453)*(Schedule!D453=Linescores!$C:$C),0),24)</f>
        <v>0</v>
      </c>
      <c r="G453" cm="1">
        <f t="array" ref="G453">INDEX(Linescores!$A:$X,MATCH(1,(Linescores!$A:$A=Schedule!$A453)*(Schedule!E453=Linescores!$C:$C),0),24)</f>
        <v>0</v>
      </c>
      <c r="H453" t="str">
        <f>IF(G453+F453&gt;0,"Yes","No")</f>
        <v>No</v>
      </c>
      <c r="I453" s="23"/>
    </row>
    <row r="454" spans="1:9" x14ac:dyDescent="0.3">
      <c r="A454">
        <v>453</v>
      </c>
      <c r="B454" t="str">
        <f>TEXT(C454,"yyyymmdd")&amp;"_"&amp;D454&amp;"@"&amp;E454</f>
        <v>19990509_MON@HOU</v>
      </c>
      <c r="C454" s="2">
        <v>36289</v>
      </c>
      <c r="D454" t="s">
        <v>40</v>
      </c>
      <c r="E454" t="s">
        <v>39</v>
      </c>
      <c r="F454" cm="1">
        <f t="array" ref="F454">INDEX(Linescores!$A:$X,MATCH(1,(Linescores!$A:$A=Schedule!A454)*(Schedule!D454=Linescores!$C:$C),0),24)</f>
        <v>0</v>
      </c>
      <c r="G454" cm="1">
        <f t="array" ref="G454">INDEX(Linescores!$A:$X,MATCH(1,(Linescores!$A:$A=Schedule!$A454)*(Schedule!E454=Linescores!$C:$C),0),24)</f>
        <v>0</v>
      </c>
      <c r="H454" t="str">
        <f>IF(G454+F454&gt;0,"Yes","No")</f>
        <v>No</v>
      </c>
      <c r="I454" s="23"/>
    </row>
    <row r="455" spans="1:9" x14ac:dyDescent="0.3">
      <c r="A455">
        <v>454</v>
      </c>
      <c r="B455" t="str">
        <f>TEXT(C455,"yyyymmdd")&amp;"_"&amp;D455&amp;"@"&amp;E455</f>
        <v>19990509_NYM@ARI</v>
      </c>
      <c r="C455" s="2">
        <v>36289</v>
      </c>
      <c r="D455" t="s">
        <v>49</v>
      </c>
      <c r="E455" t="s">
        <v>50</v>
      </c>
      <c r="F455" cm="1">
        <f t="array" ref="F455">INDEX(Linescores!$A:$X,MATCH(1,(Linescores!$A:$A=Schedule!A455)*(Schedule!D455=Linescores!$C:$C),0),24)</f>
        <v>0</v>
      </c>
      <c r="G455" cm="1">
        <f t="array" ref="G455">INDEX(Linescores!$A:$X,MATCH(1,(Linescores!$A:$A=Schedule!$A455)*(Schedule!E455=Linescores!$C:$C),0),24)</f>
        <v>0</v>
      </c>
      <c r="H455" t="str">
        <f>IF(G455+F455&gt;0,"Yes","No")</f>
        <v>No</v>
      </c>
      <c r="I455" s="23"/>
    </row>
    <row r="456" spans="1:9" x14ac:dyDescent="0.3">
      <c r="A456">
        <v>455</v>
      </c>
      <c r="B456" t="str">
        <f>TEXT(C456,"yyyymmdd")&amp;"_"&amp;D456&amp;"@"&amp;E456</f>
        <v>19990509_PHI@COL</v>
      </c>
      <c r="C456" s="2">
        <v>36289</v>
      </c>
      <c r="D456" t="s">
        <v>47</v>
      </c>
      <c r="E456" t="s">
        <v>51</v>
      </c>
      <c r="F456" cm="1">
        <f t="array" ref="F456">INDEX(Linescores!$A:$X,MATCH(1,(Linescores!$A:$A=Schedule!A456)*(Schedule!D456=Linescores!$C:$C),0),24)</f>
        <v>0</v>
      </c>
      <c r="G456" cm="1">
        <f t="array" ref="G456">INDEX(Linescores!$A:$X,MATCH(1,(Linescores!$A:$A=Schedule!$A456)*(Schedule!E456=Linescores!$C:$C),0),24)</f>
        <v>0</v>
      </c>
      <c r="H456" t="str">
        <f>IF(G456+F456&gt;0,"Yes","No")</f>
        <v>No</v>
      </c>
      <c r="I456" s="23"/>
    </row>
    <row r="457" spans="1:9" x14ac:dyDescent="0.3">
      <c r="A457">
        <v>456</v>
      </c>
      <c r="B457" t="str">
        <f>TEXT(C457,"yyyymmdd")&amp;"_"&amp;D457&amp;"@"&amp;E457</f>
        <v>19990509_CHC@CIN</v>
      </c>
      <c r="C457" s="2">
        <v>36289</v>
      </c>
      <c r="D457" t="s">
        <v>48</v>
      </c>
      <c r="E457" t="s">
        <v>33</v>
      </c>
      <c r="F457" cm="1">
        <f t="array" ref="F457">INDEX(Linescores!$A:$X,MATCH(1,(Linescores!$A:$A=Schedule!A457)*(Schedule!D457=Linescores!$C:$C),0),24)</f>
        <v>0</v>
      </c>
      <c r="G457" cm="1">
        <f t="array" ref="G457">INDEX(Linescores!$A:$X,MATCH(1,(Linescores!$A:$A=Schedule!$A457)*(Schedule!E457=Linescores!$C:$C),0),24)</f>
        <v>0</v>
      </c>
      <c r="H457" t="str">
        <f>IF(G457+F457&gt;0,"Yes","No")</f>
        <v>No</v>
      </c>
      <c r="I457" s="23"/>
    </row>
    <row r="458" spans="1:9" x14ac:dyDescent="0.3">
      <c r="A458">
        <v>457</v>
      </c>
      <c r="B458" t="str">
        <f>TEXT(C458,"yyyymmdd")&amp;"_"&amp;D458&amp;"@"&amp;E458</f>
        <v>19990509_PIT@STL</v>
      </c>
      <c r="C458" s="2">
        <v>36289</v>
      </c>
      <c r="D458" t="s">
        <v>32</v>
      </c>
      <c r="E458" t="s">
        <v>34</v>
      </c>
      <c r="F458" cm="1">
        <f t="array" ref="F458">INDEX(Linescores!$A:$X,MATCH(1,(Linescores!$A:$A=Schedule!A458)*(Schedule!D458=Linescores!$C:$C),0),24)</f>
        <v>0</v>
      </c>
      <c r="G458" cm="1">
        <f t="array" ref="G458">INDEX(Linescores!$A:$X,MATCH(1,(Linescores!$A:$A=Schedule!$A458)*(Schedule!E458=Linescores!$C:$C),0),24)</f>
        <v>0</v>
      </c>
      <c r="H458" t="str">
        <f>IF(G458+F458&gt;0,"Yes","No")</f>
        <v>No</v>
      </c>
      <c r="I458" s="23"/>
    </row>
    <row r="459" spans="1:9" x14ac:dyDescent="0.3">
      <c r="A459">
        <v>458</v>
      </c>
      <c r="B459" t="str">
        <f>TEXT(C459,"yyyymmdd")&amp;"_"&amp;D459&amp;"@"&amp;E459</f>
        <v>19990510_BAL@CLE</v>
      </c>
      <c r="C459" s="2">
        <v>36290</v>
      </c>
      <c r="D459" t="s">
        <v>31</v>
      </c>
      <c r="E459" t="s">
        <v>44</v>
      </c>
      <c r="F459" cm="1">
        <f t="array" ref="F459">INDEX(Linescores!$A:$X,MATCH(1,(Linescores!$A:$A=Schedule!A459)*(Schedule!D459=Linescores!$C:$C),0),24)</f>
        <v>0</v>
      </c>
      <c r="G459" cm="1">
        <f t="array" ref="G459">INDEX(Linescores!$A:$X,MATCH(1,(Linescores!$A:$A=Schedule!$A459)*(Schedule!E459=Linescores!$C:$C),0),24)</f>
        <v>0</v>
      </c>
      <c r="H459" t="str">
        <f>IF(G459+F459&gt;0,"Yes","No")</f>
        <v>No</v>
      </c>
      <c r="I459" s="23"/>
    </row>
    <row r="460" spans="1:9" x14ac:dyDescent="0.3">
      <c r="A460">
        <v>459</v>
      </c>
      <c r="B460" t="str">
        <f>TEXT(C460,"yyyymmdd")&amp;"_"&amp;D460&amp;"@"&amp;E460</f>
        <v>19990510_SEA@BOS</v>
      </c>
      <c r="C460" s="2">
        <v>36290</v>
      </c>
      <c r="D460" t="s">
        <v>28</v>
      </c>
      <c r="E460" t="s">
        <v>52</v>
      </c>
      <c r="F460" cm="1">
        <f t="array" ref="F460">INDEX(Linescores!$A:$X,MATCH(1,(Linescores!$A:$A=Schedule!A460)*(Schedule!D460=Linescores!$C:$C),0),24)</f>
        <v>0</v>
      </c>
      <c r="G460" cm="1">
        <f t="array" ref="G460">INDEX(Linescores!$A:$X,MATCH(1,(Linescores!$A:$A=Schedule!$A460)*(Schedule!E460=Linescores!$C:$C),0),24)</f>
        <v>0</v>
      </c>
      <c r="H460" t="str">
        <f>IF(G460+F460&gt;0,"Yes","No")</f>
        <v>No</v>
      </c>
      <c r="I460" s="23"/>
    </row>
    <row r="461" spans="1:9" x14ac:dyDescent="0.3">
      <c r="A461">
        <v>460</v>
      </c>
      <c r="B461" t="str">
        <f>TEXT(C461,"yyyymmdd")&amp;"_"&amp;D461&amp;"@"&amp;E461</f>
        <v>19990510_TEX@CHW</v>
      </c>
      <c r="C461" s="2">
        <v>36290</v>
      </c>
      <c r="D461" t="s">
        <v>29</v>
      </c>
      <c r="E461" t="s">
        <v>43</v>
      </c>
      <c r="F461" cm="1">
        <f t="array" ref="F461">INDEX(Linescores!$A:$X,MATCH(1,(Linescores!$A:$A=Schedule!A461)*(Schedule!D461=Linescores!$C:$C),0),24)</f>
        <v>0</v>
      </c>
      <c r="G461" cm="1">
        <f t="array" ref="G461">INDEX(Linescores!$A:$X,MATCH(1,(Linescores!$A:$A=Schedule!$A461)*(Schedule!E461=Linescores!$C:$C),0),24)</f>
        <v>0</v>
      </c>
      <c r="H461" t="str">
        <f>IF(G461+F461&gt;0,"Yes","No")</f>
        <v>No</v>
      </c>
      <c r="I461" s="23"/>
    </row>
    <row r="462" spans="1:9" x14ac:dyDescent="0.3">
      <c r="A462">
        <v>461</v>
      </c>
      <c r="B462" t="str">
        <f>TEXT(C462,"yyyymmdd")&amp;"_"&amp;D462&amp;"@"&amp;E462</f>
        <v>19990510_KCR@MIN</v>
      </c>
      <c r="C462" s="2">
        <v>36290</v>
      </c>
      <c r="D462" t="s">
        <v>76</v>
      </c>
      <c r="E462" t="s">
        <v>38</v>
      </c>
      <c r="F462" cm="1">
        <f t="array" ref="F462">INDEX(Linescores!$A:$X,MATCH(1,(Linescores!$A:$A=Schedule!A462)*(Schedule!D462=Linescores!$C:$C),0),24)</f>
        <v>0</v>
      </c>
      <c r="G462" cm="1">
        <f t="array" ref="G462">INDEX(Linescores!$A:$X,MATCH(1,(Linescores!$A:$A=Schedule!$A462)*(Schedule!E462=Linescores!$C:$C),0),24)</f>
        <v>0</v>
      </c>
      <c r="H462" t="str">
        <f>IF(G462+F462&gt;0,"Yes","No")</f>
        <v>No</v>
      </c>
      <c r="I462" s="23"/>
    </row>
    <row r="463" spans="1:9" x14ac:dyDescent="0.3">
      <c r="A463">
        <v>462</v>
      </c>
      <c r="B463" t="str">
        <f>TEXT(C463,"yyyymmdd")&amp;"_"&amp;D463&amp;"@"&amp;E463</f>
        <v>19990510_ATL@SFG</v>
      </c>
      <c r="C463" s="2">
        <v>36290</v>
      </c>
      <c r="D463" t="s">
        <v>36</v>
      </c>
      <c r="E463" t="s">
        <v>138</v>
      </c>
      <c r="F463" cm="1">
        <f t="array" ref="F463">INDEX(Linescores!$A:$X,MATCH(1,(Linescores!$A:$A=Schedule!A463)*(Schedule!D463=Linescores!$C:$C),0),24)</f>
        <v>0</v>
      </c>
      <c r="G463" cm="1">
        <f t="array" ref="G463">INDEX(Linescores!$A:$X,MATCH(1,(Linescores!$A:$A=Schedule!$A463)*(Schedule!E463=Linescores!$C:$C),0),24)</f>
        <v>0</v>
      </c>
      <c r="H463" t="str">
        <f>IF(G463+F463&gt;0,"Yes","No")</f>
        <v>No</v>
      </c>
      <c r="I463" s="23"/>
    </row>
    <row r="464" spans="1:9" x14ac:dyDescent="0.3">
      <c r="A464">
        <v>463</v>
      </c>
      <c r="B464" t="str">
        <f>TEXT(C464,"yyyymmdd")&amp;"_"&amp;D464&amp;"@"&amp;E464</f>
        <v>19990510_CHC@LAD</v>
      </c>
      <c r="C464" s="2">
        <v>36290</v>
      </c>
      <c r="D464" t="s">
        <v>48</v>
      </c>
      <c r="E464" t="s">
        <v>114</v>
      </c>
      <c r="F464" cm="1">
        <f t="array" ref="F464">INDEX(Linescores!$A:$X,MATCH(1,(Linescores!$A:$A=Schedule!A464)*(Schedule!D464=Linescores!$C:$C),0),24)</f>
        <v>0</v>
      </c>
      <c r="G464" cm="1">
        <f t="array" ref="G464">INDEX(Linescores!$A:$X,MATCH(1,(Linescores!$A:$A=Schedule!$A464)*(Schedule!E464=Linescores!$C:$C),0),24)</f>
        <v>0</v>
      </c>
      <c r="H464" t="str">
        <f>IF(G464+F464&gt;0,"Yes","No")</f>
        <v>No</v>
      </c>
      <c r="I464" s="23"/>
    </row>
    <row r="465" spans="1:9" x14ac:dyDescent="0.3">
      <c r="A465">
        <v>464</v>
      </c>
      <c r="B465" t="str">
        <f>TEXT(C465,"yyyymmdd")&amp;"_"&amp;D465&amp;"@"&amp;E465</f>
        <v>19990510_FLA@SDP</v>
      </c>
      <c r="C465" s="2">
        <v>36290</v>
      </c>
      <c r="D465" t="s">
        <v>35</v>
      </c>
      <c r="E465" t="s">
        <v>248</v>
      </c>
      <c r="F465" cm="1">
        <f t="array" ref="F465">INDEX(Linescores!$A:$X,MATCH(1,(Linescores!$A:$A=Schedule!A465)*(Schedule!D465=Linescores!$C:$C),0),24)</f>
        <v>0</v>
      </c>
      <c r="G465" cm="1">
        <f t="array" ref="G465">INDEX(Linescores!$A:$X,MATCH(1,(Linescores!$A:$A=Schedule!$A465)*(Schedule!E465=Linescores!$C:$C),0),24)</f>
        <v>0</v>
      </c>
      <c r="H465" t="str">
        <f>IF(G465+F465&gt;0,"Yes","No")</f>
        <v>No</v>
      </c>
      <c r="I465" s="23"/>
    </row>
    <row r="466" spans="1:9" x14ac:dyDescent="0.3">
      <c r="A466">
        <v>465</v>
      </c>
      <c r="B466" t="str">
        <f>TEXT(C466,"yyyymmdd")&amp;"_"&amp;D466&amp;"@"&amp;E466</f>
        <v>19990510_MON@ARI</v>
      </c>
      <c r="C466" s="2">
        <v>36290</v>
      </c>
      <c r="D466" t="s">
        <v>40</v>
      </c>
      <c r="E466" t="s">
        <v>50</v>
      </c>
      <c r="F466" cm="1">
        <f t="array" ref="F466">INDEX(Linescores!$A:$X,MATCH(1,(Linescores!$A:$A=Schedule!A466)*(Schedule!D466=Linescores!$C:$C),0),24)</f>
        <v>0</v>
      </c>
      <c r="G466" cm="1">
        <f t="array" ref="G466">INDEX(Linescores!$A:$X,MATCH(1,(Linescores!$A:$A=Schedule!$A466)*(Schedule!E466=Linescores!$C:$C),0),24)</f>
        <v>0</v>
      </c>
      <c r="H466" t="str">
        <f>IF(G466+F466&gt;0,"Yes","No")</f>
        <v>No</v>
      </c>
      <c r="I466" s="23"/>
    </row>
    <row r="467" spans="1:9" x14ac:dyDescent="0.3">
      <c r="A467">
        <v>466</v>
      </c>
      <c r="B467" t="str">
        <f>TEXT(C467,"yyyymmdd")&amp;"_"&amp;D467&amp;"@"&amp;E467</f>
        <v>19990510_NYM@COL</v>
      </c>
      <c r="C467" s="2">
        <v>36290</v>
      </c>
      <c r="D467" t="s">
        <v>49</v>
      </c>
      <c r="E467" t="s">
        <v>51</v>
      </c>
      <c r="F467" cm="1">
        <f t="array" ref="F467">INDEX(Linescores!$A:$X,MATCH(1,(Linescores!$A:$A=Schedule!A467)*(Schedule!D467=Linescores!$C:$C),0),24)</f>
        <v>0</v>
      </c>
      <c r="G467" cm="1">
        <f t="array" ref="G467">INDEX(Linescores!$A:$X,MATCH(1,(Linescores!$A:$A=Schedule!$A467)*(Schedule!E467=Linescores!$C:$C),0),24)</f>
        <v>0</v>
      </c>
      <c r="H467" t="str">
        <f>IF(G467+F467&gt;0,"Yes","No")</f>
        <v>No</v>
      </c>
      <c r="I467" s="23"/>
    </row>
    <row r="468" spans="1:9" x14ac:dyDescent="0.3">
      <c r="A468">
        <v>467</v>
      </c>
      <c r="B468" t="str">
        <f>TEXT(C468,"yyyymmdd")&amp;"_"&amp;D468&amp;"@"&amp;E468</f>
        <v>19990510_PHI@STL</v>
      </c>
      <c r="C468" s="2">
        <v>36290</v>
      </c>
      <c r="D468" t="s">
        <v>47</v>
      </c>
      <c r="E468" t="s">
        <v>34</v>
      </c>
      <c r="F468" cm="1">
        <f t="array" ref="F468">INDEX(Linescores!$A:$X,MATCH(1,(Linescores!$A:$A=Schedule!A468)*(Schedule!D468=Linescores!$C:$C),0),24)</f>
        <v>0</v>
      </c>
      <c r="G468" cm="1">
        <f t="array" ref="G468">INDEX(Linescores!$A:$X,MATCH(1,(Linescores!$A:$A=Schedule!$A468)*(Schedule!E468=Linescores!$C:$C),0),24)</f>
        <v>0</v>
      </c>
      <c r="H468" t="str">
        <f>IF(G468+F468&gt;0,"Yes","No")</f>
        <v>No</v>
      </c>
      <c r="I468" s="23"/>
    </row>
    <row r="469" spans="1:9" x14ac:dyDescent="0.3">
      <c r="A469">
        <v>468</v>
      </c>
      <c r="B469" t="str">
        <f>TEXT(C469,"yyyymmdd")&amp;"_"&amp;D469&amp;"@"&amp;E469</f>
        <v>19990510_PIT@HOU</v>
      </c>
      <c r="C469" s="2">
        <v>36290</v>
      </c>
      <c r="D469" t="s">
        <v>32</v>
      </c>
      <c r="E469" t="s">
        <v>39</v>
      </c>
      <c r="F469" cm="1">
        <f t="array" ref="F469">INDEX(Linescores!$A:$X,MATCH(1,(Linescores!$A:$A=Schedule!A469)*(Schedule!D469=Linescores!$C:$C),0),24)</f>
        <v>0</v>
      </c>
      <c r="G469" cm="1">
        <f t="array" ref="G469">INDEX(Linescores!$A:$X,MATCH(1,(Linescores!$A:$A=Schedule!$A469)*(Schedule!E469=Linescores!$C:$C),0),24)</f>
        <v>0</v>
      </c>
      <c r="H469" t="str">
        <f>IF(G469+F469&gt;0,"Yes","No")</f>
        <v>No</v>
      </c>
      <c r="I469" s="23"/>
    </row>
    <row r="470" spans="1:9" x14ac:dyDescent="0.3">
      <c r="A470">
        <v>469</v>
      </c>
      <c r="B470" t="str">
        <f>TEXT(C470,"yyyymmdd")&amp;"_"&amp;D470&amp;"@"&amp;E470</f>
        <v>19990511_ANA@NYY</v>
      </c>
      <c r="C470" s="2">
        <v>36291</v>
      </c>
      <c r="D470" t="s">
        <v>37</v>
      </c>
      <c r="E470" t="s">
        <v>42</v>
      </c>
      <c r="F470" cm="1">
        <f t="array" ref="F470">INDEX(Linescores!$A:$X,MATCH(1,(Linescores!$A:$A=Schedule!A470)*(Schedule!D470=Linescores!$C:$C),0),24)</f>
        <v>0</v>
      </c>
      <c r="G470" cm="1">
        <f t="array" ref="G470">INDEX(Linescores!$A:$X,MATCH(1,(Linescores!$A:$A=Schedule!$A470)*(Schedule!E470=Linescores!$C:$C),0),24)</f>
        <v>0</v>
      </c>
      <c r="H470" t="str">
        <f>IF(G470+F470&gt;0,"Yes","No")</f>
        <v>No</v>
      </c>
      <c r="I470" s="23"/>
    </row>
    <row r="471" spans="1:9" x14ac:dyDescent="0.3">
      <c r="A471">
        <v>470</v>
      </c>
      <c r="B471" t="str">
        <f>TEXT(C471,"yyyymmdd")&amp;"_"&amp;D471&amp;"@"&amp;E471</f>
        <v>19990511_BAL@CLE</v>
      </c>
      <c r="C471" s="2">
        <v>36291</v>
      </c>
      <c r="D471" t="s">
        <v>31</v>
      </c>
      <c r="E471" t="s">
        <v>44</v>
      </c>
      <c r="F471" cm="1">
        <f t="array" ref="F471">INDEX(Linescores!$A:$X,MATCH(1,(Linescores!$A:$A=Schedule!A471)*(Schedule!D471=Linescores!$C:$C),0),24)</f>
        <v>0</v>
      </c>
      <c r="G471" cm="1">
        <f t="array" ref="G471">INDEX(Linescores!$A:$X,MATCH(1,(Linescores!$A:$A=Schedule!$A471)*(Schedule!E471=Linescores!$C:$C),0),24)</f>
        <v>0</v>
      </c>
      <c r="H471" t="str">
        <f>IF(G471+F471&gt;0,"Yes","No")</f>
        <v>No</v>
      </c>
      <c r="I471" s="23"/>
    </row>
    <row r="472" spans="1:9" x14ac:dyDescent="0.3">
      <c r="A472">
        <v>471</v>
      </c>
      <c r="B472" t="str">
        <f>TEXT(C472,"yyyymmdd")&amp;"_"&amp;D472&amp;"@"&amp;E472</f>
        <v>19990511_MIN@TBD</v>
      </c>
      <c r="C472" s="2">
        <v>36291</v>
      </c>
      <c r="D472" t="s">
        <v>38</v>
      </c>
      <c r="E472" t="s">
        <v>192</v>
      </c>
      <c r="F472" cm="1">
        <f t="array" ref="F472">INDEX(Linescores!$A:$X,MATCH(1,(Linescores!$A:$A=Schedule!A472)*(Schedule!D472=Linescores!$C:$C),0),24)</f>
        <v>0</v>
      </c>
      <c r="G472" cm="1">
        <f t="array" ref="G472">INDEX(Linescores!$A:$X,MATCH(1,(Linescores!$A:$A=Schedule!$A472)*(Schedule!E472=Linescores!$C:$C),0),24)</f>
        <v>0</v>
      </c>
      <c r="H472" t="str">
        <f>IF(G472+F472&gt;0,"Yes","No")</f>
        <v>No</v>
      </c>
      <c r="I472" s="23"/>
    </row>
    <row r="473" spans="1:9" x14ac:dyDescent="0.3">
      <c r="A473">
        <v>472</v>
      </c>
      <c r="B473" t="str">
        <f>TEXT(C473,"yyyymmdd")&amp;"_"&amp;D473&amp;"@"&amp;E473</f>
        <v>19990511_OAK@DET</v>
      </c>
      <c r="C473" s="2">
        <v>36291</v>
      </c>
      <c r="D473" t="s">
        <v>30</v>
      </c>
      <c r="E473" t="s">
        <v>45</v>
      </c>
      <c r="F473" cm="1">
        <f t="array" ref="F473">INDEX(Linescores!$A:$X,MATCH(1,(Linescores!$A:$A=Schedule!A473)*(Schedule!D473=Linescores!$C:$C),0),24)</f>
        <v>0</v>
      </c>
      <c r="G473" cm="1">
        <f t="array" ref="G473">INDEX(Linescores!$A:$X,MATCH(1,(Linescores!$A:$A=Schedule!$A473)*(Schedule!E473=Linescores!$C:$C),0),24)</f>
        <v>0</v>
      </c>
      <c r="H473" t="str">
        <f>IF(G473+F473&gt;0,"Yes","No")</f>
        <v>No</v>
      </c>
      <c r="I473" s="23"/>
    </row>
    <row r="474" spans="1:9" x14ac:dyDescent="0.3">
      <c r="A474">
        <v>473</v>
      </c>
      <c r="B474" t="str">
        <f>TEXT(C474,"yyyymmdd")&amp;"_"&amp;D474&amp;"@"&amp;E474</f>
        <v>19990511_SEA@BOS</v>
      </c>
      <c r="C474" s="2">
        <v>36291</v>
      </c>
      <c r="D474" t="s">
        <v>28</v>
      </c>
      <c r="E474" t="s">
        <v>52</v>
      </c>
      <c r="F474" cm="1">
        <f t="array" ref="F474">INDEX(Linescores!$A:$X,MATCH(1,(Linescores!$A:$A=Schedule!A474)*(Schedule!D474=Linescores!$C:$C),0),24)</f>
        <v>0</v>
      </c>
      <c r="G474" cm="1">
        <f t="array" ref="G474">INDEX(Linescores!$A:$X,MATCH(1,(Linescores!$A:$A=Schedule!$A474)*(Schedule!E474=Linescores!$C:$C),0),24)</f>
        <v>0</v>
      </c>
      <c r="H474" t="str">
        <f>IF(G474+F474&gt;0,"Yes","No")</f>
        <v>No</v>
      </c>
      <c r="I474" s="23"/>
    </row>
    <row r="475" spans="1:9" x14ac:dyDescent="0.3">
      <c r="A475">
        <v>474</v>
      </c>
      <c r="B475" t="str">
        <f>TEXT(C475,"yyyymmdd")&amp;"_"&amp;D475&amp;"@"&amp;E475</f>
        <v>19990511_TEX@CHW</v>
      </c>
      <c r="C475" s="2">
        <v>36291</v>
      </c>
      <c r="D475" t="s">
        <v>29</v>
      </c>
      <c r="E475" t="s">
        <v>43</v>
      </c>
      <c r="F475" cm="1">
        <f t="array" ref="F475">INDEX(Linescores!$A:$X,MATCH(1,(Linescores!$A:$A=Schedule!A475)*(Schedule!D475=Linescores!$C:$C),0),24)</f>
        <v>0</v>
      </c>
      <c r="G475" cm="1">
        <f t="array" ref="G475">INDEX(Linescores!$A:$X,MATCH(1,(Linescores!$A:$A=Schedule!$A475)*(Schedule!E475=Linescores!$C:$C),0),24)</f>
        <v>0</v>
      </c>
      <c r="H475" t="str">
        <f>IF(G475+F475&gt;0,"Yes","No")</f>
        <v>No</v>
      </c>
      <c r="I475" s="23"/>
    </row>
    <row r="476" spans="1:9" x14ac:dyDescent="0.3">
      <c r="A476">
        <v>475</v>
      </c>
      <c r="B476" t="str">
        <f>TEXT(C476,"yyyymmdd")&amp;"_"&amp;D476&amp;"@"&amp;E476</f>
        <v>19990511_TOR@KCR</v>
      </c>
      <c r="C476" s="2">
        <v>36291</v>
      </c>
      <c r="D476" t="s">
        <v>46</v>
      </c>
      <c r="E476" t="s">
        <v>76</v>
      </c>
      <c r="F476" cm="1">
        <f t="array" ref="F476">INDEX(Linescores!$A:$X,MATCH(1,(Linescores!$A:$A=Schedule!A476)*(Schedule!D476=Linescores!$C:$C),0),24)</f>
        <v>0</v>
      </c>
      <c r="G476" cm="1">
        <f t="array" ref="G476">INDEX(Linescores!$A:$X,MATCH(1,(Linescores!$A:$A=Schedule!$A476)*(Schedule!E476=Linescores!$C:$C),0),24)</f>
        <v>0</v>
      </c>
      <c r="H476" t="str">
        <f>IF(G476+F476&gt;0,"Yes","No")</f>
        <v>No</v>
      </c>
      <c r="I476" s="23"/>
    </row>
    <row r="477" spans="1:9" x14ac:dyDescent="0.3">
      <c r="A477">
        <v>476</v>
      </c>
      <c r="B477" t="str">
        <f>TEXT(C477,"yyyymmdd")&amp;"_"&amp;D477&amp;"@"&amp;E477</f>
        <v>19990511_ATL@SFG</v>
      </c>
      <c r="C477" s="2">
        <v>36291</v>
      </c>
      <c r="D477" t="s">
        <v>36</v>
      </c>
      <c r="E477" t="s">
        <v>138</v>
      </c>
      <c r="F477" cm="1">
        <f t="array" ref="F477">INDEX(Linescores!$A:$X,MATCH(1,(Linescores!$A:$A=Schedule!A477)*(Schedule!D477=Linescores!$C:$C),0),24)</f>
        <v>0</v>
      </c>
      <c r="G477" cm="1">
        <f t="array" ref="G477">INDEX(Linescores!$A:$X,MATCH(1,(Linescores!$A:$A=Schedule!$A477)*(Schedule!E477=Linescores!$C:$C),0),24)</f>
        <v>0</v>
      </c>
      <c r="H477" t="str">
        <f>IF(G477+F477&gt;0,"Yes","No")</f>
        <v>No</v>
      </c>
      <c r="I477" s="23"/>
    </row>
    <row r="478" spans="1:9" x14ac:dyDescent="0.3">
      <c r="A478">
        <v>477</v>
      </c>
      <c r="B478" t="str">
        <f>TEXT(C478,"yyyymmdd")&amp;"_"&amp;D478&amp;"@"&amp;E478</f>
        <v>19990511_CHC@LAD</v>
      </c>
      <c r="C478" s="2">
        <v>36291</v>
      </c>
      <c r="D478" t="s">
        <v>48</v>
      </c>
      <c r="E478" t="s">
        <v>114</v>
      </c>
      <c r="F478" cm="1">
        <f t="array" ref="F478">INDEX(Linescores!$A:$X,MATCH(1,(Linescores!$A:$A=Schedule!A478)*(Schedule!D478=Linescores!$C:$C),0),24)</f>
        <v>0</v>
      </c>
      <c r="G478" cm="1">
        <f t="array" ref="G478">INDEX(Linescores!$A:$X,MATCH(1,(Linescores!$A:$A=Schedule!$A478)*(Schedule!E478=Linescores!$C:$C),0),24)</f>
        <v>0</v>
      </c>
      <c r="H478" t="str">
        <f>IF(G478+F478&gt;0,"Yes","No")</f>
        <v>No</v>
      </c>
      <c r="I478" s="23"/>
    </row>
    <row r="479" spans="1:9" x14ac:dyDescent="0.3">
      <c r="A479">
        <v>478</v>
      </c>
      <c r="B479" t="str">
        <f>TEXT(C479,"yyyymmdd")&amp;"_"&amp;D479&amp;"@"&amp;E479</f>
        <v>19990511_FLA@SDP</v>
      </c>
      <c r="C479" s="2">
        <v>36291</v>
      </c>
      <c r="D479" t="s">
        <v>35</v>
      </c>
      <c r="E479" t="s">
        <v>248</v>
      </c>
      <c r="F479" cm="1">
        <f t="array" ref="F479">INDEX(Linescores!$A:$X,MATCH(1,(Linescores!$A:$A=Schedule!A479)*(Schedule!D479=Linescores!$C:$C),0),24)</f>
        <v>0</v>
      </c>
      <c r="G479" cm="1">
        <f t="array" ref="G479">INDEX(Linescores!$A:$X,MATCH(1,(Linescores!$A:$A=Schedule!$A479)*(Schedule!E479=Linescores!$C:$C),0),24)</f>
        <v>0</v>
      </c>
      <c r="H479" t="str">
        <f>IF(G479+F479&gt;0,"Yes","No")</f>
        <v>No</v>
      </c>
      <c r="I479" s="23"/>
    </row>
    <row r="480" spans="1:9" x14ac:dyDescent="0.3">
      <c r="A480">
        <v>479</v>
      </c>
      <c r="B480" t="str">
        <f>TEXT(C480,"yyyymmdd")&amp;"_"&amp;D480&amp;"@"&amp;E480</f>
        <v>19990511_MON@ARI</v>
      </c>
      <c r="C480" s="2">
        <v>36291</v>
      </c>
      <c r="D480" t="s">
        <v>40</v>
      </c>
      <c r="E480" t="s">
        <v>50</v>
      </c>
      <c r="F480" cm="1">
        <f t="array" ref="F480">INDEX(Linescores!$A:$X,MATCH(1,(Linescores!$A:$A=Schedule!A480)*(Schedule!D480=Linescores!$C:$C),0),24)</f>
        <v>0</v>
      </c>
      <c r="G480" cm="1">
        <f t="array" ref="G480">INDEX(Linescores!$A:$X,MATCH(1,(Linescores!$A:$A=Schedule!$A480)*(Schedule!E480=Linescores!$C:$C),0),24)</f>
        <v>0</v>
      </c>
      <c r="H480" t="str">
        <f>IF(G480+F480&gt;0,"Yes","No")</f>
        <v>No</v>
      </c>
      <c r="I480" s="23"/>
    </row>
    <row r="481" spans="1:9" x14ac:dyDescent="0.3">
      <c r="A481">
        <v>480</v>
      </c>
      <c r="B481" t="str">
        <f>TEXT(C481,"yyyymmdd")&amp;"_"&amp;D481&amp;"@"&amp;E481</f>
        <v>19990511_NYM@COL</v>
      </c>
      <c r="C481" s="2">
        <v>36291</v>
      </c>
      <c r="D481" t="s">
        <v>49</v>
      </c>
      <c r="E481" t="s">
        <v>51</v>
      </c>
      <c r="F481" cm="1">
        <f t="array" ref="F481">INDEX(Linescores!$A:$X,MATCH(1,(Linescores!$A:$A=Schedule!A481)*(Schedule!D481=Linescores!$C:$C),0),24)</f>
        <v>0</v>
      </c>
      <c r="G481" cm="1">
        <f t="array" ref="G481">INDEX(Linescores!$A:$X,MATCH(1,(Linescores!$A:$A=Schedule!$A481)*(Schedule!E481=Linescores!$C:$C),0),24)</f>
        <v>0</v>
      </c>
      <c r="H481" t="str">
        <f>IF(G481+F481&gt;0,"Yes","No")</f>
        <v>No</v>
      </c>
      <c r="I481" s="23"/>
    </row>
    <row r="482" spans="1:9" x14ac:dyDescent="0.3">
      <c r="A482">
        <v>481</v>
      </c>
      <c r="B482" t="str">
        <f>TEXT(C482,"yyyymmdd")&amp;"_"&amp;D482&amp;"@"&amp;E482</f>
        <v>19990511_PHI@STL</v>
      </c>
      <c r="C482" s="2">
        <v>36291</v>
      </c>
      <c r="D482" t="s">
        <v>47</v>
      </c>
      <c r="E482" t="s">
        <v>34</v>
      </c>
      <c r="F482" cm="1">
        <f t="array" ref="F482">INDEX(Linescores!$A:$X,MATCH(1,(Linescores!$A:$A=Schedule!A482)*(Schedule!D482=Linescores!$C:$C),0),24)</f>
        <v>0</v>
      </c>
      <c r="G482" cm="1">
        <f t="array" ref="G482">INDEX(Linescores!$A:$X,MATCH(1,(Linescores!$A:$A=Schedule!$A482)*(Schedule!E482=Linescores!$C:$C),0),24)</f>
        <v>0</v>
      </c>
      <c r="H482" t="str">
        <f>IF(G482+F482&gt;0,"Yes","No")</f>
        <v>No</v>
      </c>
      <c r="I482" s="23"/>
    </row>
    <row r="483" spans="1:9" x14ac:dyDescent="0.3">
      <c r="A483">
        <v>482</v>
      </c>
      <c r="B483" t="str">
        <f>TEXT(C483,"yyyymmdd")&amp;"_"&amp;D483&amp;"@"&amp;E483</f>
        <v>19990511_MIL@CIN</v>
      </c>
      <c r="C483" s="2">
        <v>36291</v>
      </c>
      <c r="D483" t="s">
        <v>53</v>
      </c>
      <c r="E483" t="s">
        <v>33</v>
      </c>
      <c r="F483" cm="1">
        <f t="array" ref="F483">INDEX(Linescores!$A:$X,MATCH(1,(Linescores!$A:$A=Schedule!A483)*(Schedule!D483=Linescores!$C:$C),0),24)</f>
        <v>0</v>
      </c>
      <c r="G483" cm="1">
        <f t="array" ref="G483">INDEX(Linescores!$A:$X,MATCH(1,(Linescores!$A:$A=Schedule!$A483)*(Schedule!E483=Linescores!$C:$C),0),24)</f>
        <v>0</v>
      </c>
      <c r="H483" t="str">
        <f>IF(G483+F483&gt;0,"Yes","No")</f>
        <v>No</v>
      </c>
      <c r="I483" s="23"/>
    </row>
    <row r="484" spans="1:9" x14ac:dyDescent="0.3">
      <c r="A484">
        <v>483</v>
      </c>
      <c r="B484" t="str">
        <f>TEXT(C484,"yyyymmdd")&amp;"_"&amp;D484&amp;"@"&amp;E484</f>
        <v>19990511_PIT@HOU</v>
      </c>
      <c r="C484" s="2">
        <v>36291</v>
      </c>
      <c r="D484" t="s">
        <v>32</v>
      </c>
      <c r="E484" t="s">
        <v>39</v>
      </c>
      <c r="F484" cm="1">
        <f t="array" ref="F484">INDEX(Linescores!$A:$X,MATCH(1,(Linescores!$A:$A=Schedule!A484)*(Schedule!D484=Linescores!$C:$C),0),24)</f>
        <v>0</v>
      </c>
      <c r="G484" cm="1">
        <f t="array" ref="G484">INDEX(Linescores!$A:$X,MATCH(1,(Linescores!$A:$A=Schedule!$A484)*(Schedule!E484=Linescores!$C:$C),0),24)</f>
        <v>0</v>
      </c>
      <c r="H484" t="str">
        <f>IF(G484+F484&gt;0,"Yes","No")</f>
        <v>No</v>
      </c>
      <c r="I484" s="23"/>
    </row>
    <row r="485" spans="1:9" x14ac:dyDescent="0.3">
      <c r="A485">
        <v>484</v>
      </c>
      <c r="B485" t="str">
        <f>TEXT(C485,"yyyymmdd")&amp;"_"&amp;D485&amp;"@"&amp;E485</f>
        <v>19990512_ANA@NYY</v>
      </c>
      <c r="C485" s="2">
        <v>36292</v>
      </c>
      <c r="D485" t="s">
        <v>37</v>
      </c>
      <c r="E485" t="s">
        <v>42</v>
      </c>
      <c r="F485" cm="1">
        <f t="array" ref="F485">INDEX(Linescores!$A:$X,MATCH(1,(Linescores!$A:$A=Schedule!A485)*(Schedule!D485=Linescores!$C:$C),0),24)</f>
        <v>0</v>
      </c>
      <c r="G485" cm="1">
        <f t="array" ref="G485">INDEX(Linescores!$A:$X,MATCH(1,(Linescores!$A:$A=Schedule!$A485)*(Schedule!E485=Linescores!$C:$C),0),24)</f>
        <v>0</v>
      </c>
      <c r="H485" t="str">
        <f>IF(G485+F485&gt;0,"Yes","No")</f>
        <v>No</v>
      </c>
      <c r="I485" s="23"/>
    </row>
    <row r="486" spans="1:9" x14ac:dyDescent="0.3">
      <c r="A486">
        <v>485</v>
      </c>
      <c r="B486" t="str">
        <f>TEXT(C486,"yyyymmdd")&amp;"_"&amp;D486&amp;"@"&amp;E486</f>
        <v>19990512_BAL@CLE</v>
      </c>
      <c r="C486" s="2">
        <v>36292</v>
      </c>
      <c r="D486" t="s">
        <v>31</v>
      </c>
      <c r="E486" t="s">
        <v>44</v>
      </c>
      <c r="F486" cm="1">
        <f t="array" ref="F486">INDEX(Linescores!$A:$X,MATCH(1,(Linescores!$A:$A=Schedule!A486)*(Schedule!D486=Linescores!$C:$C),0),24)</f>
        <v>0</v>
      </c>
      <c r="G486" cm="1">
        <f t="array" ref="G486">INDEX(Linescores!$A:$X,MATCH(1,(Linescores!$A:$A=Schedule!$A486)*(Schedule!E486=Linescores!$C:$C),0),24)</f>
        <v>0</v>
      </c>
      <c r="H486" t="str">
        <f>IF(G486+F486&gt;0,"Yes","No")</f>
        <v>No</v>
      </c>
      <c r="I486" s="23"/>
    </row>
    <row r="487" spans="1:9" x14ac:dyDescent="0.3">
      <c r="A487">
        <v>486</v>
      </c>
      <c r="B487" t="str">
        <f>TEXT(C487,"yyyymmdd")&amp;"_"&amp;D487&amp;"@"&amp;E487</f>
        <v>19990512_MIN@TBD</v>
      </c>
      <c r="C487" s="2">
        <v>36292</v>
      </c>
      <c r="D487" t="s">
        <v>38</v>
      </c>
      <c r="E487" t="s">
        <v>192</v>
      </c>
      <c r="F487" cm="1">
        <f t="array" ref="F487">INDEX(Linescores!$A:$X,MATCH(1,(Linescores!$A:$A=Schedule!A487)*(Schedule!D487=Linescores!$C:$C),0),24)</f>
        <v>0</v>
      </c>
      <c r="G487" cm="1">
        <f t="array" ref="G487">INDEX(Linescores!$A:$X,MATCH(1,(Linescores!$A:$A=Schedule!$A487)*(Schedule!E487=Linescores!$C:$C),0),24)</f>
        <v>0</v>
      </c>
      <c r="H487" t="str">
        <f>IF(G487+F487&gt;0,"Yes","No")</f>
        <v>No</v>
      </c>
      <c r="I487" s="23"/>
    </row>
    <row r="488" spans="1:9" x14ac:dyDescent="0.3">
      <c r="A488">
        <v>487</v>
      </c>
      <c r="B488" t="str">
        <f>TEXT(C488,"yyyymmdd")&amp;"_"&amp;D488&amp;"@"&amp;E488</f>
        <v>19990512_OAK@DET</v>
      </c>
      <c r="C488" s="2">
        <v>36292</v>
      </c>
      <c r="D488" t="s">
        <v>30</v>
      </c>
      <c r="E488" t="s">
        <v>45</v>
      </c>
      <c r="F488" cm="1">
        <f t="array" ref="F488">INDEX(Linescores!$A:$X,MATCH(1,(Linescores!$A:$A=Schedule!A488)*(Schedule!D488=Linescores!$C:$C),0),24)</f>
        <v>0</v>
      </c>
      <c r="G488" cm="1">
        <f t="array" ref="G488">INDEX(Linescores!$A:$X,MATCH(1,(Linescores!$A:$A=Schedule!$A488)*(Schedule!E488=Linescores!$C:$C),0),24)</f>
        <v>0</v>
      </c>
      <c r="H488" t="str">
        <f>IF(G488+F488&gt;0,"Yes","No")</f>
        <v>No</v>
      </c>
      <c r="I488" s="23"/>
    </row>
    <row r="489" spans="1:9" x14ac:dyDescent="0.3">
      <c r="A489">
        <v>488</v>
      </c>
      <c r="B489" t="str">
        <f>TEXT(C489,"yyyymmdd")&amp;"_"&amp;D489&amp;"@"&amp;E489</f>
        <v>19990512_SEA@BOS</v>
      </c>
      <c r="C489" s="2">
        <v>36292</v>
      </c>
      <c r="D489" t="s">
        <v>28</v>
      </c>
      <c r="E489" t="s">
        <v>52</v>
      </c>
      <c r="F489" cm="1">
        <f t="array" ref="F489">INDEX(Linescores!$A:$X,MATCH(1,(Linescores!$A:$A=Schedule!A489)*(Schedule!D489=Linescores!$C:$C),0),24)</f>
        <v>0</v>
      </c>
      <c r="G489" cm="1">
        <f t="array" ref="G489">INDEX(Linescores!$A:$X,MATCH(1,(Linescores!$A:$A=Schedule!$A489)*(Schedule!E489=Linescores!$C:$C),0),24)</f>
        <v>0</v>
      </c>
      <c r="H489" t="str">
        <f>IF(G489+F489&gt;0,"Yes","No")</f>
        <v>No</v>
      </c>
      <c r="I489" s="23"/>
    </row>
    <row r="490" spans="1:9" x14ac:dyDescent="0.3">
      <c r="A490">
        <v>489</v>
      </c>
      <c r="B490" t="str">
        <f>TEXT(C490,"yyyymmdd")&amp;"_"&amp;D490&amp;"@"&amp;E490</f>
        <v>19990512_TOR@KCR</v>
      </c>
      <c r="C490" s="2">
        <v>36292</v>
      </c>
      <c r="D490" t="s">
        <v>46</v>
      </c>
      <c r="E490" t="s">
        <v>76</v>
      </c>
      <c r="F490" cm="1">
        <f t="array" ref="F490">INDEX(Linescores!$A:$X,MATCH(1,(Linescores!$A:$A=Schedule!A490)*(Schedule!D490=Linescores!$C:$C),0),24)</f>
        <v>0</v>
      </c>
      <c r="G490" cm="1">
        <f t="array" ref="G490">INDEX(Linescores!$A:$X,MATCH(1,(Linescores!$A:$A=Schedule!$A490)*(Schedule!E490=Linescores!$C:$C),0),24)</f>
        <v>0</v>
      </c>
      <c r="H490" t="str">
        <f>IF(G490+F490&gt;0,"Yes","No")</f>
        <v>No</v>
      </c>
      <c r="I490" s="23"/>
    </row>
    <row r="491" spans="1:9" x14ac:dyDescent="0.3">
      <c r="A491">
        <v>490</v>
      </c>
      <c r="B491" t="str">
        <f>TEXT(C491,"yyyymmdd")&amp;"_"&amp;D491&amp;"@"&amp;E491</f>
        <v>19990512_ATL@SFG</v>
      </c>
      <c r="C491" s="2">
        <v>36292</v>
      </c>
      <c r="D491" t="s">
        <v>36</v>
      </c>
      <c r="E491" t="s">
        <v>138</v>
      </c>
      <c r="F491" cm="1">
        <f t="array" ref="F491">INDEX(Linescores!$A:$X,MATCH(1,(Linescores!$A:$A=Schedule!A491)*(Schedule!D491=Linescores!$C:$C),0),24)</f>
        <v>0</v>
      </c>
      <c r="G491" cm="1">
        <f t="array" ref="G491">INDEX(Linescores!$A:$X,MATCH(1,(Linescores!$A:$A=Schedule!$A491)*(Schedule!E491=Linescores!$C:$C),0),24)</f>
        <v>0</v>
      </c>
      <c r="H491" t="str">
        <f>IF(G491+F491&gt;0,"Yes","No")</f>
        <v>No</v>
      </c>
      <c r="I491" s="23"/>
    </row>
    <row r="492" spans="1:9" x14ac:dyDescent="0.3">
      <c r="A492">
        <v>491</v>
      </c>
      <c r="B492" t="str">
        <f>TEXT(C492,"yyyymmdd")&amp;"_"&amp;D492&amp;"@"&amp;E492</f>
        <v>19990512_CHC@LAD</v>
      </c>
      <c r="C492" s="2">
        <v>36292</v>
      </c>
      <c r="D492" t="s">
        <v>48</v>
      </c>
      <c r="E492" t="s">
        <v>114</v>
      </c>
      <c r="F492" cm="1">
        <f t="array" ref="F492">INDEX(Linescores!$A:$X,MATCH(1,(Linescores!$A:$A=Schedule!A492)*(Schedule!D492=Linescores!$C:$C),0),24)</f>
        <v>0</v>
      </c>
      <c r="G492" cm="1">
        <f t="array" ref="G492">INDEX(Linescores!$A:$X,MATCH(1,(Linescores!$A:$A=Schedule!$A492)*(Schedule!E492=Linescores!$C:$C),0),24)</f>
        <v>0</v>
      </c>
      <c r="H492" t="str">
        <f>IF(G492+F492&gt;0,"Yes","No")</f>
        <v>No</v>
      </c>
      <c r="I492" s="23"/>
    </row>
    <row r="493" spans="1:9" x14ac:dyDescent="0.3">
      <c r="A493">
        <v>492</v>
      </c>
      <c r="B493" t="str">
        <f>TEXT(C493,"yyyymmdd")&amp;"_"&amp;D493&amp;"@"&amp;E493</f>
        <v>19990512_FLA@SDP</v>
      </c>
      <c r="C493" s="2">
        <v>36292</v>
      </c>
      <c r="D493" t="s">
        <v>35</v>
      </c>
      <c r="E493" t="s">
        <v>248</v>
      </c>
      <c r="F493" cm="1">
        <f t="array" ref="F493">INDEX(Linescores!$A:$X,MATCH(1,(Linescores!$A:$A=Schedule!A493)*(Schedule!D493=Linescores!$C:$C),0),24)</f>
        <v>0</v>
      </c>
      <c r="G493" cm="1">
        <f t="array" ref="G493">INDEX(Linescores!$A:$X,MATCH(1,(Linescores!$A:$A=Schedule!$A493)*(Schedule!E493=Linescores!$C:$C),0),24)</f>
        <v>0</v>
      </c>
      <c r="H493" t="str">
        <f>IF(G493+F493&gt;0,"Yes","No")</f>
        <v>No</v>
      </c>
      <c r="I493" s="23"/>
    </row>
    <row r="494" spans="1:9" x14ac:dyDescent="0.3">
      <c r="A494">
        <v>493</v>
      </c>
      <c r="B494" t="str">
        <f>TEXT(C494,"yyyymmdd")&amp;"_"&amp;D494&amp;"@"&amp;E494</f>
        <v>19990512_MON@ARI</v>
      </c>
      <c r="C494" s="2">
        <v>36292</v>
      </c>
      <c r="D494" t="s">
        <v>40</v>
      </c>
      <c r="E494" t="s">
        <v>50</v>
      </c>
      <c r="F494" cm="1">
        <f t="array" ref="F494">INDEX(Linescores!$A:$X,MATCH(1,(Linescores!$A:$A=Schedule!A494)*(Schedule!D494=Linescores!$C:$C),0),24)</f>
        <v>0</v>
      </c>
      <c r="G494" cm="1">
        <f t="array" ref="G494">INDEX(Linescores!$A:$X,MATCH(1,(Linescores!$A:$A=Schedule!$A494)*(Schedule!E494=Linescores!$C:$C),0),24)</f>
        <v>0</v>
      </c>
      <c r="H494" t="str">
        <f>IF(G494+F494&gt;0,"Yes","No")</f>
        <v>No</v>
      </c>
      <c r="I494" s="23"/>
    </row>
    <row r="495" spans="1:9" x14ac:dyDescent="0.3">
      <c r="A495">
        <v>494</v>
      </c>
      <c r="B495" t="str">
        <f>TEXT(C495,"yyyymmdd")&amp;"_"&amp;D495&amp;"@"&amp;E495</f>
        <v>19990512_NYM@COL</v>
      </c>
      <c r="C495" s="2">
        <v>36292</v>
      </c>
      <c r="D495" t="s">
        <v>49</v>
      </c>
      <c r="E495" t="s">
        <v>51</v>
      </c>
      <c r="F495" cm="1">
        <f t="array" ref="F495">INDEX(Linescores!$A:$X,MATCH(1,(Linescores!$A:$A=Schedule!A495)*(Schedule!D495=Linescores!$C:$C),0),24)</f>
        <v>0</v>
      </c>
      <c r="G495" cm="1">
        <f t="array" ref="G495">INDEX(Linescores!$A:$X,MATCH(1,(Linescores!$A:$A=Schedule!$A495)*(Schedule!E495=Linescores!$C:$C),0),24)</f>
        <v>0</v>
      </c>
      <c r="H495" t="str">
        <f>IF(G495+F495&gt;0,"Yes","No")</f>
        <v>No</v>
      </c>
      <c r="I495" s="23"/>
    </row>
    <row r="496" spans="1:9" x14ac:dyDescent="0.3">
      <c r="A496">
        <v>495</v>
      </c>
      <c r="B496" t="str">
        <f>TEXT(C496,"yyyymmdd")&amp;"_"&amp;D496&amp;"@"&amp;E496</f>
        <v>19990512_PHI@STL</v>
      </c>
      <c r="C496" s="2">
        <v>36292</v>
      </c>
      <c r="D496" t="s">
        <v>47</v>
      </c>
      <c r="E496" t="s">
        <v>34</v>
      </c>
      <c r="F496" cm="1">
        <f t="array" ref="F496">INDEX(Linescores!$A:$X,MATCH(1,(Linescores!$A:$A=Schedule!A496)*(Schedule!D496=Linescores!$C:$C),0),24)</f>
        <v>0</v>
      </c>
      <c r="G496" cm="1">
        <f t="array" ref="G496">INDEX(Linescores!$A:$X,MATCH(1,(Linescores!$A:$A=Schedule!$A496)*(Schedule!E496=Linescores!$C:$C),0),24)</f>
        <v>0</v>
      </c>
      <c r="H496" t="str">
        <f>IF(G496+F496&gt;0,"Yes","No")</f>
        <v>No</v>
      </c>
      <c r="I496" s="23"/>
    </row>
    <row r="497" spans="1:9" x14ac:dyDescent="0.3">
      <c r="A497">
        <v>496</v>
      </c>
      <c r="B497" t="str">
        <f>TEXT(C497,"yyyymmdd")&amp;"_"&amp;D497&amp;"@"&amp;E497</f>
        <v>19990512_MIL@CIN</v>
      </c>
      <c r="C497" s="2">
        <v>36292</v>
      </c>
      <c r="D497" t="s">
        <v>53</v>
      </c>
      <c r="E497" t="s">
        <v>33</v>
      </c>
      <c r="F497" cm="1">
        <f t="array" ref="F497">INDEX(Linescores!$A:$X,MATCH(1,(Linescores!$A:$A=Schedule!A497)*(Schedule!D497=Linescores!$C:$C),0),24)</f>
        <v>0</v>
      </c>
      <c r="G497" cm="1">
        <f t="array" ref="G497">INDEX(Linescores!$A:$X,MATCH(1,(Linescores!$A:$A=Schedule!$A497)*(Schedule!E497=Linescores!$C:$C),0),24)</f>
        <v>0</v>
      </c>
      <c r="H497" t="str">
        <f>IF(G497+F497&gt;0,"Yes","No")</f>
        <v>No</v>
      </c>
      <c r="I497" s="23"/>
    </row>
    <row r="498" spans="1:9" x14ac:dyDescent="0.3">
      <c r="A498">
        <v>497</v>
      </c>
      <c r="B498" t="str">
        <f>TEXT(C498,"yyyymmdd")&amp;"_"&amp;D498&amp;"@"&amp;E498</f>
        <v>19990512_PIT@HOU</v>
      </c>
      <c r="C498" s="2">
        <v>36292</v>
      </c>
      <c r="D498" t="s">
        <v>32</v>
      </c>
      <c r="E498" t="s">
        <v>39</v>
      </c>
      <c r="F498" cm="1">
        <f t="array" ref="F498">INDEX(Linescores!$A:$X,MATCH(1,(Linescores!$A:$A=Schedule!A498)*(Schedule!D498=Linescores!$C:$C),0),24)</f>
        <v>0</v>
      </c>
      <c r="G498" cm="1">
        <f t="array" ref="G498">INDEX(Linescores!$A:$X,MATCH(1,(Linescores!$A:$A=Schedule!$A498)*(Schedule!E498=Linescores!$C:$C),0),24)</f>
        <v>0</v>
      </c>
      <c r="H498" t="str">
        <f>IF(G498+F498&gt;0,"Yes","No")</f>
        <v>No</v>
      </c>
      <c r="I498" s="23"/>
    </row>
    <row r="499" spans="1:9" x14ac:dyDescent="0.3">
      <c r="A499">
        <v>498</v>
      </c>
      <c r="B499" t="str">
        <f>TEXT(C499,"yyyymmdd")&amp;"_"&amp;D499&amp;"@"&amp;E499</f>
        <v>19990513_ANA@NYY</v>
      </c>
      <c r="C499" s="2">
        <v>36293</v>
      </c>
      <c r="D499" t="s">
        <v>37</v>
      </c>
      <c r="E499" t="s">
        <v>42</v>
      </c>
      <c r="F499" cm="1">
        <f t="array" ref="F499">INDEX(Linescores!$A:$X,MATCH(1,(Linescores!$A:$A=Schedule!A499)*(Schedule!D499=Linescores!$C:$C),0),24)</f>
        <v>0</v>
      </c>
      <c r="G499" cm="1">
        <f t="array" ref="G499">INDEX(Linescores!$A:$X,MATCH(1,(Linescores!$A:$A=Schedule!$A499)*(Schedule!E499=Linescores!$C:$C),0),24)</f>
        <v>0</v>
      </c>
      <c r="H499" t="str">
        <f>IF(G499+F499&gt;0,"Yes","No")</f>
        <v>No</v>
      </c>
      <c r="I499" s="23"/>
    </row>
    <row r="500" spans="1:9" x14ac:dyDescent="0.3">
      <c r="A500">
        <v>499</v>
      </c>
      <c r="B500" t="str">
        <f>TEXT(C500,"yyyymmdd")&amp;"_"&amp;D500&amp;"@"&amp;E500</f>
        <v>19990513_BAL@TEX</v>
      </c>
      <c r="C500" s="2">
        <v>36293</v>
      </c>
      <c r="D500" t="s">
        <v>31</v>
      </c>
      <c r="E500" t="s">
        <v>29</v>
      </c>
      <c r="F500" cm="1">
        <f t="array" ref="F500">INDEX(Linescores!$A:$X,MATCH(1,(Linescores!$A:$A=Schedule!A500)*(Schedule!D500=Linescores!$C:$C),0),24)</f>
        <v>0</v>
      </c>
      <c r="G500" cm="1">
        <f t="array" ref="G500">INDEX(Linescores!$A:$X,MATCH(1,(Linescores!$A:$A=Schedule!$A500)*(Schedule!E500=Linescores!$C:$C),0),24)</f>
        <v>0</v>
      </c>
      <c r="H500" t="str">
        <f>IF(G500+F500&gt;0,"Yes","No")</f>
        <v>No</v>
      </c>
      <c r="I500" s="23"/>
    </row>
    <row r="501" spans="1:9" x14ac:dyDescent="0.3">
      <c r="A501">
        <v>500</v>
      </c>
      <c r="B501" t="str">
        <f>TEXT(C501,"yyyymmdd")&amp;"_"&amp;D501&amp;"@"&amp;E501</f>
        <v>19990513_TOR@KCR</v>
      </c>
      <c r="C501" s="2">
        <v>36293</v>
      </c>
      <c r="D501" t="s">
        <v>46</v>
      </c>
      <c r="E501" t="s">
        <v>76</v>
      </c>
      <c r="F501" cm="1">
        <f t="array" ref="F501">INDEX(Linescores!$A:$X,MATCH(1,(Linescores!$A:$A=Schedule!A501)*(Schedule!D501=Linescores!$C:$C),0),24)</f>
        <v>0</v>
      </c>
      <c r="G501" cm="1">
        <f t="array" ref="G501">INDEX(Linescores!$A:$X,MATCH(1,(Linescores!$A:$A=Schedule!$A501)*(Schedule!E501=Linescores!$C:$C),0),24)</f>
        <v>0</v>
      </c>
      <c r="H501" t="str">
        <f>IF(G501+F501&gt;0,"Yes","No")</f>
        <v>No</v>
      </c>
      <c r="I501" s="23"/>
    </row>
    <row r="502" spans="1:9" x14ac:dyDescent="0.3">
      <c r="A502">
        <v>501</v>
      </c>
      <c r="B502" t="str">
        <f>TEXT(C502,"yyyymmdd")&amp;"_"&amp;D502&amp;"@"&amp;E502</f>
        <v>19990514_BAL@TEX</v>
      </c>
      <c r="C502" s="2">
        <v>36294</v>
      </c>
      <c r="D502" t="s">
        <v>31</v>
      </c>
      <c r="E502" t="s">
        <v>29</v>
      </c>
      <c r="F502" cm="1">
        <f t="array" ref="F502">INDEX(Linescores!$A:$X,MATCH(1,(Linescores!$A:$A=Schedule!A502)*(Schedule!D502=Linescores!$C:$C),0),24)</f>
        <v>0</v>
      </c>
      <c r="G502" cm="1">
        <f t="array" ref="G502">INDEX(Linescores!$A:$X,MATCH(1,(Linescores!$A:$A=Schedule!$A502)*(Schedule!E502=Linescores!$C:$C),0),24)</f>
        <v>0</v>
      </c>
      <c r="H502" t="str">
        <f>IF(G502+F502&gt;0,"Yes","No")</f>
        <v>No</v>
      </c>
      <c r="I502" s="23"/>
    </row>
    <row r="503" spans="1:9" x14ac:dyDescent="0.3">
      <c r="A503">
        <v>502</v>
      </c>
      <c r="B503" t="str">
        <f>TEXT(C503,"yyyymmdd")&amp;"_"&amp;D503&amp;"@"&amp;E503</f>
        <v>19990514_CHW@NYY</v>
      </c>
      <c r="C503" s="2">
        <v>36294</v>
      </c>
      <c r="D503" t="s">
        <v>43</v>
      </c>
      <c r="E503" t="s">
        <v>42</v>
      </c>
      <c r="F503" cm="1">
        <f t="array" ref="F503">INDEX(Linescores!$A:$X,MATCH(1,(Linescores!$A:$A=Schedule!A503)*(Schedule!D503=Linescores!$C:$C),0),24)</f>
        <v>0</v>
      </c>
      <c r="G503" cm="1">
        <f t="array" ref="G503">INDEX(Linescores!$A:$X,MATCH(1,(Linescores!$A:$A=Schedule!$A503)*(Schedule!E503=Linescores!$C:$C),0),24)</f>
        <v>0</v>
      </c>
      <c r="H503" t="str">
        <f>IF(G503+F503&gt;0,"Yes","No")</f>
        <v>No</v>
      </c>
      <c r="I503" s="23"/>
    </row>
    <row r="504" spans="1:9" x14ac:dyDescent="0.3">
      <c r="A504">
        <v>503</v>
      </c>
      <c r="B504" t="str">
        <f>TEXT(C504,"yyyymmdd")&amp;"_"&amp;D504&amp;"@"&amp;E504</f>
        <v>19990514_KCR@SEA</v>
      </c>
      <c r="C504" s="2">
        <v>36294</v>
      </c>
      <c r="D504" t="s">
        <v>76</v>
      </c>
      <c r="E504" t="s">
        <v>28</v>
      </c>
      <c r="F504" cm="1">
        <f t="array" ref="F504">INDEX(Linescores!$A:$X,MATCH(1,(Linescores!$A:$A=Schedule!A504)*(Schedule!D504=Linescores!$C:$C),0),24)</f>
        <v>0</v>
      </c>
      <c r="G504" cm="1">
        <f t="array" ref="G504">INDEX(Linescores!$A:$X,MATCH(1,(Linescores!$A:$A=Schedule!$A504)*(Schedule!E504=Linescores!$C:$C),0),24)</f>
        <v>0</v>
      </c>
      <c r="H504" t="str">
        <f>IF(G504+F504&gt;0,"Yes","No")</f>
        <v>No</v>
      </c>
      <c r="I504" s="23"/>
    </row>
    <row r="505" spans="1:9" x14ac:dyDescent="0.3">
      <c r="A505">
        <v>504</v>
      </c>
      <c r="B505" t="str">
        <f>TEXT(C505,"yyyymmdd")&amp;"_"&amp;D505&amp;"@"&amp;E505</f>
        <v>19990514_MIN@OAK</v>
      </c>
      <c r="C505" s="2">
        <v>36294</v>
      </c>
      <c r="D505" t="s">
        <v>38</v>
      </c>
      <c r="E505" t="s">
        <v>30</v>
      </c>
      <c r="F505" cm="1">
        <f t="array" ref="F505">INDEX(Linescores!$A:$X,MATCH(1,(Linescores!$A:$A=Schedule!A505)*(Schedule!D505=Linescores!$C:$C),0),24)</f>
        <v>0</v>
      </c>
      <c r="G505" cm="1">
        <f t="array" ref="G505">INDEX(Linescores!$A:$X,MATCH(1,(Linescores!$A:$A=Schedule!$A505)*(Schedule!E505=Linescores!$C:$C),0),24)</f>
        <v>0</v>
      </c>
      <c r="H505" t="str">
        <f>IF(G505+F505&gt;0,"Yes","No")</f>
        <v>No</v>
      </c>
      <c r="I505" s="23"/>
    </row>
    <row r="506" spans="1:9" x14ac:dyDescent="0.3">
      <c r="A506">
        <v>505</v>
      </c>
      <c r="B506" t="str">
        <f>TEXT(C506,"yyyymmdd")&amp;"_"&amp;D506&amp;"@"&amp;E506</f>
        <v>19990514_TBD@ANA</v>
      </c>
      <c r="C506" s="2">
        <v>36294</v>
      </c>
      <c r="D506" t="s">
        <v>192</v>
      </c>
      <c r="E506" t="s">
        <v>37</v>
      </c>
      <c r="F506" cm="1">
        <f t="array" ref="F506">INDEX(Linescores!$A:$X,MATCH(1,(Linescores!$A:$A=Schedule!A506)*(Schedule!D506=Linescores!$C:$C),0),24)</f>
        <v>0</v>
      </c>
      <c r="G506" cm="1">
        <f t="array" ref="G506">INDEX(Linescores!$A:$X,MATCH(1,(Linescores!$A:$A=Schedule!$A506)*(Schedule!E506=Linescores!$C:$C),0),24)</f>
        <v>0</v>
      </c>
      <c r="H506" t="str">
        <f>IF(G506+F506&gt;0,"Yes","No")</f>
        <v>No</v>
      </c>
      <c r="I506" s="23"/>
    </row>
    <row r="507" spans="1:9" x14ac:dyDescent="0.3">
      <c r="A507">
        <v>506</v>
      </c>
      <c r="B507" t="str">
        <f>TEXT(C507,"yyyymmdd")&amp;"_"&amp;D507&amp;"@"&amp;E507</f>
        <v>19990514_BOS@TOR</v>
      </c>
      <c r="C507" s="2">
        <v>36294</v>
      </c>
      <c r="D507" t="s">
        <v>52</v>
      </c>
      <c r="E507" t="s">
        <v>46</v>
      </c>
      <c r="F507" cm="1">
        <f t="array" ref="F507">INDEX(Linescores!$A:$X,MATCH(1,(Linescores!$A:$A=Schedule!A507)*(Schedule!D507=Linescores!$C:$C),0),24)</f>
        <v>0</v>
      </c>
      <c r="G507" cm="1">
        <f t="array" ref="G507">INDEX(Linescores!$A:$X,MATCH(1,(Linescores!$A:$A=Schedule!$A507)*(Schedule!E507=Linescores!$C:$C),0),24)</f>
        <v>0</v>
      </c>
      <c r="H507" t="str">
        <f>IF(G507+F507&gt;0,"Yes","No")</f>
        <v>No</v>
      </c>
      <c r="I507" s="23"/>
    </row>
    <row r="508" spans="1:9" x14ac:dyDescent="0.3">
      <c r="A508">
        <v>507</v>
      </c>
      <c r="B508" t="str">
        <f>TEXT(C508,"yyyymmdd")&amp;"_"&amp;D508&amp;"@"&amp;E508</f>
        <v>19990514_CLE@DET</v>
      </c>
      <c r="C508" s="2">
        <v>36294</v>
      </c>
      <c r="D508" t="s">
        <v>44</v>
      </c>
      <c r="E508" t="s">
        <v>45</v>
      </c>
      <c r="F508" cm="1">
        <f t="array" ref="F508">INDEX(Linescores!$A:$X,MATCH(1,(Linescores!$A:$A=Schedule!A508)*(Schedule!D508=Linescores!$C:$C),0),24)</f>
        <v>0</v>
      </c>
      <c r="G508" cm="1">
        <f t="array" ref="G508">INDEX(Linescores!$A:$X,MATCH(1,(Linescores!$A:$A=Schedule!$A508)*(Schedule!E508=Linescores!$C:$C),0),24)</f>
        <v>0</v>
      </c>
      <c r="H508" t="str">
        <f>IF(G508+F508&gt;0,"Yes","No")</f>
        <v>No</v>
      </c>
      <c r="I508" s="23"/>
    </row>
    <row r="509" spans="1:9" x14ac:dyDescent="0.3">
      <c r="A509">
        <v>508</v>
      </c>
      <c r="B509" t="str">
        <f>TEXT(C509,"yyyymmdd")&amp;"_"&amp;D509&amp;"@"&amp;E509</f>
        <v>19990514_ATL@CHC</v>
      </c>
      <c r="C509" s="2">
        <v>36294</v>
      </c>
      <c r="D509" t="s">
        <v>36</v>
      </c>
      <c r="E509" t="s">
        <v>48</v>
      </c>
      <c r="F509" cm="1">
        <f t="array" ref="F509">INDEX(Linescores!$A:$X,MATCH(1,(Linescores!$A:$A=Schedule!A509)*(Schedule!D509=Linescores!$C:$C),0),24)</f>
        <v>0</v>
      </c>
      <c r="G509" cm="1">
        <f t="array" ref="G509">INDEX(Linescores!$A:$X,MATCH(1,(Linescores!$A:$A=Schedule!$A509)*(Schedule!E509=Linescores!$C:$C),0),24)</f>
        <v>0</v>
      </c>
      <c r="H509" t="str">
        <f>IF(G509+F509&gt;0,"Yes","No")</f>
        <v>No</v>
      </c>
      <c r="I509" s="23"/>
    </row>
    <row r="510" spans="1:9" x14ac:dyDescent="0.3">
      <c r="A510">
        <v>509</v>
      </c>
      <c r="B510" t="str">
        <f>TEXT(C510,"yyyymmdd")&amp;"_"&amp;D510&amp;"@"&amp;E510</f>
        <v>19990514_FLA@MIL</v>
      </c>
      <c r="C510" s="2">
        <v>36294</v>
      </c>
      <c r="D510" t="s">
        <v>35</v>
      </c>
      <c r="E510" t="s">
        <v>53</v>
      </c>
      <c r="F510" cm="1">
        <f t="array" ref="F510">INDEX(Linescores!$A:$X,MATCH(1,(Linescores!$A:$A=Schedule!A510)*(Schedule!D510=Linescores!$C:$C),0),24)</f>
        <v>0</v>
      </c>
      <c r="G510" cm="1">
        <f t="array" ref="G510">INDEX(Linescores!$A:$X,MATCH(1,(Linescores!$A:$A=Schedule!$A510)*(Schedule!E510=Linescores!$C:$C),0),24)</f>
        <v>0</v>
      </c>
      <c r="H510" t="str">
        <f>IF(G510+F510&gt;0,"Yes","No")</f>
        <v>No</v>
      </c>
      <c r="I510" s="23"/>
    </row>
    <row r="511" spans="1:9" x14ac:dyDescent="0.3">
      <c r="A511">
        <v>510</v>
      </c>
      <c r="B511" t="str">
        <f>TEXT(C511,"yyyymmdd")&amp;"_"&amp;D511&amp;"@"&amp;E511</f>
        <v>19990514_LAD@STL</v>
      </c>
      <c r="C511" s="2">
        <v>36294</v>
      </c>
      <c r="D511" t="s">
        <v>114</v>
      </c>
      <c r="E511" t="s">
        <v>34</v>
      </c>
      <c r="F511" cm="1">
        <f t="array" ref="F511">INDEX(Linescores!$A:$X,MATCH(1,(Linescores!$A:$A=Schedule!A511)*(Schedule!D511=Linescores!$C:$C),0),24)</f>
        <v>0</v>
      </c>
      <c r="G511" cm="1">
        <f t="array" ref="G511">INDEX(Linescores!$A:$X,MATCH(1,(Linescores!$A:$A=Schedule!$A511)*(Schedule!E511=Linescores!$C:$C),0),24)</f>
        <v>0</v>
      </c>
      <c r="H511" t="str">
        <f>IF(G511+F511&gt;0,"Yes","No")</f>
        <v>No</v>
      </c>
      <c r="I511" s="23"/>
    </row>
    <row r="512" spans="1:9" x14ac:dyDescent="0.3">
      <c r="A512">
        <v>511</v>
      </c>
      <c r="B512" t="str">
        <f>TEXT(C512,"yyyymmdd")&amp;"_"&amp;D512&amp;"@"&amp;E512</f>
        <v>19990514_MON@PIT</v>
      </c>
      <c r="C512" s="2">
        <v>36294</v>
      </c>
      <c r="D512" t="s">
        <v>40</v>
      </c>
      <c r="E512" t="s">
        <v>32</v>
      </c>
      <c r="F512" cm="1">
        <f t="array" ref="F512">INDEX(Linescores!$A:$X,MATCH(1,(Linescores!$A:$A=Schedule!A512)*(Schedule!D512=Linescores!$C:$C),0),24)</f>
        <v>0</v>
      </c>
      <c r="G512" cm="1">
        <f t="array" ref="G512">INDEX(Linescores!$A:$X,MATCH(1,(Linescores!$A:$A=Schedule!$A512)*(Schedule!E512=Linescores!$C:$C),0),24)</f>
        <v>0</v>
      </c>
      <c r="H512" t="str">
        <f>IF(G512+F512&gt;0,"Yes","No")</f>
        <v>No</v>
      </c>
      <c r="I512" s="23"/>
    </row>
    <row r="513" spans="1:9" x14ac:dyDescent="0.3">
      <c r="A513">
        <v>512</v>
      </c>
      <c r="B513" t="str">
        <f>TEXT(C513,"yyyymmdd")&amp;"_"&amp;D513&amp;"@"&amp;E513</f>
        <v>19990514_SDP@CIN</v>
      </c>
      <c r="C513" s="2">
        <v>36294</v>
      </c>
      <c r="D513" t="s">
        <v>248</v>
      </c>
      <c r="E513" t="s">
        <v>33</v>
      </c>
      <c r="F513" cm="1">
        <f t="array" ref="F513">INDEX(Linescores!$A:$X,MATCH(1,(Linescores!$A:$A=Schedule!A513)*(Schedule!D513=Linescores!$C:$C),0),24)</f>
        <v>0</v>
      </c>
      <c r="G513" cm="1">
        <f t="array" ref="G513">INDEX(Linescores!$A:$X,MATCH(1,(Linescores!$A:$A=Schedule!$A513)*(Schedule!E513=Linescores!$C:$C),0),24)</f>
        <v>0</v>
      </c>
      <c r="H513" t="str">
        <f>IF(G513+F513&gt;0,"Yes","No")</f>
        <v>No</v>
      </c>
      <c r="I513" s="23"/>
    </row>
    <row r="514" spans="1:9" x14ac:dyDescent="0.3">
      <c r="A514">
        <v>513</v>
      </c>
      <c r="B514" t="str">
        <f>TEXT(C514,"yyyymmdd")&amp;"_"&amp;D514&amp;"@"&amp;E514</f>
        <v>19990514_SFG@HOU</v>
      </c>
      <c r="C514" s="2">
        <v>36294</v>
      </c>
      <c r="D514" t="s">
        <v>138</v>
      </c>
      <c r="E514" t="s">
        <v>39</v>
      </c>
      <c r="F514" cm="1">
        <f t="array" ref="F514">INDEX(Linescores!$A:$X,MATCH(1,(Linescores!$A:$A=Schedule!A514)*(Schedule!D514=Linescores!$C:$C),0),24)</f>
        <v>0</v>
      </c>
      <c r="G514" cm="1">
        <f t="array" ref="G514">INDEX(Linescores!$A:$X,MATCH(1,(Linescores!$A:$A=Schedule!$A514)*(Schedule!E514=Linescores!$C:$C),0),24)</f>
        <v>0</v>
      </c>
      <c r="H514" t="str">
        <f>IF(G514+F514&gt;0,"Yes","No")</f>
        <v>No</v>
      </c>
      <c r="I514" s="23"/>
    </row>
    <row r="515" spans="1:9" x14ac:dyDescent="0.3">
      <c r="A515">
        <v>514</v>
      </c>
      <c r="B515" t="str">
        <f>TEXT(C515,"yyyymmdd")&amp;"_"&amp;D515&amp;"@"&amp;E515</f>
        <v>19990514_COL@ARI</v>
      </c>
      <c r="C515" s="2">
        <v>36294</v>
      </c>
      <c r="D515" t="s">
        <v>51</v>
      </c>
      <c r="E515" t="s">
        <v>50</v>
      </c>
      <c r="F515" cm="1">
        <f t="array" ref="F515">INDEX(Linescores!$A:$X,MATCH(1,(Linescores!$A:$A=Schedule!A515)*(Schedule!D515=Linescores!$C:$C),0),24)</f>
        <v>0</v>
      </c>
      <c r="G515" cm="1">
        <f t="array" ref="G515">INDEX(Linescores!$A:$X,MATCH(1,(Linescores!$A:$A=Schedule!$A515)*(Schedule!E515=Linescores!$C:$C),0),24)</f>
        <v>0</v>
      </c>
      <c r="H515" t="str">
        <f>IF(G515+F515&gt;0,"Yes","No")</f>
        <v>No</v>
      </c>
      <c r="I515" s="23"/>
    </row>
    <row r="516" spans="1:9" x14ac:dyDescent="0.3">
      <c r="A516">
        <v>515</v>
      </c>
      <c r="B516" t="str">
        <f>TEXT(C516,"yyyymmdd")&amp;"_"&amp;D516&amp;"@"&amp;E516</f>
        <v>19990514_NYM@PHI</v>
      </c>
      <c r="C516" s="2">
        <v>36294</v>
      </c>
      <c r="D516" t="s">
        <v>49</v>
      </c>
      <c r="E516" t="s">
        <v>47</v>
      </c>
      <c r="F516" cm="1">
        <f t="array" ref="F516">INDEX(Linescores!$A:$X,MATCH(1,(Linescores!$A:$A=Schedule!A516)*(Schedule!D516=Linescores!$C:$C),0),24)</f>
        <v>0</v>
      </c>
      <c r="G516" cm="1">
        <f t="array" ref="G516">INDEX(Linescores!$A:$X,MATCH(1,(Linescores!$A:$A=Schedule!$A516)*(Schedule!E516=Linescores!$C:$C),0),24)</f>
        <v>0</v>
      </c>
      <c r="H516" t="str">
        <f>IF(G516+F516&gt;0,"Yes","No")</f>
        <v>No</v>
      </c>
      <c r="I516" s="23"/>
    </row>
    <row r="517" spans="1:9" x14ac:dyDescent="0.3">
      <c r="A517">
        <v>516</v>
      </c>
      <c r="B517" t="str">
        <f>TEXT(C517,"yyyymmdd")&amp;"_"&amp;D517&amp;"@"&amp;E517</f>
        <v>19990515_BAL@TEX</v>
      </c>
      <c r="C517" s="2">
        <v>36295</v>
      </c>
      <c r="D517" t="s">
        <v>31</v>
      </c>
      <c r="E517" t="s">
        <v>29</v>
      </c>
      <c r="F517" cm="1">
        <f t="array" ref="F517">INDEX(Linescores!$A:$X,MATCH(1,(Linescores!$A:$A=Schedule!A517)*(Schedule!D517=Linescores!$C:$C),0),24)</f>
        <v>0</v>
      </c>
      <c r="G517" cm="1">
        <f t="array" ref="G517">INDEX(Linescores!$A:$X,MATCH(1,(Linescores!$A:$A=Schedule!$A517)*(Schedule!E517=Linescores!$C:$C),0),24)</f>
        <v>0</v>
      </c>
      <c r="H517" t="str">
        <f>IF(G517+F517&gt;0,"Yes","No")</f>
        <v>No</v>
      </c>
      <c r="I517" s="23"/>
    </row>
    <row r="518" spans="1:9" x14ac:dyDescent="0.3">
      <c r="A518">
        <v>517</v>
      </c>
      <c r="B518" t="str">
        <f>TEXT(C518,"yyyymmdd")&amp;"_"&amp;D518&amp;"@"&amp;E518</f>
        <v>19990515_CHW@NYY</v>
      </c>
      <c r="C518" s="2">
        <v>36295</v>
      </c>
      <c r="D518" t="s">
        <v>43</v>
      </c>
      <c r="E518" t="s">
        <v>42</v>
      </c>
      <c r="F518" cm="1">
        <f t="array" ref="F518">INDEX(Linescores!$A:$X,MATCH(1,(Linescores!$A:$A=Schedule!A518)*(Schedule!D518=Linescores!$C:$C),0),24)</f>
        <v>0</v>
      </c>
      <c r="G518" cm="1">
        <f t="array" ref="G518">INDEX(Linescores!$A:$X,MATCH(1,(Linescores!$A:$A=Schedule!$A518)*(Schedule!E518=Linescores!$C:$C),0),24)</f>
        <v>0</v>
      </c>
      <c r="H518" t="str">
        <f>IF(G518+F518&gt;0,"Yes","No")</f>
        <v>No</v>
      </c>
      <c r="I518" s="23"/>
    </row>
    <row r="519" spans="1:9" x14ac:dyDescent="0.3">
      <c r="A519">
        <v>518</v>
      </c>
      <c r="B519" t="str">
        <f>TEXT(C519,"yyyymmdd")&amp;"_"&amp;D519&amp;"@"&amp;E519</f>
        <v>19990515_KCR@SEA</v>
      </c>
      <c r="C519" s="2">
        <v>36295</v>
      </c>
      <c r="D519" t="s">
        <v>76</v>
      </c>
      <c r="E519" t="s">
        <v>28</v>
      </c>
      <c r="F519" cm="1">
        <f t="array" ref="F519">INDEX(Linescores!$A:$X,MATCH(1,(Linescores!$A:$A=Schedule!A519)*(Schedule!D519=Linescores!$C:$C),0),24)</f>
        <v>0</v>
      </c>
      <c r="G519" cm="1">
        <f t="array" ref="G519">INDEX(Linescores!$A:$X,MATCH(1,(Linescores!$A:$A=Schedule!$A519)*(Schedule!E519=Linescores!$C:$C),0),24)</f>
        <v>0</v>
      </c>
      <c r="H519" t="str">
        <f>IF(G519+F519&gt;0,"Yes","No")</f>
        <v>No</v>
      </c>
      <c r="I519" s="23"/>
    </row>
    <row r="520" spans="1:9" x14ac:dyDescent="0.3">
      <c r="A520">
        <v>519</v>
      </c>
      <c r="B520" t="str">
        <f>TEXT(C520,"yyyymmdd")&amp;"_"&amp;D520&amp;"@"&amp;E520</f>
        <v>19990515_MIN@OAK</v>
      </c>
      <c r="C520" s="2">
        <v>36295</v>
      </c>
      <c r="D520" t="s">
        <v>38</v>
      </c>
      <c r="E520" t="s">
        <v>30</v>
      </c>
      <c r="F520" cm="1">
        <f t="array" ref="F520">INDEX(Linescores!$A:$X,MATCH(1,(Linescores!$A:$A=Schedule!A520)*(Schedule!D520=Linescores!$C:$C),0),24)</f>
        <v>0</v>
      </c>
      <c r="G520" cm="1">
        <f t="array" ref="G520">INDEX(Linescores!$A:$X,MATCH(1,(Linescores!$A:$A=Schedule!$A520)*(Schedule!E520=Linescores!$C:$C),0),24)</f>
        <v>0</v>
      </c>
      <c r="H520" t="str">
        <f>IF(G520+F520&gt;0,"Yes","No")</f>
        <v>No</v>
      </c>
      <c r="I520" s="23"/>
    </row>
    <row r="521" spans="1:9" x14ac:dyDescent="0.3">
      <c r="A521">
        <v>520</v>
      </c>
      <c r="B521" t="str">
        <f>TEXT(C521,"yyyymmdd")&amp;"_"&amp;D521&amp;"@"&amp;E521</f>
        <v>19990515_TBD@ANA</v>
      </c>
      <c r="C521" s="2">
        <v>36295</v>
      </c>
      <c r="D521" t="s">
        <v>192</v>
      </c>
      <c r="E521" t="s">
        <v>37</v>
      </c>
      <c r="F521" cm="1">
        <f t="array" ref="F521">INDEX(Linescores!$A:$X,MATCH(1,(Linescores!$A:$A=Schedule!A521)*(Schedule!D521=Linescores!$C:$C),0),24)</f>
        <v>0</v>
      </c>
      <c r="G521" cm="1">
        <f t="array" ref="G521">INDEX(Linescores!$A:$X,MATCH(1,(Linescores!$A:$A=Schedule!$A521)*(Schedule!E521=Linescores!$C:$C),0),24)</f>
        <v>0</v>
      </c>
      <c r="H521" t="str">
        <f>IF(G521+F521&gt;0,"Yes","No")</f>
        <v>No</v>
      </c>
      <c r="I521" s="23"/>
    </row>
    <row r="522" spans="1:9" x14ac:dyDescent="0.3">
      <c r="A522">
        <v>521</v>
      </c>
      <c r="B522" t="str">
        <f>TEXT(C522,"yyyymmdd")&amp;"_"&amp;D522&amp;"@"&amp;E522</f>
        <v>19990515_BOS@TOR</v>
      </c>
      <c r="C522" s="2">
        <v>36295</v>
      </c>
      <c r="D522" t="s">
        <v>52</v>
      </c>
      <c r="E522" t="s">
        <v>46</v>
      </c>
      <c r="F522" cm="1">
        <f t="array" ref="F522">INDEX(Linescores!$A:$X,MATCH(1,(Linescores!$A:$A=Schedule!A522)*(Schedule!D522=Linescores!$C:$C),0),24)</f>
        <v>0</v>
      </c>
      <c r="G522" cm="1">
        <f t="array" ref="G522">INDEX(Linescores!$A:$X,MATCH(1,(Linescores!$A:$A=Schedule!$A522)*(Schedule!E522=Linescores!$C:$C),0),24)</f>
        <v>0</v>
      </c>
      <c r="H522" t="str">
        <f>IF(G522+F522&gt;0,"Yes","No")</f>
        <v>No</v>
      </c>
      <c r="I522" s="23"/>
    </row>
    <row r="523" spans="1:9" x14ac:dyDescent="0.3">
      <c r="A523">
        <v>522</v>
      </c>
      <c r="B523" t="str">
        <f>TEXT(C523,"yyyymmdd")&amp;"_"&amp;D523&amp;"@"&amp;E523</f>
        <v>19990515_CLE@DET</v>
      </c>
      <c r="C523" s="2">
        <v>36295</v>
      </c>
      <c r="D523" t="s">
        <v>44</v>
      </c>
      <c r="E523" t="s">
        <v>45</v>
      </c>
      <c r="F523" cm="1">
        <f t="array" ref="F523">INDEX(Linescores!$A:$X,MATCH(1,(Linescores!$A:$A=Schedule!A523)*(Schedule!D523=Linescores!$C:$C),0),24)</f>
        <v>0</v>
      </c>
      <c r="G523" cm="1">
        <f t="array" ref="G523">INDEX(Linescores!$A:$X,MATCH(1,(Linescores!$A:$A=Schedule!$A523)*(Schedule!E523=Linescores!$C:$C),0),24)</f>
        <v>0</v>
      </c>
      <c r="H523" t="str">
        <f>IF(G523+F523&gt;0,"Yes","No")</f>
        <v>No</v>
      </c>
      <c r="I523" s="23"/>
    </row>
    <row r="524" spans="1:9" x14ac:dyDescent="0.3">
      <c r="A524">
        <v>523</v>
      </c>
      <c r="B524" t="str">
        <f>TEXT(C524,"yyyymmdd")&amp;"_"&amp;D524&amp;"@"&amp;E524</f>
        <v>19990515_ATL@CHC</v>
      </c>
      <c r="C524" s="2">
        <v>36295</v>
      </c>
      <c r="D524" t="s">
        <v>36</v>
      </c>
      <c r="E524" t="s">
        <v>48</v>
      </c>
      <c r="F524" cm="1">
        <f t="array" ref="F524">INDEX(Linescores!$A:$X,MATCH(1,(Linescores!$A:$A=Schedule!A524)*(Schedule!D524=Linescores!$C:$C),0),24)</f>
        <v>0</v>
      </c>
      <c r="G524" cm="1">
        <f t="array" ref="G524">INDEX(Linescores!$A:$X,MATCH(1,(Linescores!$A:$A=Schedule!$A524)*(Schedule!E524=Linescores!$C:$C),0),24)</f>
        <v>0</v>
      </c>
      <c r="H524" t="str">
        <f>IF(G524+F524&gt;0,"Yes","No")</f>
        <v>No</v>
      </c>
      <c r="I524" s="23"/>
    </row>
    <row r="525" spans="1:9" x14ac:dyDescent="0.3">
      <c r="A525">
        <v>524</v>
      </c>
      <c r="B525" t="str">
        <f>TEXT(C525,"yyyymmdd")&amp;"_"&amp;D525&amp;"@"&amp;E525</f>
        <v>19990515_FLA@MIL</v>
      </c>
      <c r="C525" s="2">
        <v>36295</v>
      </c>
      <c r="D525" t="s">
        <v>35</v>
      </c>
      <c r="E525" t="s">
        <v>53</v>
      </c>
      <c r="F525" cm="1">
        <f t="array" ref="F525">INDEX(Linescores!$A:$X,MATCH(1,(Linescores!$A:$A=Schedule!A525)*(Schedule!D525=Linescores!$C:$C),0),24)</f>
        <v>0</v>
      </c>
      <c r="G525" cm="1">
        <f t="array" ref="G525">INDEX(Linescores!$A:$X,MATCH(1,(Linescores!$A:$A=Schedule!$A525)*(Schedule!E525=Linescores!$C:$C),0),24)</f>
        <v>0</v>
      </c>
      <c r="H525" t="str">
        <f>IF(G525+F525&gt;0,"Yes","No")</f>
        <v>No</v>
      </c>
      <c r="I525" s="23"/>
    </row>
    <row r="526" spans="1:9" x14ac:dyDescent="0.3">
      <c r="A526">
        <v>525</v>
      </c>
      <c r="B526" t="str">
        <f>TEXT(C526,"yyyymmdd")&amp;"_"&amp;D526&amp;"@"&amp;E526</f>
        <v>19990515_LAD@STL</v>
      </c>
      <c r="C526" s="2">
        <v>36295</v>
      </c>
      <c r="D526" t="s">
        <v>114</v>
      </c>
      <c r="E526" t="s">
        <v>34</v>
      </c>
      <c r="F526" cm="1">
        <f t="array" ref="F526">INDEX(Linescores!$A:$X,MATCH(1,(Linescores!$A:$A=Schedule!A526)*(Schedule!D526=Linescores!$C:$C),0),24)</f>
        <v>0</v>
      </c>
      <c r="G526" cm="1">
        <f t="array" ref="G526">INDEX(Linescores!$A:$X,MATCH(1,(Linescores!$A:$A=Schedule!$A526)*(Schedule!E526=Linescores!$C:$C),0),24)</f>
        <v>0</v>
      </c>
      <c r="H526" t="str">
        <f>IF(G526+F526&gt;0,"Yes","No")</f>
        <v>No</v>
      </c>
      <c r="I526" s="23"/>
    </row>
    <row r="527" spans="1:9" x14ac:dyDescent="0.3">
      <c r="A527">
        <v>526</v>
      </c>
      <c r="B527" t="str">
        <f>TEXT(C527,"yyyymmdd")&amp;"_"&amp;D527&amp;"@"&amp;E527</f>
        <v>19990515_MON@PIT</v>
      </c>
      <c r="C527" s="2">
        <v>36295</v>
      </c>
      <c r="D527" t="s">
        <v>40</v>
      </c>
      <c r="E527" t="s">
        <v>32</v>
      </c>
      <c r="F527" cm="1">
        <f t="array" ref="F527">INDEX(Linescores!$A:$X,MATCH(1,(Linescores!$A:$A=Schedule!A527)*(Schedule!D527=Linescores!$C:$C),0),24)</f>
        <v>0</v>
      </c>
      <c r="G527" cm="1">
        <f t="array" ref="G527">INDEX(Linescores!$A:$X,MATCH(1,(Linescores!$A:$A=Schedule!$A527)*(Schedule!E527=Linescores!$C:$C),0),24)</f>
        <v>0</v>
      </c>
      <c r="H527" t="str">
        <f>IF(G527+F527&gt;0,"Yes","No")</f>
        <v>No</v>
      </c>
      <c r="I527" s="23"/>
    </row>
    <row r="528" spans="1:9" x14ac:dyDescent="0.3">
      <c r="A528">
        <v>527</v>
      </c>
      <c r="B528" t="str">
        <f>TEXT(C528,"yyyymmdd")&amp;"_"&amp;D528&amp;"@"&amp;E528</f>
        <v>19990515_SDP@CIN</v>
      </c>
      <c r="C528" s="2">
        <v>36295</v>
      </c>
      <c r="D528" t="s">
        <v>248</v>
      </c>
      <c r="E528" t="s">
        <v>33</v>
      </c>
      <c r="F528" cm="1">
        <f t="array" ref="F528">INDEX(Linescores!$A:$X,MATCH(1,(Linescores!$A:$A=Schedule!A528)*(Schedule!D528=Linescores!$C:$C),0),24)</f>
        <v>0</v>
      </c>
      <c r="G528" cm="1">
        <f t="array" ref="G528">INDEX(Linescores!$A:$X,MATCH(1,(Linescores!$A:$A=Schedule!$A528)*(Schedule!E528=Linescores!$C:$C),0),24)</f>
        <v>0</v>
      </c>
      <c r="H528" t="str">
        <f>IF(G528+F528&gt;0,"Yes","No")</f>
        <v>No</v>
      </c>
      <c r="I528" s="23"/>
    </row>
    <row r="529" spans="1:9" x14ac:dyDescent="0.3">
      <c r="A529">
        <v>528</v>
      </c>
      <c r="B529" t="str">
        <f>TEXT(C529,"yyyymmdd")&amp;"_"&amp;D529&amp;"@"&amp;E529</f>
        <v>19990515_SFG@HOU</v>
      </c>
      <c r="C529" s="2">
        <v>36295</v>
      </c>
      <c r="D529" t="s">
        <v>138</v>
      </c>
      <c r="E529" t="s">
        <v>39</v>
      </c>
      <c r="F529" cm="1">
        <f t="array" ref="F529">INDEX(Linescores!$A:$X,MATCH(1,(Linescores!$A:$A=Schedule!A529)*(Schedule!D529=Linescores!$C:$C),0),24)</f>
        <v>0</v>
      </c>
      <c r="G529" cm="1">
        <f t="array" ref="G529">INDEX(Linescores!$A:$X,MATCH(1,(Linescores!$A:$A=Schedule!$A529)*(Schedule!E529=Linescores!$C:$C),0),24)</f>
        <v>0</v>
      </c>
      <c r="H529" t="str">
        <f>IF(G529+F529&gt;0,"Yes","No")</f>
        <v>No</v>
      </c>
      <c r="I529" s="23"/>
    </row>
    <row r="530" spans="1:9" x14ac:dyDescent="0.3">
      <c r="A530">
        <v>529</v>
      </c>
      <c r="B530" t="str">
        <f>TEXT(C530,"yyyymmdd")&amp;"_"&amp;D530&amp;"@"&amp;E530</f>
        <v>19990515_COL@ARI</v>
      </c>
      <c r="C530" s="2">
        <v>36295</v>
      </c>
      <c r="D530" t="s">
        <v>51</v>
      </c>
      <c r="E530" t="s">
        <v>50</v>
      </c>
      <c r="F530" cm="1">
        <f t="array" ref="F530">INDEX(Linescores!$A:$X,MATCH(1,(Linescores!$A:$A=Schedule!A530)*(Schedule!D530=Linescores!$C:$C),0),24)</f>
        <v>0</v>
      </c>
      <c r="G530" cm="1">
        <f t="array" ref="G530">INDEX(Linescores!$A:$X,MATCH(1,(Linescores!$A:$A=Schedule!$A530)*(Schedule!E530=Linescores!$C:$C),0),24)</f>
        <v>0</v>
      </c>
      <c r="H530" t="str">
        <f>IF(G530+F530&gt;0,"Yes","No")</f>
        <v>No</v>
      </c>
      <c r="I530" s="23"/>
    </row>
    <row r="531" spans="1:9" x14ac:dyDescent="0.3">
      <c r="A531">
        <v>530</v>
      </c>
      <c r="B531" t="str">
        <f>TEXT(C531,"yyyymmdd")&amp;"_"&amp;D531&amp;"@"&amp;E531</f>
        <v>19990515_NYM@PHI</v>
      </c>
      <c r="C531" s="2">
        <v>36295</v>
      </c>
      <c r="D531" t="s">
        <v>49</v>
      </c>
      <c r="E531" t="s">
        <v>47</v>
      </c>
      <c r="F531" cm="1">
        <f t="array" ref="F531">INDEX(Linescores!$A:$X,MATCH(1,(Linescores!$A:$A=Schedule!A531)*(Schedule!D531=Linescores!$C:$C),0),24)</f>
        <v>0</v>
      </c>
      <c r="G531" cm="1">
        <f t="array" ref="G531">INDEX(Linescores!$A:$X,MATCH(1,(Linescores!$A:$A=Schedule!$A531)*(Schedule!E531=Linescores!$C:$C),0),24)</f>
        <v>0</v>
      </c>
      <c r="H531" t="str">
        <f>IF(G531+F531&gt;0,"Yes","No")</f>
        <v>No</v>
      </c>
      <c r="I531" s="23"/>
    </row>
    <row r="532" spans="1:9" x14ac:dyDescent="0.3">
      <c r="A532">
        <v>531</v>
      </c>
      <c r="B532" t="str">
        <f>TEXT(C532,"yyyymmdd")&amp;"_"&amp;D532&amp;"@"&amp;E532</f>
        <v>19990516_BAL@TEX</v>
      </c>
      <c r="C532" s="2">
        <v>36296</v>
      </c>
      <c r="D532" t="s">
        <v>31</v>
      </c>
      <c r="E532" t="s">
        <v>29</v>
      </c>
      <c r="F532" cm="1">
        <f t="array" ref="F532">INDEX(Linescores!$A:$X,MATCH(1,(Linescores!$A:$A=Schedule!A532)*(Schedule!D532=Linescores!$C:$C),0),24)</f>
        <v>0</v>
      </c>
      <c r="G532" cm="1">
        <f t="array" ref="G532">INDEX(Linescores!$A:$X,MATCH(1,(Linescores!$A:$A=Schedule!$A532)*(Schedule!E532=Linescores!$C:$C),0),24)</f>
        <v>0</v>
      </c>
      <c r="H532" t="str">
        <f>IF(G532+F532&gt;0,"Yes","No")</f>
        <v>No</v>
      </c>
      <c r="I532" s="23"/>
    </row>
    <row r="533" spans="1:9" x14ac:dyDescent="0.3">
      <c r="A533">
        <v>532</v>
      </c>
      <c r="B533" t="str">
        <f>TEXT(C533,"yyyymmdd")&amp;"_"&amp;D533&amp;"@"&amp;E533</f>
        <v>19990516_CHW@NYY</v>
      </c>
      <c r="C533" s="2">
        <v>36296</v>
      </c>
      <c r="D533" t="s">
        <v>43</v>
      </c>
      <c r="E533" t="s">
        <v>42</v>
      </c>
      <c r="F533" cm="1">
        <f t="array" ref="F533">INDEX(Linescores!$A:$X,MATCH(1,(Linescores!$A:$A=Schedule!A533)*(Schedule!D533=Linescores!$C:$C),0),24)</f>
        <v>0</v>
      </c>
      <c r="G533" cm="1">
        <f t="array" ref="G533">INDEX(Linescores!$A:$X,MATCH(1,(Linescores!$A:$A=Schedule!$A533)*(Schedule!E533=Linescores!$C:$C),0),24)</f>
        <v>0</v>
      </c>
      <c r="H533" t="str">
        <f>IF(G533+F533&gt;0,"Yes","No")</f>
        <v>No</v>
      </c>
      <c r="I533" s="23"/>
    </row>
    <row r="534" spans="1:9" x14ac:dyDescent="0.3">
      <c r="A534">
        <v>533</v>
      </c>
      <c r="B534" t="str">
        <f>TEXT(C534,"yyyymmdd")&amp;"_"&amp;D534&amp;"@"&amp;E534</f>
        <v>19990516_KCR@SEA</v>
      </c>
      <c r="C534" s="2">
        <v>36296</v>
      </c>
      <c r="D534" t="s">
        <v>76</v>
      </c>
      <c r="E534" t="s">
        <v>28</v>
      </c>
      <c r="F534" cm="1">
        <f t="array" ref="F534">INDEX(Linescores!$A:$X,MATCH(1,(Linescores!$A:$A=Schedule!A534)*(Schedule!D534=Linescores!$C:$C),0),24)</f>
        <v>0</v>
      </c>
      <c r="G534" cm="1">
        <f t="array" ref="G534">INDEX(Linescores!$A:$X,MATCH(1,(Linescores!$A:$A=Schedule!$A534)*(Schedule!E534=Linescores!$C:$C),0),24)</f>
        <v>0</v>
      </c>
      <c r="H534" t="str">
        <f>IF(G534+F534&gt;0,"Yes","No")</f>
        <v>No</v>
      </c>
      <c r="I534" s="23"/>
    </row>
    <row r="535" spans="1:9" x14ac:dyDescent="0.3">
      <c r="A535">
        <v>534</v>
      </c>
      <c r="B535" t="str">
        <f>TEXT(C535,"yyyymmdd")&amp;"_"&amp;D535&amp;"@"&amp;E535</f>
        <v>19990516_MIN@OAK</v>
      </c>
      <c r="C535" s="2">
        <v>36296</v>
      </c>
      <c r="D535" t="s">
        <v>38</v>
      </c>
      <c r="E535" t="s">
        <v>30</v>
      </c>
      <c r="F535" cm="1">
        <f t="array" ref="F535">INDEX(Linescores!$A:$X,MATCH(1,(Linescores!$A:$A=Schedule!A535)*(Schedule!D535=Linescores!$C:$C),0),24)</f>
        <v>0</v>
      </c>
      <c r="G535" cm="1">
        <f t="array" ref="G535">INDEX(Linescores!$A:$X,MATCH(1,(Linescores!$A:$A=Schedule!$A535)*(Schedule!E535=Linescores!$C:$C),0),24)</f>
        <v>0</v>
      </c>
      <c r="H535" t="str">
        <f>IF(G535+F535&gt;0,"Yes","No")</f>
        <v>No</v>
      </c>
      <c r="I535" s="23"/>
    </row>
    <row r="536" spans="1:9" x14ac:dyDescent="0.3">
      <c r="A536">
        <v>535</v>
      </c>
      <c r="B536" t="str">
        <f>TEXT(C536,"yyyymmdd")&amp;"_"&amp;D536&amp;"@"&amp;E536</f>
        <v>19990516_TBD@ANA</v>
      </c>
      <c r="C536" s="2">
        <v>36296</v>
      </c>
      <c r="D536" t="s">
        <v>192</v>
      </c>
      <c r="E536" t="s">
        <v>37</v>
      </c>
      <c r="F536" cm="1">
        <f t="array" ref="F536">INDEX(Linescores!$A:$X,MATCH(1,(Linescores!$A:$A=Schedule!A536)*(Schedule!D536=Linescores!$C:$C),0),24)</f>
        <v>0</v>
      </c>
      <c r="G536" cm="1">
        <f t="array" ref="G536">INDEX(Linescores!$A:$X,MATCH(1,(Linescores!$A:$A=Schedule!$A536)*(Schedule!E536=Linescores!$C:$C),0),24)</f>
        <v>0</v>
      </c>
      <c r="H536" t="str">
        <f>IF(G536+F536&gt;0,"Yes","No")</f>
        <v>No</v>
      </c>
      <c r="I536" s="23"/>
    </row>
    <row r="537" spans="1:9" x14ac:dyDescent="0.3">
      <c r="A537">
        <v>536</v>
      </c>
      <c r="B537" t="str">
        <f>TEXT(C537,"yyyymmdd")&amp;"_"&amp;D537&amp;"@"&amp;E537</f>
        <v>19990516_BOS@TOR</v>
      </c>
      <c r="C537" s="2">
        <v>36296</v>
      </c>
      <c r="D537" t="s">
        <v>52</v>
      </c>
      <c r="E537" t="s">
        <v>46</v>
      </c>
      <c r="F537" cm="1">
        <f t="array" ref="F537">INDEX(Linescores!$A:$X,MATCH(1,(Linescores!$A:$A=Schedule!A537)*(Schedule!D537=Linescores!$C:$C),0),24)</f>
        <v>0</v>
      </c>
      <c r="G537" cm="1">
        <f t="array" ref="G537">INDEX(Linescores!$A:$X,MATCH(1,(Linescores!$A:$A=Schedule!$A537)*(Schedule!E537=Linescores!$C:$C),0),24)</f>
        <v>0</v>
      </c>
      <c r="H537" t="str">
        <f>IF(G537+F537&gt;0,"Yes","No")</f>
        <v>No</v>
      </c>
      <c r="I537" s="23"/>
    </row>
    <row r="538" spans="1:9" x14ac:dyDescent="0.3">
      <c r="A538">
        <v>537</v>
      </c>
      <c r="B538" t="str">
        <f>TEXT(C538,"yyyymmdd")&amp;"_"&amp;D538&amp;"@"&amp;E538</f>
        <v>19990516_CLE@DET</v>
      </c>
      <c r="C538" s="2">
        <v>36296</v>
      </c>
      <c r="D538" t="s">
        <v>44</v>
      </c>
      <c r="E538" t="s">
        <v>45</v>
      </c>
      <c r="F538" cm="1">
        <f t="array" ref="F538">INDEX(Linescores!$A:$X,MATCH(1,(Linescores!$A:$A=Schedule!A538)*(Schedule!D538=Linescores!$C:$C),0),24)</f>
        <v>0</v>
      </c>
      <c r="G538" cm="1">
        <f t="array" ref="G538">INDEX(Linescores!$A:$X,MATCH(1,(Linescores!$A:$A=Schedule!$A538)*(Schedule!E538=Linescores!$C:$C),0),24)</f>
        <v>0</v>
      </c>
      <c r="H538" t="str">
        <f>IF(G538+F538&gt;0,"Yes","No")</f>
        <v>No</v>
      </c>
      <c r="I538" s="23"/>
    </row>
    <row r="539" spans="1:9" x14ac:dyDescent="0.3">
      <c r="A539">
        <v>538</v>
      </c>
      <c r="B539" t="str">
        <f>TEXT(C539,"yyyymmdd")&amp;"_"&amp;D539&amp;"@"&amp;E539</f>
        <v>19990516_ATL@CHC</v>
      </c>
      <c r="C539" s="2">
        <v>36296</v>
      </c>
      <c r="D539" t="s">
        <v>36</v>
      </c>
      <c r="E539" t="s">
        <v>48</v>
      </c>
      <c r="F539" cm="1">
        <f t="array" ref="F539">INDEX(Linescores!$A:$X,MATCH(1,(Linescores!$A:$A=Schedule!A539)*(Schedule!D539=Linescores!$C:$C),0),24)</f>
        <v>0</v>
      </c>
      <c r="G539" cm="1">
        <f t="array" ref="G539">INDEX(Linescores!$A:$X,MATCH(1,(Linescores!$A:$A=Schedule!$A539)*(Schedule!E539=Linescores!$C:$C),0),24)</f>
        <v>0</v>
      </c>
      <c r="H539" t="str">
        <f>IF(G539+F539&gt;0,"Yes","No")</f>
        <v>No</v>
      </c>
      <c r="I539" s="23"/>
    </row>
    <row r="540" spans="1:9" x14ac:dyDescent="0.3">
      <c r="A540">
        <v>539</v>
      </c>
      <c r="B540" t="str">
        <f>TEXT(C540,"yyyymmdd")&amp;"_"&amp;D540&amp;"@"&amp;E540</f>
        <v>19990516_FLA@MIL</v>
      </c>
      <c r="C540" s="2">
        <v>36296</v>
      </c>
      <c r="D540" t="s">
        <v>35</v>
      </c>
      <c r="E540" t="s">
        <v>53</v>
      </c>
      <c r="F540" cm="1">
        <f t="array" ref="F540">INDEX(Linescores!$A:$X,MATCH(1,(Linescores!$A:$A=Schedule!A540)*(Schedule!D540=Linescores!$C:$C),0),24)</f>
        <v>0</v>
      </c>
      <c r="G540" cm="1">
        <f t="array" ref="G540">INDEX(Linescores!$A:$X,MATCH(1,(Linescores!$A:$A=Schedule!$A540)*(Schedule!E540=Linescores!$C:$C),0),24)</f>
        <v>0</v>
      </c>
      <c r="H540" t="str">
        <f>IF(G540+F540&gt;0,"Yes","No")</f>
        <v>No</v>
      </c>
      <c r="I540" s="23"/>
    </row>
    <row r="541" spans="1:9" x14ac:dyDescent="0.3">
      <c r="A541">
        <v>540</v>
      </c>
      <c r="B541" t="str">
        <f>TEXT(C541,"yyyymmdd")&amp;"_"&amp;D541&amp;"@"&amp;E541</f>
        <v>19990516_LAD@STL</v>
      </c>
      <c r="C541" s="2">
        <v>36296</v>
      </c>
      <c r="D541" t="s">
        <v>114</v>
      </c>
      <c r="E541" t="s">
        <v>34</v>
      </c>
      <c r="F541" cm="1">
        <f t="array" ref="F541">INDEX(Linescores!$A:$X,MATCH(1,(Linescores!$A:$A=Schedule!A541)*(Schedule!D541=Linescores!$C:$C),0),24)</f>
        <v>0</v>
      </c>
      <c r="G541" cm="1">
        <f t="array" ref="G541">INDEX(Linescores!$A:$X,MATCH(1,(Linescores!$A:$A=Schedule!$A541)*(Schedule!E541=Linescores!$C:$C),0),24)</f>
        <v>0</v>
      </c>
      <c r="H541" t="str">
        <f>IF(G541+F541&gt;0,"Yes","No")</f>
        <v>No</v>
      </c>
      <c r="I541" s="23"/>
    </row>
    <row r="542" spans="1:9" x14ac:dyDescent="0.3">
      <c r="A542">
        <v>541</v>
      </c>
      <c r="B542" t="str">
        <f>TEXT(C542,"yyyymmdd")&amp;"_"&amp;D542&amp;"@"&amp;E542</f>
        <v>19990516_MON@PIT</v>
      </c>
      <c r="C542" s="2">
        <v>36296</v>
      </c>
      <c r="D542" t="s">
        <v>40</v>
      </c>
      <c r="E542" t="s">
        <v>32</v>
      </c>
      <c r="F542" cm="1">
        <f t="array" ref="F542">INDEX(Linescores!$A:$X,MATCH(1,(Linescores!$A:$A=Schedule!A542)*(Schedule!D542=Linescores!$C:$C),0),24)</f>
        <v>0</v>
      </c>
      <c r="G542" cm="1">
        <f t="array" ref="G542">INDEX(Linescores!$A:$X,MATCH(1,(Linescores!$A:$A=Schedule!$A542)*(Schedule!E542=Linescores!$C:$C),0),24)</f>
        <v>0</v>
      </c>
      <c r="H542" t="str">
        <f>IF(G542+F542&gt;0,"Yes","No")</f>
        <v>No</v>
      </c>
      <c r="I542" s="23"/>
    </row>
    <row r="543" spans="1:9" x14ac:dyDescent="0.3">
      <c r="A543">
        <v>542</v>
      </c>
      <c r="B543" t="str">
        <f>TEXT(C543,"yyyymmdd")&amp;"_"&amp;D543&amp;"@"&amp;E543</f>
        <v>19990516_SDP@CIN</v>
      </c>
      <c r="C543" s="2">
        <v>36296</v>
      </c>
      <c r="D543" t="s">
        <v>248</v>
      </c>
      <c r="E543" t="s">
        <v>33</v>
      </c>
      <c r="F543" cm="1">
        <f t="array" ref="F543">INDEX(Linescores!$A:$X,MATCH(1,(Linescores!$A:$A=Schedule!A543)*(Schedule!D543=Linescores!$C:$C),0),24)</f>
        <v>0</v>
      </c>
      <c r="G543" cm="1">
        <f t="array" ref="G543">INDEX(Linescores!$A:$X,MATCH(1,(Linescores!$A:$A=Schedule!$A543)*(Schedule!E543=Linescores!$C:$C),0),24)</f>
        <v>0</v>
      </c>
      <c r="H543" t="str">
        <f>IF(G543+F543&gt;0,"Yes","No")</f>
        <v>No</v>
      </c>
      <c r="I543" s="23"/>
    </row>
    <row r="544" spans="1:9" x14ac:dyDescent="0.3">
      <c r="A544">
        <v>543</v>
      </c>
      <c r="B544" t="str">
        <f>TEXT(C544,"yyyymmdd")&amp;"_"&amp;D544&amp;"@"&amp;E544</f>
        <v>19990516_SFG@HOU</v>
      </c>
      <c r="C544" s="2">
        <v>36296</v>
      </c>
      <c r="D544" t="s">
        <v>138</v>
      </c>
      <c r="E544" t="s">
        <v>39</v>
      </c>
      <c r="F544" cm="1">
        <f t="array" ref="F544">INDEX(Linescores!$A:$X,MATCH(1,(Linescores!$A:$A=Schedule!A544)*(Schedule!D544=Linescores!$C:$C),0),24)</f>
        <v>0</v>
      </c>
      <c r="G544" cm="1">
        <f t="array" ref="G544">INDEX(Linescores!$A:$X,MATCH(1,(Linescores!$A:$A=Schedule!$A544)*(Schedule!E544=Linescores!$C:$C),0),24)</f>
        <v>0</v>
      </c>
      <c r="H544" t="str">
        <f>IF(G544+F544&gt;0,"Yes","No")</f>
        <v>No</v>
      </c>
      <c r="I544" s="23"/>
    </row>
    <row r="545" spans="1:9" x14ac:dyDescent="0.3">
      <c r="A545">
        <v>544</v>
      </c>
      <c r="B545" t="str">
        <f>TEXT(C545,"yyyymmdd")&amp;"_"&amp;D545&amp;"@"&amp;E545</f>
        <v>19990516_COL@ARI</v>
      </c>
      <c r="C545" s="2">
        <v>36296</v>
      </c>
      <c r="D545" t="s">
        <v>51</v>
      </c>
      <c r="E545" t="s">
        <v>50</v>
      </c>
      <c r="F545" cm="1">
        <f t="array" ref="F545">INDEX(Linescores!$A:$X,MATCH(1,(Linescores!$A:$A=Schedule!A545)*(Schedule!D545=Linescores!$C:$C),0),24)</f>
        <v>0</v>
      </c>
      <c r="G545" cm="1">
        <f t="array" ref="G545">INDEX(Linescores!$A:$X,MATCH(1,(Linescores!$A:$A=Schedule!$A545)*(Schedule!E545=Linescores!$C:$C),0),24)</f>
        <v>0</v>
      </c>
      <c r="H545" t="str">
        <f>IF(G545+F545&gt;0,"Yes","No")</f>
        <v>No</v>
      </c>
      <c r="I545" s="23"/>
    </row>
    <row r="546" spans="1:9" x14ac:dyDescent="0.3">
      <c r="A546">
        <v>545</v>
      </c>
      <c r="B546" t="str">
        <f>TEXT(C546,"yyyymmdd")&amp;"_"&amp;D546&amp;"@"&amp;E546</f>
        <v>19990516_NYM@PHI</v>
      </c>
      <c r="C546" s="2">
        <v>36296</v>
      </c>
      <c r="D546" t="s">
        <v>49</v>
      </c>
      <c r="E546" t="s">
        <v>47</v>
      </c>
      <c r="F546" cm="1">
        <f t="array" ref="F546">INDEX(Linescores!$A:$X,MATCH(1,(Linescores!$A:$A=Schedule!A546)*(Schedule!D546=Linescores!$C:$C),0),24)</f>
        <v>0</v>
      </c>
      <c r="G546" cm="1">
        <f t="array" ref="G546">INDEX(Linescores!$A:$X,MATCH(1,(Linescores!$A:$A=Schedule!$A546)*(Schedule!E546=Linescores!$C:$C),0),24)</f>
        <v>0</v>
      </c>
      <c r="H546" t="str">
        <f>IF(G546+F546&gt;0,"Yes","No")</f>
        <v>No</v>
      </c>
      <c r="I546" s="23"/>
    </row>
    <row r="547" spans="1:9" x14ac:dyDescent="0.3">
      <c r="A547">
        <v>546</v>
      </c>
      <c r="B547" t="str">
        <f>TEXT(C547,"yyyymmdd")&amp;"_"&amp;D547&amp;"@"&amp;E547</f>
        <v>19990517_MIN@SEA</v>
      </c>
      <c r="C547" s="2">
        <v>36297</v>
      </c>
      <c r="D547" t="s">
        <v>38</v>
      </c>
      <c r="E547" t="s">
        <v>28</v>
      </c>
      <c r="F547" cm="1">
        <f t="array" ref="F547">INDEX(Linescores!$A:$X,MATCH(1,(Linescores!$A:$A=Schedule!A547)*(Schedule!D547=Linescores!$C:$C),0),24)</f>
        <v>0</v>
      </c>
      <c r="G547" cm="1">
        <f t="array" ref="G547">INDEX(Linescores!$A:$X,MATCH(1,(Linescores!$A:$A=Schedule!$A547)*(Schedule!E547=Linescores!$C:$C),0),24)</f>
        <v>0</v>
      </c>
      <c r="H547" t="str">
        <f>IF(G547+F547&gt;0,"Yes","No")</f>
        <v>No</v>
      </c>
      <c r="I547" s="23"/>
    </row>
    <row r="548" spans="1:9" x14ac:dyDescent="0.3">
      <c r="A548">
        <v>547</v>
      </c>
      <c r="B548" t="str">
        <f>TEXT(C548,"yyyymmdd")&amp;"_"&amp;D548&amp;"@"&amp;E548</f>
        <v>19990517_TBD@TEX</v>
      </c>
      <c r="C548" s="2">
        <v>36297</v>
      </c>
      <c r="D548" t="s">
        <v>192</v>
      </c>
      <c r="E548" t="s">
        <v>29</v>
      </c>
      <c r="F548" cm="1">
        <f t="array" ref="F548">INDEX(Linescores!$A:$X,MATCH(1,(Linescores!$A:$A=Schedule!A548)*(Schedule!D548=Linescores!$C:$C),0),24)</f>
        <v>0</v>
      </c>
      <c r="G548" cm="1">
        <f t="array" ref="G548">INDEX(Linescores!$A:$X,MATCH(1,(Linescores!$A:$A=Schedule!$A548)*(Schedule!E548=Linescores!$C:$C),0),24)</f>
        <v>0</v>
      </c>
      <c r="H548" t="str">
        <f>IF(G548+F548&gt;0,"Yes","No")</f>
        <v>No</v>
      </c>
      <c r="I548" s="23"/>
    </row>
    <row r="549" spans="1:9" x14ac:dyDescent="0.3">
      <c r="A549">
        <v>548</v>
      </c>
      <c r="B549" t="str">
        <f>TEXT(C549,"yyyymmdd")&amp;"_"&amp;D549&amp;"@"&amp;E549</f>
        <v>19990517_BOS@TOR</v>
      </c>
      <c r="C549" s="2">
        <v>36297</v>
      </c>
      <c r="D549" t="s">
        <v>52</v>
      </c>
      <c r="E549" t="s">
        <v>46</v>
      </c>
      <c r="F549" cm="1">
        <f t="array" ref="F549">INDEX(Linescores!$A:$X,MATCH(1,(Linescores!$A:$A=Schedule!A549)*(Schedule!D549=Linescores!$C:$C),0),24)</f>
        <v>0</v>
      </c>
      <c r="G549" cm="1">
        <f t="array" ref="G549">INDEX(Linescores!$A:$X,MATCH(1,(Linescores!$A:$A=Schedule!$A549)*(Schedule!E549=Linescores!$C:$C),0),24)</f>
        <v>0</v>
      </c>
      <c r="H549" t="str">
        <f>IF(G549+F549&gt;0,"Yes","No")</f>
        <v>No</v>
      </c>
      <c r="I549" s="23"/>
    </row>
    <row r="550" spans="1:9" x14ac:dyDescent="0.3">
      <c r="A550">
        <v>549</v>
      </c>
      <c r="B550" t="str">
        <f>TEXT(C550,"yyyymmdd")&amp;"_"&amp;D550&amp;"@"&amp;E550</f>
        <v>19990517_CLE@CHW</v>
      </c>
      <c r="C550" s="2">
        <v>36297</v>
      </c>
      <c r="D550" t="s">
        <v>44</v>
      </c>
      <c r="E550" t="s">
        <v>43</v>
      </c>
      <c r="F550" cm="1">
        <f t="array" ref="F550">INDEX(Linescores!$A:$X,MATCH(1,(Linescores!$A:$A=Schedule!A550)*(Schedule!D550=Linescores!$C:$C),0),24)</f>
        <v>0</v>
      </c>
      <c r="G550" cm="1">
        <f t="array" ref="G550">INDEX(Linescores!$A:$X,MATCH(1,(Linescores!$A:$A=Schedule!$A550)*(Schedule!E550=Linescores!$C:$C),0),24)</f>
        <v>0</v>
      </c>
      <c r="H550" t="str">
        <f>IF(G550+F550&gt;0,"Yes","No")</f>
        <v>No</v>
      </c>
      <c r="I550" s="23"/>
    </row>
    <row r="551" spans="1:9" x14ac:dyDescent="0.3">
      <c r="A551">
        <v>550</v>
      </c>
      <c r="B551" t="str">
        <f>TEXT(C551,"yyyymmdd")&amp;"_"&amp;D551&amp;"@"&amp;E551</f>
        <v>19990517_CHC@FLA</v>
      </c>
      <c r="C551" s="2">
        <v>36297</v>
      </c>
      <c r="D551" t="s">
        <v>48</v>
      </c>
      <c r="E551" t="s">
        <v>35</v>
      </c>
      <c r="F551" cm="1">
        <f t="array" ref="F551">INDEX(Linescores!$A:$X,MATCH(1,(Linescores!$A:$A=Schedule!A551)*(Schedule!D551=Linescores!$C:$C),0),24)</f>
        <v>0</v>
      </c>
      <c r="G551" cm="1">
        <f t="array" ref="G551">INDEX(Linescores!$A:$X,MATCH(1,(Linescores!$A:$A=Schedule!$A551)*(Schedule!E551=Linescores!$C:$C),0),24)</f>
        <v>0</v>
      </c>
      <c r="H551" t="str">
        <f>IF(G551+F551&gt;0,"Yes","No")</f>
        <v>No</v>
      </c>
      <c r="I551" s="23"/>
    </row>
    <row r="552" spans="1:9" x14ac:dyDescent="0.3">
      <c r="A552">
        <v>551</v>
      </c>
      <c r="B552" t="str">
        <f>TEXT(C552,"yyyymmdd")&amp;"_"&amp;D552&amp;"@"&amp;E552</f>
        <v>19990517_CIN@COL</v>
      </c>
      <c r="C552" s="2">
        <v>36297</v>
      </c>
      <c r="D552" t="s">
        <v>33</v>
      </c>
      <c r="E552" t="s">
        <v>51</v>
      </c>
      <c r="F552" cm="1">
        <f t="array" ref="F552">INDEX(Linescores!$A:$X,MATCH(1,(Linescores!$A:$A=Schedule!A552)*(Schedule!D552=Linescores!$C:$C),0),24)</f>
        <v>0</v>
      </c>
      <c r="G552" cm="1">
        <f t="array" ref="G552">INDEX(Linescores!$A:$X,MATCH(1,(Linescores!$A:$A=Schedule!$A552)*(Schedule!E552=Linescores!$C:$C),0),24)</f>
        <v>0</v>
      </c>
      <c r="H552" t="str">
        <f>IF(G552+F552&gt;0,"Yes","No")</f>
        <v>No</v>
      </c>
      <c r="I552" s="23"/>
    </row>
    <row r="553" spans="1:9" x14ac:dyDescent="0.3">
      <c r="A553">
        <v>552</v>
      </c>
      <c r="B553" t="str">
        <f>TEXT(C553,"yyyymmdd")&amp;"_"&amp;D553&amp;"@"&amp;E553</f>
        <v>19990517_MIL@NYM</v>
      </c>
      <c r="C553" s="2">
        <v>36297</v>
      </c>
      <c r="D553" t="s">
        <v>53</v>
      </c>
      <c r="E553" t="s">
        <v>49</v>
      </c>
      <c r="F553" cm="1">
        <f t="array" ref="F553">INDEX(Linescores!$A:$X,MATCH(1,(Linescores!$A:$A=Schedule!A553)*(Schedule!D553=Linescores!$C:$C),0),24)</f>
        <v>0</v>
      </c>
      <c r="G553" cm="1">
        <f t="array" ref="G553">INDEX(Linescores!$A:$X,MATCH(1,(Linescores!$A:$A=Schedule!$A553)*(Schedule!E553=Linescores!$C:$C),0),24)</f>
        <v>0</v>
      </c>
      <c r="H553" t="str">
        <f>IF(G553+F553&gt;0,"Yes","No")</f>
        <v>No</v>
      </c>
      <c r="I553" s="23"/>
    </row>
    <row r="554" spans="1:9" x14ac:dyDescent="0.3">
      <c r="A554">
        <v>553</v>
      </c>
      <c r="B554" t="str">
        <f>TEXT(C554,"yyyymmdd")&amp;"_"&amp;D554&amp;"@"&amp;E554</f>
        <v>19990517_PIT@ATL</v>
      </c>
      <c r="C554" s="2">
        <v>36297</v>
      </c>
      <c r="D554" t="s">
        <v>32</v>
      </c>
      <c r="E554" t="s">
        <v>36</v>
      </c>
      <c r="F554" cm="1">
        <f t="array" ref="F554">INDEX(Linescores!$A:$X,MATCH(1,(Linescores!$A:$A=Schedule!A554)*(Schedule!D554=Linescores!$C:$C),0),24)</f>
        <v>0</v>
      </c>
      <c r="G554" cm="1">
        <f t="array" ref="G554">INDEX(Linescores!$A:$X,MATCH(1,(Linescores!$A:$A=Schedule!$A554)*(Schedule!E554=Linescores!$C:$C),0),24)</f>
        <v>0</v>
      </c>
      <c r="H554" t="str">
        <f>IF(G554+F554&gt;0,"Yes","No")</f>
        <v>No</v>
      </c>
      <c r="I554" s="23"/>
    </row>
    <row r="555" spans="1:9" x14ac:dyDescent="0.3">
      <c r="A555">
        <v>554</v>
      </c>
      <c r="B555" t="str">
        <f>TEXT(C555,"yyyymmdd")&amp;"_"&amp;D555&amp;"@"&amp;E555</f>
        <v>19990517_ARI@SFG</v>
      </c>
      <c r="C555" s="2">
        <v>36297</v>
      </c>
      <c r="D555" t="s">
        <v>50</v>
      </c>
      <c r="E555" t="s">
        <v>138</v>
      </c>
      <c r="F555" cm="1">
        <f t="array" ref="F555">INDEX(Linescores!$A:$X,MATCH(1,(Linescores!$A:$A=Schedule!A555)*(Schedule!D555=Linescores!$C:$C),0),24)</f>
        <v>0</v>
      </c>
      <c r="G555" cm="1">
        <f t="array" ref="G555">INDEX(Linescores!$A:$X,MATCH(1,(Linescores!$A:$A=Schedule!$A555)*(Schedule!E555=Linescores!$C:$C),0),24)</f>
        <v>0</v>
      </c>
      <c r="H555" t="str">
        <f>IF(G555+F555&gt;0,"Yes","No")</f>
        <v>No</v>
      </c>
      <c r="I555" s="23"/>
    </row>
    <row r="556" spans="1:9" x14ac:dyDescent="0.3">
      <c r="A556">
        <v>555</v>
      </c>
      <c r="B556" t="str">
        <f>TEXT(C556,"yyyymmdd")&amp;"_"&amp;D556&amp;"@"&amp;E556</f>
        <v>19990517_PHI@MON</v>
      </c>
      <c r="C556" s="2">
        <v>36297</v>
      </c>
      <c r="D556" t="s">
        <v>47</v>
      </c>
      <c r="E556" t="s">
        <v>40</v>
      </c>
      <c r="F556" cm="1">
        <f t="array" ref="F556">INDEX(Linescores!$A:$X,MATCH(1,(Linescores!$A:$A=Schedule!A556)*(Schedule!D556=Linescores!$C:$C),0),24)</f>
        <v>0</v>
      </c>
      <c r="G556" cm="1">
        <f t="array" ref="G556">INDEX(Linescores!$A:$X,MATCH(1,(Linescores!$A:$A=Schedule!$A556)*(Schedule!E556=Linescores!$C:$C),0),24)</f>
        <v>0</v>
      </c>
      <c r="H556" t="str">
        <f>IF(G556+F556&gt;0,"Yes","No")</f>
        <v>No</v>
      </c>
      <c r="I556" s="23"/>
    </row>
    <row r="557" spans="1:9" x14ac:dyDescent="0.3">
      <c r="A557">
        <v>556</v>
      </c>
      <c r="B557" t="str">
        <f>TEXT(C557,"yyyymmdd")&amp;"_"&amp;D557&amp;"@"&amp;E557</f>
        <v>19990518_ANA@BAL</v>
      </c>
      <c r="C557" s="2">
        <v>36298</v>
      </c>
      <c r="D557" t="s">
        <v>37</v>
      </c>
      <c r="E557" t="s">
        <v>31</v>
      </c>
      <c r="F557" cm="1">
        <f t="array" ref="F557">INDEX(Linescores!$A:$X,MATCH(1,(Linescores!$A:$A=Schedule!A557)*(Schedule!D557=Linescores!$C:$C),0),24)</f>
        <v>0</v>
      </c>
      <c r="G557" cm="1">
        <f t="array" ref="G557">INDEX(Linescores!$A:$X,MATCH(1,(Linescores!$A:$A=Schedule!$A557)*(Schedule!E557=Linescores!$C:$C),0),24)</f>
        <v>0</v>
      </c>
      <c r="H557" t="str">
        <f>IF(G557+F557&gt;0,"Yes","No")</f>
        <v>No</v>
      </c>
      <c r="I557" s="23"/>
    </row>
    <row r="558" spans="1:9" x14ac:dyDescent="0.3">
      <c r="A558">
        <v>557</v>
      </c>
      <c r="B558" t="str">
        <f>TEXT(C558,"yyyymmdd")&amp;"_"&amp;D558&amp;"@"&amp;E558</f>
        <v>19990518_DET@TOR</v>
      </c>
      <c r="C558" s="2">
        <v>36298</v>
      </c>
      <c r="D558" t="s">
        <v>45</v>
      </c>
      <c r="E558" t="s">
        <v>46</v>
      </c>
      <c r="F558" cm="1">
        <f t="array" ref="F558">INDEX(Linescores!$A:$X,MATCH(1,(Linescores!$A:$A=Schedule!A558)*(Schedule!D558=Linescores!$C:$C),0),24)</f>
        <v>0</v>
      </c>
      <c r="G558" cm="1">
        <f t="array" ref="G558">INDEX(Linescores!$A:$X,MATCH(1,(Linescores!$A:$A=Schedule!$A558)*(Schedule!E558=Linescores!$C:$C),0),24)</f>
        <v>0</v>
      </c>
      <c r="H558" t="str">
        <f>IF(G558+F558&gt;0,"Yes","No")</f>
        <v>No</v>
      </c>
      <c r="I558" s="23"/>
    </row>
    <row r="559" spans="1:9" x14ac:dyDescent="0.3">
      <c r="A559">
        <v>558</v>
      </c>
      <c r="B559" t="str">
        <f>TEXT(C559,"yyyymmdd")&amp;"_"&amp;D559&amp;"@"&amp;E559</f>
        <v>19990518_MIN@SEA</v>
      </c>
      <c r="C559" s="2">
        <v>36298</v>
      </c>
      <c r="D559" t="s">
        <v>38</v>
      </c>
      <c r="E559" t="s">
        <v>28</v>
      </c>
      <c r="F559" cm="1">
        <f t="array" ref="F559">INDEX(Linescores!$A:$X,MATCH(1,(Linescores!$A:$A=Schedule!A559)*(Schedule!D559=Linescores!$C:$C),0),24)</f>
        <v>0</v>
      </c>
      <c r="G559" cm="1">
        <f t="array" ref="G559">INDEX(Linescores!$A:$X,MATCH(1,(Linescores!$A:$A=Schedule!$A559)*(Schedule!E559=Linescores!$C:$C),0),24)</f>
        <v>0</v>
      </c>
      <c r="H559" t="str">
        <f>IF(G559+F559&gt;0,"Yes","No")</f>
        <v>No</v>
      </c>
      <c r="I559" s="23"/>
    </row>
    <row r="560" spans="1:9" x14ac:dyDescent="0.3">
      <c r="A560">
        <v>559</v>
      </c>
      <c r="B560" t="str">
        <f>TEXT(C560,"yyyymmdd")&amp;"_"&amp;D560&amp;"@"&amp;E560</f>
        <v>19990518_OAK@KCR</v>
      </c>
      <c r="C560" s="2">
        <v>36298</v>
      </c>
      <c r="D560" t="s">
        <v>30</v>
      </c>
      <c r="E560" t="s">
        <v>76</v>
      </c>
      <c r="F560" cm="1">
        <f t="array" ref="F560">INDEX(Linescores!$A:$X,MATCH(1,(Linescores!$A:$A=Schedule!A560)*(Schedule!D560=Linescores!$C:$C),0),24)</f>
        <v>0</v>
      </c>
      <c r="G560" cm="1">
        <f t="array" ref="G560">INDEX(Linescores!$A:$X,MATCH(1,(Linescores!$A:$A=Schedule!$A560)*(Schedule!E560=Linescores!$C:$C),0),24)</f>
        <v>0</v>
      </c>
      <c r="H560" t="str">
        <f>IF(G560+F560&gt;0,"Yes","No")</f>
        <v>No</v>
      </c>
      <c r="I560" s="23"/>
    </row>
    <row r="561" spans="1:9" x14ac:dyDescent="0.3">
      <c r="A561">
        <v>560</v>
      </c>
      <c r="B561" t="str">
        <f>TEXT(C561,"yyyymmdd")&amp;"_"&amp;D561&amp;"@"&amp;E561</f>
        <v>19990518_TBD@TEX</v>
      </c>
      <c r="C561" s="2">
        <v>36298</v>
      </c>
      <c r="D561" t="s">
        <v>192</v>
      </c>
      <c r="E561" t="s">
        <v>29</v>
      </c>
      <c r="F561" cm="1">
        <f t="array" ref="F561">INDEX(Linescores!$A:$X,MATCH(1,(Linescores!$A:$A=Schedule!A561)*(Schedule!D561=Linescores!$C:$C),0),24)</f>
        <v>0</v>
      </c>
      <c r="G561" cm="1">
        <f t="array" ref="G561">INDEX(Linescores!$A:$X,MATCH(1,(Linescores!$A:$A=Schedule!$A561)*(Schedule!E561=Linescores!$C:$C),0),24)</f>
        <v>0</v>
      </c>
      <c r="H561" t="str">
        <f>IF(G561+F561&gt;0,"Yes","No")</f>
        <v>No</v>
      </c>
      <c r="I561" s="23"/>
    </row>
    <row r="562" spans="1:9" x14ac:dyDescent="0.3">
      <c r="A562">
        <v>561</v>
      </c>
      <c r="B562" t="str">
        <f>TEXT(C562,"yyyymmdd")&amp;"_"&amp;D562&amp;"@"&amp;E562</f>
        <v>19990518_CLE@CHW</v>
      </c>
      <c r="C562" s="2">
        <v>36298</v>
      </c>
      <c r="D562" t="s">
        <v>44</v>
      </c>
      <c r="E562" t="s">
        <v>43</v>
      </c>
      <c r="F562" cm="1">
        <f t="array" ref="F562">INDEX(Linescores!$A:$X,MATCH(1,(Linescores!$A:$A=Schedule!A562)*(Schedule!D562=Linescores!$C:$C),0),24)</f>
        <v>0</v>
      </c>
      <c r="G562" cm="1">
        <f t="array" ref="G562">INDEX(Linescores!$A:$X,MATCH(1,(Linescores!$A:$A=Schedule!$A562)*(Schedule!E562=Linescores!$C:$C),0),24)</f>
        <v>0</v>
      </c>
      <c r="H562" t="str">
        <f>IF(G562+F562&gt;0,"Yes","No")</f>
        <v>No</v>
      </c>
      <c r="I562" s="23"/>
    </row>
    <row r="563" spans="1:9" x14ac:dyDescent="0.3">
      <c r="A563">
        <v>562</v>
      </c>
      <c r="B563" t="str">
        <f>TEXT(C563,"yyyymmdd")&amp;"_"&amp;D563&amp;"@"&amp;E563</f>
        <v>19990518_NYY@BOS</v>
      </c>
      <c r="C563" s="2">
        <v>36298</v>
      </c>
      <c r="D563" t="s">
        <v>42</v>
      </c>
      <c r="E563" t="s">
        <v>52</v>
      </c>
      <c r="F563" cm="1">
        <f t="array" ref="F563">INDEX(Linescores!$A:$X,MATCH(1,(Linescores!$A:$A=Schedule!A563)*(Schedule!D563=Linescores!$C:$C),0),24)</f>
        <v>0</v>
      </c>
      <c r="G563" cm="1">
        <f t="array" ref="G563">INDEX(Linescores!$A:$X,MATCH(1,(Linescores!$A:$A=Schedule!$A563)*(Schedule!E563=Linescores!$C:$C),0),24)</f>
        <v>0</v>
      </c>
      <c r="H563" t="str">
        <f>IF(G563+F563&gt;0,"Yes","No")</f>
        <v>No</v>
      </c>
      <c r="I563" s="23"/>
    </row>
    <row r="564" spans="1:9" x14ac:dyDescent="0.3">
      <c r="A564">
        <v>563</v>
      </c>
      <c r="B564" t="str">
        <f>TEXT(C564,"yyyymmdd")&amp;"_"&amp;D564&amp;"@"&amp;E564</f>
        <v>19990518_CHC@FLA</v>
      </c>
      <c r="C564" s="2">
        <v>36298</v>
      </c>
      <c r="D564" t="s">
        <v>48</v>
      </c>
      <c r="E564" t="s">
        <v>35</v>
      </c>
      <c r="F564" cm="1">
        <f t="array" ref="F564">INDEX(Linescores!$A:$X,MATCH(1,(Linescores!$A:$A=Schedule!A564)*(Schedule!D564=Linescores!$C:$C),0),24)</f>
        <v>0</v>
      </c>
      <c r="G564" cm="1">
        <f t="array" ref="G564">INDEX(Linescores!$A:$X,MATCH(1,(Linescores!$A:$A=Schedule!$A564)*(Schedule!E564=Linescores!$C:$C),0),24)</f>
        <v>0</v>
      </c>
      <c r="H564" t="str">
        <f>IF(G564+F564&gt;0,"Yes","No")</f>
        <v>No</v>
      </c>
      <c r="I564" s="23"/>
    </row>
    <row r="565" spans="1:9" x14ac:dyDescent="0.3">
      <c r="A565">
        <v>564</v>
      </c>
      <c r="B565" t="str">
        <f>TEXT(C565,"yyyymmdd")&amp;"_"&amp;D565&amp;"@"&amp;E565</f>
        <v>19990518_CIN@COL</v>
      </c>
      <c r="C565" s="2">
        <v>36298</v>
      </c>
      <c r="D565" t="s">
        <v>33</v>
      </c>
      <c r="E565" t="s">
        <v>51</v>
      </c>
      <c r="F565" cm="1">
        <f t="array" ref="F565">INDEX(Linescores!$A:$X,MATCH(1,(Linescores!$A:$A=Schedule!A565)*(Schedule!D565=Linescores!$C:$C),0),24)</f>
        <v>0</v>
      </c>
      <c r="G565" cm="1">
        <f t="array" ref="G565">INDEX(Linescores!$A:$X,MATCH(1,(Linescores!$A:$A=Schedule!$A565)*(Schedule!E565=Linescores!$C:$C),0),24)</f>
        <v>0</v>
      </c>
      <c r="H565" t="str">
        <f>IF(G565+F565&gt;0,"Yes","No")</f>
        <v>No</v>
      </c>
      <c r="I565" s="23"/>
    </row>
    <row r="566" spans="1:9" x14ac:dyDescent="0.3">
      <c r="A566">
        <v>565</v>
      </c>
      <c r="B566" t="str">
        <f>TEXT(C566,"yyyymmdd")&amp;"_"&amp;D566&amp;"@"&amp;E566</f>
        <v>19990518_HOU@LAD</v>
      </c>
      <c r="C566" s="2">
        <v>36298</v>
      </c>
      <c r="D566" t="s">
        <v>39</v>
      </c>
      <c r="E566" t="s">
        <v>114</v>
      </c>
      <c r="F566" cm="1">
        <f t="array" ref="F566">INDEX(Linescores!$A:$X,MATCH(1,(Linescores!$A:$A=Schedule!A566)*(Schedule!D566=Linescores!$C:$C),0),24)</f>
        <v>0</v>
      </c>
      <c r="G566" cm="1">
        <f t="array" ref="G566">INDEX(Linescores!$A:$X,MATCH(1,(Linescores!$A:$A=Schedule!$A566)*(Schedule!E566=Linescores!$C:$C),0),24)</f>
        <v>0</v>
      </c>
      <c r="H566" t="str">
        <f>IF(G566+F566&gt;0,"Yes","No")</f>
        <v>No</v>
      </c>
      <c r="I566" s="23"/>
    </row>
    <row r="567" spans="1:9" x14ac:dyDescent="0.3">
      <c r="A567">
        <v>566</v>
      </c>
      <c r="B567" t="str">
        <f>TEXT(C567,"yyyymmdd")&amp;"_"&amp;D567&amp;"@"&amp;E567</f>
        <v>19990518_MIL@NYM</v>
      </c>
      <c r="C567" s="2">
        <v>36298</v>
      </c>
      <c r="D567" t="s">
        <v>53</v>
      </c>
      <c r="E567" t="s">
        <v>49</v>
      </c>
      <c r="F567" cm="1">
        <f t="array" ref="F567">INDEX(Linescores!$A:$X,MATCH(1,(Linescores!$A:$A=Schedule!A567)*(Schedule!D567=Linescores!$C:$C),0),24)</f>
        <v>0</v>
      </c>
      <c r="G567" cm="1">
        <f t="array" ref="G567">INDEX(Linescores!$A:$X,MATCH(1,(Linescores!$A:$A=Schedule!$A567)*(Schedule!E567=Linescores!$C:$C),0),24)</f>
        <v>0</v>
      </c>
      <c r="H567" t="str">
        <f>IF(G567+F567&gt;0,"Yes","No")</f>
        <v>No</v>
      </c>
      <c r="I567" s="23"/>
    </row>
    <row r="568" spans="1:9" x14ac:dyDescent="0.3">
      <c r="A568">
        <v>567</v>
      </c>
      <c r="B568" t="str">
        <f>TEXT(C568,"yyyymmdd")&amp;"_"&amp;D568&amp;"@"&amp;E568</f>
        <v>19990518_PIT@ATL</v>
      </c>
      <c r="C568" s="2">
        <v>36298</v>
      </c>
      <c r="D568" t="s">
        <v>32</v>
      </c>
      <c r="E568" t="s">
        <v>36</v>
      </c>
      <c r="F568" cm="1">
        <f t="array" ref="F568">INDEX(Linescores!$A:$X,MATCH(1,(Linescores!$A:$A=Schedule!A568)*(Schedule!D568=Linescores!$C:$C),0),24)</f>
        <v>0</v>
      </c>
      <c r="G568" cm="1">
        <f t="array" ref="G568">INDEX(Linescores!$A:$X,MATCH(1,(Linescores!$A:$A=Schedule!$A568)*(Schedule!E568=Linescores!$C:$C),0),24)</f>
        <v>0</v>
      </c>
      <c r="H568" t="str">
        <f>IF(G568+F568&gt;0,"Yes","No")</f>
        <v>No</v>
      </c>
      <c r="I568" s="23"/>
    </row>
    <row r="569" spans="1:9" x14ac:dyDescent="0.3">
      <c r="A569">
        <v>568</v>
      </c>
      <c r="B569" t="str">
        <f>TEXT(C569,"yyyymmdd")&amp;"_"&amp;D569&amp;"@"&amp;E569</f>
        <v>19990518_STL@SDP</v>
      </c>
      <c r="C569" s="2">
        <v>36298</v>
      </c>
      <c r="D569" t="s">
        <v>34</v>
      </c>
      <c r="E569" t="s">
        <v>248</v>
      </c>
      <c r="F569" cm="1">
        <f t="array" ref="F569">INDEX(Linescores!$A:$X,MATCH(1,(Linescores!$A:$A=Schedule!A569)*(Schedule!D569=Linescores!$C:$C),0),24)</f>
        <v>0</v>
      </c>
      <c r="G569" cm="1">
        <f t="array" ref="G569">INDEX(Linescores!$A:$X,MATCH(1,(Linescores!$A:$A=Schedule!$A569)*(Schedule!E569=Linescores!$C:$C),0),24)</f>
        <v>0</v>
      </c>
      <c r="H569" t="str">
        <f>IF(G569+F569&gt;0,"Yes","No")</f>
        <v>No</v>
      </c>
      <c r="I569" s="23"/>
    </row>
    <row r="570" spans="1:9" x14ac:dyDescent="0.3">
      <c r="A570">
        <v>569</v>
      </c>
      <c r="B570" t="str">
        <f>TEXT(C570,"yyyymmdd")&amp;"_"&amp;D570&amp;"@"&amp;E570</f>
        <v>19990518_ARI@SFG</v>
      </c>
      <c r="C570" s="2">
        <v>36298</v>
      </c>
      <c r="D570" t="s">
        <v>50</v>
      </c>
      <c r="E570" t="s">
        <v>138</v>
      </c>
      <c r="F570" cm="1">
        <f t="array" ref="F570">INDEX(Linescores!$A:$X,MATCH(1,(Linescores!$A:$A=Schedule!A570)*(Schedule!D570=Linescores!$C:$C),0),24)</f>
        <v>0</v>
      </c>
      <c r="G570" cm="1">
        <f t="array" ref="G570">INDEX(Linescores!$A:$X,MATCH(1,(Linescores!$A:$A=Schedule!$A570)*(Schedule!E570=Linescores!$C:$C),0),24)</f>
        <v>0</v>
      </c>
      <c r="H570" t="str">
        <f>IF(G570+F570&gt;0,"Yes","No")</f>
        <v>No</v>
      </c>
      <c r="I570" s="23"/>
    </row>
    <row r="571" spans="1:9" x14ac:dyDescent="0.3">
      <c r="A571">
        <v>570</v>
      </c>
      <c r="B571" t="str">
        <f>TEXT(C571,"yyyymmdd")&amp;"_"&amp;D571&amp;"@"&amp;E571</f>
        <v>19990518_PHI@MON</v>
      </c>
      <c r="C571" s="2">
        <v>36298</v>
      </c>
      <c r="D571" t="s">
        <v>47</v>
      </c>
      <c r="E571" t="s">
        <v>40</v>
      </c>
      <c r="F571" cm="1">
        <f t="array" ref="F571">INDEX(Linescores!$A:$X,MATCH(1,(Linescores!$A:$A=Schedule!A571)*(Schedule!D571=Linescores!$C:$C),0),24)</f>
        <v>0</v>
      </c>
      <c r="G571" cm="1">
        <f t="array" ref="G571">INDEX(Linescores!$A:$X,MATCH(1,(Linescores!$A:$A=Schedule!$A571)*(Schedule!E571=Linescores!$C:$C),0),24)</f>
        <v>0</v>
      </c>
      <c r="H571" t="str">
        <f>IF(G571+F571&gt;0,"Yes","No")</f>
        <v>No</v>
      </c>
      <c r="I571" s="23"/>
    </row>
    <row r="572" spans="1:9" x14ac:dyDescent="0.3">
      <c r="A572">
        <v>571</v>
      </c>
      <c r="B572" t="str">
        <f>TEXT(C572,"yyyymmdd")&amp;"_"&amp;D572&amp;"@"&amp;E572</f>
        <v>19990519_ANA@BAL</v>
      </c>
      <c r="C572" s="2">
        <v>36299</v>
      </c>
      <c r="D572" t="s">
        <v>37</v>
      </c>
      <c r="E572" t="s">
        <v>31</v>
      </c>
      <c r="F572" cm="1">
        <f t="array" ref="F572">INDEX(Linescores!$A:$X,MATCH(1,(Linescores!$A:$A=Schedule!A572)*(Schedule!D572=Linescores!$C:$C),0),24)</f>
        <v>0</v>
      </c>
      <c r="G572" cm="1">
        <f t="array" ref="G572">INDEX(Linescores!$A:$X,MATCH(1,(Linescores!$A:$A=Schedule!$A572)*(Schedule!E572=Linescores!$C:$C),0),24)</f>
        <v>0</v>
      </c>
      <c r="H572" t="str">
        <f>IF(G572+F572&gt;0,"Yes","No")</f>
        <v>No</v>
      </c>
      <c r="I572" s="23"/>
    </row>
    <row r="573" spans="1:9" x14ac:dyDescent="0.3">
      <c r="A573">
        <v>572</v>
      </c>
      <c r="B573" t="str">
        <f>TEXT(C573,"yyyymmdd")&amp;"_"&amp;D573&amp;"@"&amp;E573</f>
        <v>19990519_DET@TOR</v>
      </c>
      <c r="C573" s="2">
        <v>36299</v>
      </c>
      <c r="D573" t="s">
        <v>45</v>
      </c>
      <c r="E573" t="s">
        <v>46</v>
      </c>
      <c r="F573" cm="1">
        <f t="array" ref="F573">INDEX(Linescores!$A:$X,MATCH(1,(Linescores!$A:$A=Schedule!A573)*(Schedule!D573=Linescores!$C:$C),0),24)</f>
        <v>0</v>
      </c>
      <c r="G573" cm="1">
        <f t="array" ref="G573">INDEX(Linescores!$A:$X,MATCH(1,(Linescores!$A:$A=Schedule!$A573)*(Schedule!E573=Linescores!$C:$C),0),24)</f>
        <v>0</v>
      </c>
      <c r="H573" t="str">
        <f>IF(G573+F573&gt;0,"Yes","No")</f>
        <v>No</v>
      </c>
      <c r="I573" s="23"/>
    </row>
    <row r="574" spans="1:9" x14ac:dyDescent="0.3">
      <c r="A574">
        <v>573</v>
      </c>
      <c r="B574" t="str">
        <f>TEXT(C574,"yyyymmdd")&amp;"_"&amp;D574&amp;"@"&amp;E574</f>
        <v>19990519_MIN@SEA</v>
      </c>
      <c r="C574" s="2">
        <v>36299</v>
      </c>
      <c r="D574" t="s">
        <v>38</v>
      </c>
      <c r="E574" t="s">
        <v>28</v>
      </c>
      <c r="F574" cm="1">
        <f t="array" ref="F574">INDEX(Linescores!$A:$X,MATCH(1,(Linescores!$A:$A=Schedule!A574)*(Schedule!D574=Linescores!$C:$C),0),24)</f>
        <v>0</v>
      </c>
      <c r="G574" cm="1">
        <f t="array" ref="G574">INDEX(Linescores!$A:$X,MATCH(1,(Linescores!$A:$A=Schedule!$A574)*(Schedule!E574=Linescores!$C:$C),0),24)</f>
        <v>0</v>
      </c>
      <c r="H574" t="str">
        <f>IF(G574+F574&gt;0,"Yes","No")</f>
        <v>No</v>
      </c>
      <c r="I574" s="23"/>
    </row>
    <row r="575" spans="1:9" x14ac:dyDescent="0.3">
      <c r="A575">
        <v>574</v>
      </c>
      <c r="B575" t="str">
        <f>TEXT(C575,"yyyymmdd")&amp;"_"&amp;D575&amp;"@"&amp;E575</f>
        <v>19990519_OAK@KCR</v>
      </c>
      <c r="C575" s="2">
        <v>36299</v>
      </c>
      <c r="D575" t="s">
        <v>30</v>
      </c>
      <c r="E575" t="s">
        <v>76</v>
      </c>
      <c r="F575" cm="1">
        <f t="array" ref="F575">INDEX(Linescores!$A:$X,MATCH(1,(Linescores!$A:$A=Schedule!A575)*(Schedule!D575=Linescores!$C:$C),0),24)</f>
        <v>0</v>
      </c>
      <c r="G575" cm="1">
        <f t="array" ref="G575">INDEX(Linescores!$A:$X,MATCH(1,(Linescores!$A:$A=Schedule!$A575)*(Schedule!E575=Linescores!$C:$C),0),24)</f>
        <v>0</v>
      </c>
      <c r="H575" t="str">
        <f>IF(G575+F575&gt;0,"Yes","No")</f>
        <v>No</v>
      </c>
      <c r="I575" s="23"/>
    </row>
    <row r="576" spans="1:9" x14ac:dyDescent="0.3">
      <c r="A576">
        <v>575</v>
      </c>
      <c r="B576" t="str">
        <f>TEXT(C576,"yyyymmdd")&amp;"_"&amp;D576&amp;"@"&amp;E576</f>
        <v>19990519_TBD@TEX</v>
      </c>
      <c r="C576" s="2">
        <v>36299</v>
      </c>
      <c r="D576" t="s">
        <v>192</v>
      </c>
      <c r="E576" t="s">
        <v>29</v>
      </c>
      <c r="F576" cm="1">
        <f t="array" ref="F576">INDEX(Linescores!$A:$X,MATCH(1,(Linescores!$A:$A=Schedule!A576)*(Schedule!D576=Linescores!$C:$C),0),24)</f>
        <v>0</v>
      </c>
      <c r="G576" cm="1">
        <f t="array" ref="G576">INDEX(Linescores!$A:$X,MATCH(1,(Linescores!$A:$A=Schedule!$A576)*(Schedule!E576=Linescores!$C:$C),0),24)</f>
        <v>0</v>
      </c>
      <c r="H576" t="str">
        <f>IF(G576+F576&gt;0,"Yes","No")</f>
        <v>No</v>
      </c>
      <c r="I576" s="23"/>
    </row>
    <row r="577" spans="1:9" x14ac:dyDescent="0.3">
      <c r="A577">
        <v>576</v>
      </c>
      <c r="B577" t="str">
        <f>TEXT(C577,"yyyymmdd")&amp;"_"&amp;D577&amp;"@"&amp;E577</f>
        <v>19990519_CLE@CHW</v>
      </c>
      <c r="C577" s="2">
        <v>36299</v>
      </c>
      <c r="D577" t="s">
        <v>44</v>
      </c>
      <c r="E577" t="s">
        <v>43</v>
      </c>
      <c r="F577" cm="1">
        <f t="array" ref="F577">INDEX(Linescores!$A:$X,MATCH(1,(Linescores!$A:$A=Schedule!A577)*(Schedule!D577=Linescores!$C:$C),0),24)</f>
        <v>0</v>
      </c>
      <c r="G577" cm="1">
        <f t="array" ref="G577">INDEX(Linescores!$A:$X,MATCH(1,(Linescores!$A:$A=Schedule!$A577)*(Schedule!E577=Linescores!$C:$C),0),24)</f>
        <v>0</v>
      </c>
      <c r="H577" t="str">
        <f>IF(G577+F577&gt;0,"Yes","No")</f>
        <v>No</v>
      </c>
      <c r="I577" s="23"/>
    </row>
    <row r="578" spans="1:9" x14ac:dyDescent="0.3">
      <c r="A578">
        <v>577</v>
      </c>
      <c r="B578" t="str">
        <f>TEXT(C578,"yyyymmdd")&amp;"_"&amp;D578&amp;"@"&amp;E578</f>
        <v>19990519_NYY@BOS</v>
      </c>
      <c r="C578" s="2">
        <v>36299</v>
      </c>
      <c r="D578" t="s">
        <v>42</v>
      </c>
      <c r="E578" t="s">
        <v>52</v>
      </c>
      <c r="F578" cm="1">
        <f t="array" ref="F578">INDEX(Linescores!$A:$X,MATCH(1,(Linescores!$A:$A=Schedule!A578)*(Schedule!D578=Linescores!$C:$C),0),24)</f>
        <v>0</v>
      </c>
      <c r="G578" cm="1">
        <f t="array" ref="G578">INDEX(Linescores!$A:$X,MATCH(1,(Linescores!$A:$A=Schedule!$A578)*(Schedule!E578=Linescores!$C:$C),0),24)</f>
        <v>0</v>
      </c>
      <c r="H578" t="str">
        <f>IF(G578+F578&gt;0,"Yes","No")</f>
        <v>No</v>
      </c>
      <c r="I578" s="23"/>
    </row>
    <row r="579" spans="1:9" x14ac:dyDescent="0.3">
      <c r="A579">
        <v>578</v>
      </c>
      <c r="B579" t="str">
        <f>TEXT(C579,"yyyymmdd")&amp;"_"&amp;D579&amp;"@"&amp;E579</f>
        <v>19990519_CHC@FLA</v>
      </c>
      <c r="C579" s="2">
        <v>36299</v>
      </c>
      <c r="D579" t="s">
        <v>48</v>
      </c>
      <c r="E579" t="s">
        <v>35</v>
      </c>
      <c r="F579" cm="1">
        <f t="array" ref="F579">INDEX(Linescores!$A:$X,MATCH(1,(Linescores!$A:$A=Schedule!A579)*(Schedule!D579=Linescores!$C:$C),0),24)</f>
        <v>0</v>
      </c>
      <c r="G579" cm="1">
        <f t="array" ref="G579">INDEX(Linescores!$A:$X,MATCH(1,(Linescores!$A:$A=Schedule!$A579)*(Schedule!E579=Linescores!$C:$C),0),24)</f>
        <v>0</v>
      </c>
      <c r="H579" t="str">
        <f>IF(G579+F579&gt;0,"Yes","No")</f>
        <v>No</v>
      </c>
      <c r="I579" s="23"/>
    </row>
    <row r="580" spans="1:9" x14ac:dyDescent="0.3">
      <c r="A580">
        <v>579</v>
      </c>
      <c r="B580" t="str">
        <f>TEXT(C580,"yyyymmdd")&amp;"_"&amp;D580&amp;"@"&amp;E580</f>
        <v>19990519_CIN@COL</v>
      </c>
      <c r="C580" s="2">
        <v>36299</v>
      </c>
      <c r="D580" t="s">
        <v>33</v>
      </c>
      <c r="E580" t="s">
        <v>51</v>
      </c>
      <c r="F580" cm="1">
        <f t="array" ref="F580">INDEX(Linescores!$A:$X,MATCH(1,(Linescores!$A:$A=Schedule!A580)*(Schedule!D580=Linescores!$C:$C),0),24)</f>
        <v>0</v>
      </c>
      <c r="G580" cm="1">
        <f t="array" ref="G580">INDEX(Linescores!$A:$X,MATCH(1,(Linescores!$A:$A=Schedule!$A580)*(Schedule!E580=Linescores!$C:$C),0),24)</f>
        <v>0</v>
      </c>
      <c r="H580" t="str">
        <f>IF(G580+F580&gt;0,"Yes","No")</f>
        <v>No</v>
      </c>
      <c r="I580" s="23"/>
    </row>
    <row r="581" spans="1:9" x14ac:dyDescent="0.3">
      <c r="A581">
        <v>580</v>
      </c>
      <c r="B581" t="str">
        <f>TEXT(C581,"yyyymmdd")&amp;"_"&amp;D581&amp;"@"&amp;E581</f>
        <v>19990519_HOU@LAD</v>
      </c>
      <c r="C581" s="2">
        <v>36299</v>
      </c>
      <c r="D581" t="s">
        <v>39</v>
      </c>
      <c r="E581" t="s">
        <v>114</v>
      </c>
      <c r="F581" cm="1">
        <f t="array" ref="F581">INDEX(Linescores!$A:$X,MATCH(1,(Linescores!$A:$A=Schedule!A581)*(Schedule!D581=Linescores!$C:$C),0),24)</f>
        <v>0</v>
      </c>
      <c r="G581" cm="1">
        <f t="array" ref="G581">INDEX(Linescores!$A:$X,MATCH(1,(Linescores!$A:$A=Schedule!$A581)*(Schedule!E581=Linescores!$C:$C),0),24)</f>
        <v>0</v>
      </c>
      <c r="H581" t="str">
        <f>IF(G581+F581&gt;0,"Yes","No")</f>
        <v>No</v>
      </c>
      <c r="I581" s="23"/>
    </row>
    <row r="582" spans="1:9" x14ac:dyDescent="0.3">
      <c r="A582">
        <v>581</v>
      </c>
      <c r="B582" t="str">
        <f>TEXT(C582,"yyyymmdd")&amp;"_"&amp;D582&amp;"@"&amp;E582</f>
        <v>19990519_PIT@ATL</v>
      </c>
      <c r="C582" s="2">
        <v>36299</v>
      </c>
      <c r="D582" t="s">
        <v>32</v>
      </c>
      <c r="E582" t="s">
        <v>36</v>
      </c>
      <c r="F582" cm="1">
        <f t="array" ref="F582">INDEX(Linescores!$A:$X,MATCH(1,(Linescores!$A:$A=Schedule!A582)*(Schedule!D582=Linescores!$C:$C),0),24)</f>
        <v>0</v>
      </c>
      <c r="G582" cm="1">
        <f t="array" ref="G582">INDEX(Linescores!$A:$X,MATCH(1,(Linescores!$A:$A=Schedule!$A582)*(Schedule!E582=Linescores!$C:$C),0),24)</f>
        <v>0</v>
      </c>
      <c r="H582" t="str">
        <f>IF(G582+F582&gt;0,"Yes","No")</f>
        <v>No</v>
      </c>
      <c r="I582" s="23"/>
    </row>
    <row r="583" spans="1:9" x14ac:dyDescent="0.3">
      <c r="A583">
        <v>582</v>
      </c>
      <c r="B583" t="str">
        <f>TEXT(C583,"yyyymmdd")&amp;"_"&amp;D583&amp;"@"&amp;E583</f>
        <v>19990519_STL@SDP</v>
      </c>
      <c r="C583" s="2">
        <v>36299</v>
      </c>
      <c r="D583" t="s">
        <v>34</v>
      </c>
      <c r="E583" t="s">
        <v>248</v>
      </c>
      <c r="F583" cm="1">
        <f t="array" ref="F583">INDEX(Linescores!$A:$X,MATCH(1,(Linescores!$A:$A=Schedule!A583)*(Schedule!D583=Linescores!$C:$C),0),24)</f>
        <v>0</v>
      </c>
      <c r="G583" cm="1">
        <f t="array" ref="G583">INDEX(Linescores!$A:$X,MATCH(1,(Linescores!$A:$A=Schedule!$A583)*(Schedule!E583=Linescores!$C:$C),0),24)</f>
        <v>0</v>
      </c>
      <c r="H583" t="str">
        <f>IF(G583+F583&gt;0,"Yes","No")</f>
        <v>No</v>
      </c>
      <c r="I583" s="23"/>
    </row>
    <row r="584" spans="1:9" x14ac:dyDescent="0.3">
      <c r="A584">
        <v>583</v>
      </c>
      <c r="B584" t="str">
        <f>TEXT(C584,"yyyymmdd")&amp;"_"&amp;D584&amp;"@"&amp;E584</f>
        <v>19990519_ARI@SFG</v>
      </c>
      <c r="C584" s="2">
        <v>36299</v>
      </c>
      <c r="D584" t="s">
        <v>50</v>
      </c>
      <c r="E584" t="s">
        <v>138</v>
      </c>
      <c r="F584" cm="1">
        <f t="array" ref="F584">INDEX(Linescores!$A:$X,MATCH(1,(Linescores!$A:$A=Schedule!A584)*(Schedule!D584=Linescores!$C:$C),0),24)</f>
        <v>0</v>
      </c>
      <c r="G584" cm="1">
        <f t="array" ref="G584">INDEX(Linescores!$A:$X,MATCH(1,(Linescores!$A:$A=Schedule!$A584)*(Schedule!E584=Linescores!$C:$C),0),24)</f>
        <v>0</v>
      </c>
      <c r="H584" t="str">
        <f>IF(G584+F584&gt;0,"Yes","No")</f>
        <v>No</v>
      </c>
      <c r="I584" s="23"/>
    </row>
    <row r="585" spans="1:9" x14ac:dyDescent="0.3">
      <c r="A585">
        <v>584</v>
      </c>
      <c r="B585" t="str">
        <f>TEXT(C585,"yyyymmdd")&amp;"_"&amp;D585&amp;"@"&amp;E585</f>
        <v>19990519_PHI@MON</v>
      </c>
      <c r="C585" s="2">
        <v>36299</v>
      </c>
      <c r="D585" t="s">
        <v>47</v>
      </c>
      <c r="E585" t="s">
        <v>40</v>
      </c>
      <c r="F585" cm="1">
        <f t="array" ref="F585">INDEX(Linescores!$A:$X,MATCH(1,(Linescores!$A:$A=Schedule!A585)*(Schedule!D585=Linescores!$C:$C),0),24)</f>
        <v>0</v>
      </c>
      <c r="G585" cm="1">
        <f t="array" ref="G585">INDEX(Linescores!$A:$X,MATCH(1,(Linescores!$A:$A=Schedule!$A585)*(Schedule!E585=Linescores!$C:$C),0),24)</f>
        <v>0</v>
      </c>
      <c r="H585" t="str">
        <f>IF(G585+F585&gt;0,"Yes","No")</f>
        <v>No</v>
      </c>
      <c r="I585" s="23"/>
    </row>
    <row r="586" spans="1:9" x14ac:dyDescent="0.3">
      <c r="A586">
        <v>585</v>
      </c>
      <c r="B586" t="str">
        <f>TEXT(C586,"yyyymmdd")&amp;"_"&amp;D586&amp;"@"&amp;E586</f>
        <v>19990520_ANA@BAL</v>
      </c>
      <c r="C586" s="2">
        <v>36300</v>
      </c>
      <c r="D586" t="s">
        <v>37</v>
      </c>
      <c r="E586" t="s">
        <v>31</v>
      </c>
      <c r="F586" cm="1">
        <f t="array" ref="F586">INDEX(Linescores!$A:$X,MATCH(1,(Linescores!$A:$A=Schedule!A586)*(Schedule!D586=Linescores!$C:$C),0),24)</f>
        <v>0</v>
      </c>
      <c r="G586" cm="1">
        <f t="array" ref="G586">INDEX(Linescores!$A:$X,MATCH(1,(Linescores!$A:$A=Schedule!$A586)*(Schedule!E586=Linescores!$C:$C),0),24)</f>
        <v>0</v>
      </c>
      <c r="H586" t="str">
        <f>IF(G586+F586&gt;0,"Yes","No")</f>
        <v>No</v>
      </c>
      <c r="I586" s="23"/>
    </row>
    <row r="587" spans="1:9" x14ac:dyDescent="0.3">
      <c r="A587">
        <v>586</v>
      </c>
      <c r="B587" t="str">
        <f>TEXT(C587,"yyyymmdd")&amp;"_"&amp;D587&amp;"@"&amp;E587</f>
        <v>19990520_DET@TOR</v>
      </c>
      <c r="C587" s="2">
        <v>36300</v>
      </c>
      <c r="D587" t="s">
        <v>45</v>
      </c>
      <c r="E587" t="s">
        <v>46</v>
      </c>
      <c r="F587" cm="1">
        <f t="array" ref="F587">INDEX(Linescores!$A:$X,MATCH(1,(Linescores!$A:$A=Schedule!A587)*(Schedule!D587=Linescores!$C:$C),0),24)</f>
        <v>0</v>
      </c>
      <c r="G587" cm="1">
        <f t="array" ref="G587">INDEX(Linescores!$A:$X,MATCH(1,(Linescores!$A:$A=Schedule!$A587)*(Schedule!E587=Linescores!$C:$C),0),24)</f>
        <v>0</v>
      </c>
      <c r="H587" t="str">
        <f>IF(G587+F587&gt;0,"Yes","No")</f>
        <v>No</v>
      </c>
      <c r="I587" s="23"/>
    </row>
    <row r="588" spans="1:9" x14ac:dyDescent="0.3">
      <c r="A588">
        <v>587</v>
      </c>
      <c r="B588" t="str">
        <f>TEXT(C588,"yyyymmdd")&amp;"_"&amp;D588&amp;"@"&amp;E588</f>
        <v>19990520_OAK@KCR</v>
      </c>
      <c r="C588" s="2">
        <v>36300</v>
      </c>
      <c r="D588" t="s">
        <v>30</v>
      </c>
      <c r="E588" t="s">
        <v>76</v>
      </c>
      <c r="F588" cm="1">
        <f t="array" ref="F588">INDEX(Linescores!$A:$X,MATCH(1,(Linescores!$A:$A=Schedule!A588)*(Schedule!D588=Linescores!$C:$C),0),24)</f>
        <v>0</v>
      </c>
      <c r="G588" cm="1">
        <f t="array" ref="G588">INDEX(Linescores!$A:$X,MATCH(1,(Linescores!$A:$A=Schedule!$A588)*(Schedule!E588=Linescores!$C:$C),0),24)</f>
        <v>0</v>
      </c>
      <c r="H588" t="str">
        <f>IF(G588+F588&gt;0,"Yes","No")</f>
        <v>No</v>
      </c>
      <c r="I588" s="23"/>
    </row>
    <row r="589" spans="1:9" x14ac:dyDescent="0.3">
      <c r="A589">
        <v>588</v>
      </c>
      <c r="B589" t="str">
        <f>TEXT(C589,"yyyymmdd")&amp;"_"&amp;D589&amp;"@"&amp;E589</f>
        <v>19990520_NYY@BOS</v>
      </c>
      <c r="C589" s="2">
        <v>36300</v>
      </c>
      <c r="D589" t="s">
        <v>42</v>
      </c>
      <c r="E589" t="s">
        <v>52</v>
      </c>
      <c r="F589" cm="1">
        <f t="array" ref="F589">INDEX(Linescores!$A:$X,MATCH(1,(Linescores!$A:$A=Schedule!A589)*(Schedule!D589=Linescores!$C:$C),0),24)</f>
        <v>0</v>
      </c>
      <c r="G589" cm="1">
        <f t="array" ref="G589">INDEX(Linescores!$A:$X,MATCH(1,(Linescores!$A:$A=Schedule!$A589)*(Schedule!E589=Linescores!$C:$C),0),24)</f>
        <v>0</v>
      </c>
      <c r="H589" t="str">
        <f>IF(G589+F589&gt;0,"Yes","No")</f>
        <v>No</v>
      </c>
      <c r="I589" s="23"/>
    </row>
    <row r="590" spans="1:9" x14ac:dyDescent="0.3">
      <c r="A590">
        <v>589</v>
      </c>
      <c r="B590" t="str">
        <f>TEXT(C590,"yyyymmdd")&amp;"_"&amp;D590&amp;"@"&amp;E590</f>
        <v>19990520_CHC@ATL</v>
      </c>
      <c r="C590" s="2">
        <v>36300</v>
      </c>
      <c r="D590" t="s">
        <v>48</v>
      </c>
      <c r="E590" t="s">
        <v>36</v>
      </c>
      <c r="F590" cm="1">
        <f t="array" ref="F590">INDEX(Linescores!$A:$X,MATCH(1,(Linescores!$A:$A=Schedule!A590)*(Schedule!D590=Linescores!$C:$C),0),24)</f>
        <v>0</v>
      </c>
      <c r="G590" cm="1">
        <f t="array" ref="G590">INDEX(Linescores!$A:$X,MATCH(1,(Linescores!$A:$A=Schedule!$A590)*(Schedule!E590=Linescores!$C:$C),0),24)</f>
        <v>0</v>
      </c>
      <c r="H590" t="str">
        <f>IF(G590+F590&gt;0,"Yes","No")</f>
        <v>No</v>
      </c>
      <c r="I590" s="23"/>
    </row>
    <row r="591" spans="1:9" x14ac:dyDescent="0.3">
      <c r="A591">
        <v>590</v>
      </c>
      <c r="B591" t="str">
        <f>TEXT(C591,"yyyymmdd")&amp;"_"&amp;D591&amp;"@"&amp;E591</f>
        <v>19990520_HOU@LAD</v>
      </c>
      <c r="C591" s="2">
        <v>36300</v>
      </c>
      <c r="D591" t="s">
        <v>39</v>
      </c>
      <c r="E591" t="s">
        <v>114</v>
      </c>
      <c r="F591" cm="1">
        <f t="array" ref="F591">INDEX(Linescores!$A:$X,MATCH(1,(Linescores!$A:$A=Schedule!A591)*(Schedule!D591=Linescores!$C:$C),0),24)</f>
        <v>0</v>
      </c>
      <c r="G591" cm="1">
        <f t="array" ref="G591">INDEX(Linescores!$A:$X,MATCH(1,(Linescores!$A:$A=Schedule!$A591)*(Schedule!E591=Linescores!$C:$C),0),24)</f>
        <v>0</v>
      </c>
      <c r="H591" t="str">
        <f>IF(G591+F591&gt;0,"Yes","No")</f>
        <v>No</v>
      </c>
      <c r="I591" s="23"/>
    </row>
    <row r="592" spans="1:9" x14ac:dyDescent="0.3">
      <c r="A592">
        <v>591</v>
      </c>
      <c r="B592" t="str">
        <f>TEXT(C592,"yyyymmdd")&amp;"_"&amp;D592&amp;"@"&amp;E592</f>
        <v>19990520_PIT@FLA</v>
      </c>
      <c r="C592" s="2">
        <v>36300</v>
      </c>
      <c r="D592" t="s">
        <v>32</v>
      </c>
      <c r="E592" t="s">
        <v>35</v>
      </c>
      <c r="F592" cm="1">
        <f t="array" ref="F592">INDEX(Linescores!$A:$X,MATCH(1,(Linescores!$A:$A=Schedule!A592)*(Schedule!D592=Linescores!$C:$C),0),24)</f>
        <v>0</v>
      </c>
      <c r="G592" cm="1">
        <f t="array" ref="G592">INDEX(Linescores!$A:$X,MATCH(1,(Linescores!$A:$A=Schedule!$A592)*(Schedule!E592=Linescores!$C:$C),0),24)</f>
        <v>0</v>
      </c>
      <c r="H592" t="str">
        <f>IF(G592+F592&gt;0,"Yes","No")</f>
        <v>No</v>
      </c>
      <c r="I592" s="23"/>
    </row>
    <row r="593" spans="1:9" x14ac:dyDescent="0.3">
      <c r="A593">
        <v>592</v>
      </c>
      <c r="B593" t="str">
        <f>TEXT(C593,"yyyymmdd")&amp;"_"&amp;D593&amp;"@"&amp;E593</f>
        <v>19990520_STL@SDP</v>
      </c>
      <c r="C593" s="2">
        <v>36300</v>
      </c>
      <c r="D593" t="s">
        <v>34</v>
      </c>
      <c r="E593" t="s">
        <v>248</v>
      </c>
      <c r="F593" cm="1">
        <f t="array" ref="F593">INDEX(Linescores!$A:$X,MATCH(1,(Linescores!$A:$A=Schedule!A593)*(Schedule!D593=Linescores!$C:$C),0),24)</f>
        <v>0</v>
      </c>
      <c r="G593" cm="1">
        <f t="array" ref="G593">INDEX(Linescores!$A:$X,MATCH(1,(Linescores!$A:$A=Schedule!$A593)*(Schedule!E593=Linescores!$C:$C),0),24)</f>
        <v>0</v>
      </c>
      <c r="H593" t="str">
        <f>IF(G593+F593&gt;0,"Yes","No")</f>
        <v>No</v>
      </c>
      <c r="I593" s="23"/>
    </row>
    <row r="594" spans="1:9" x14ac:dyDescent="0.3">
      <c r="A594">
        <v>593</v>
      </c>
      <c r="B594" t="str">
        <f>TEXT(C594,"yyyymmdd")&amp;"_"&amp;D594&amp;"@"&amp;E594</f>
        <v>19990520_ARI@COL</v>
      </c>
      <c r="C594" s="2">
        <v>36300</v>
      </c>
      <c r="D594" t="s">
        <v>50</v>
      </c>
      <c r="E594" t="s">
        <v>51</v>
      </c>
      <c r="F594" cm="1">
        <f t="array" ref="F594">INDEX(Linescores!$A:$X,MATCH(1,(Linescores!$A:$A=Schedule!A594)*(Schedule!D594=Linescores!$C:$C),0),24)</f>
        <v>0</v>
      </c>
      <c r="G594" cm="1">
        <f t="array" ref="G594">INDEX(Linescores!$A:$X,MATCH(1,(Linescores!$A:$A=Schedule!$A594)*(Schedule!E594=Linescores!$C:$C),0),24)</f>
        <v>0</v>
      </c>
      <c r="H594" t="str">
        <f>IF(G594+F594&gt;0,"Yes","No")</f>
        <v>No</v>
      </c>
      <c r="I594" s="23"/>
    </row>
    <row r="595" spans="1:9" x14ac:dyDescent="0.3">
      <c r="A595">
        <v>594</v>
      </c>
      <c r="B595" t="str">
        <f>TEXT(C595,"yyyymmdd")&amp;"_"&amp;D595&amp;"@"&amp;E595</f>
        <v>19990520_MIL@NYM</v>
      </c>
      <c r="C595" s="2">
        <v>36300</v>
      </c>
      <c r="D595" t="s">
        <v>53</v>
      </c>
      <c r="E595" t="s">
        <v>49</v>
      </c>
      <c r="F595" cm="1">
        <f t="array" ref="F595">INDEX(Linescores!$A:$X,MATCH(1,(Linescores!$A:$A=Schedule!A595)*(Schedule!D595=Linescores!$C:$C),0),24)</f>
        <v>0</v>
      </c>
      <c r="G595" cm="1">
        <f t="array" ref="G595">INDEX(Linescores!$A:$X,MATCH(1,(Linescores!$A:$A=Schedule!$A595)*(Schedule!E595=Linescores!$C:$C),0),24)</f>
        <v>0</v>
      </c>
      <c r="H595" t="str">
        <f>IF(G595+F595&gt;0,"Yes","No")</f>
        <v>No</v>
      </c>
      <c r="I595" s="23"/>
    </row>
    <row r="596" spans="1:9" x14ac:dyDescent="0.3">
      <c r="A596">
        <v>595</v>
      </c>
      <c r="B596" t="str">
        <f>TEXT(C596,"yyyymmdd")&amp;"_"&amp;D596&amp;"@"&amp;E596</f>
        <v>19990520_MIL@NYM</v>
      </c>
      <c r="C596" s="2">
        <v>36300</v>
      </c>
      <c r="D596" t="s">
        <v>53</v>
      </c>
      <c r="E596" t="s">
        <v>49</v>
      </c>
      <c r="F596" cm="1">
        <f t="array" ref="F596">INDEX(Linescores!$A:$X,MATCH(1,(Linescores!$A:$A=Schedule!A596)*(Schedule!D596=Linescores!$C:$C),0),24)</f>
        <v>0</v>
      </c>
      <c r="G596" cm="1">
        <f t="array" ref="G596">INDEX(Linescores!$A:$X,MATCH(1,(Linescores!$A:$A=Schedule!$A596)*(Schedule!E596=Linescores!$C:$C),0),24)</f>
        <v>0</v>
      </c>
      <c r="H596" t="str">
        <f>IF(G596+F596&gt;0,"Yes","No")</f>
        <v>No</v>
      </c>
      <c r="I596" s="23"/>
    </row>
    <row r="597" spans="1:9" x14ac:dyDescent="0.3">
      <c r="A597">
        <v>596</v>
      </c>
      <c r="B597" t="str">
        <f>TEXT(C597,"yyyymmdd")&amp;"_"&amp;D597&amp;"@"&amp;E597</f>
        <v>19990521_ANA@TBD</v>
      </c>
      <c r="C597" s="2">
        <v>36301</v>
      </c>
      <c r="D597" t="s">
        <v>37</v>
      </c>
      <c r="E597" t="s">
        <v>192</v>
      </c>
      <c r="F597" cm="1">
        <f t="array" ref="F597">INDEX(Linescores!$A:$X,MATCH(1,(Linescores!$A:$A=Schedule!A597)*(Schedule!D597=Linescores!$C:$C),0),24)</f>
        <v>0</v>
      </c>
      <c r="G597" cm="1">
        <f t="array" ref="G597">INDEX(Linescores!$A:$X,MATCH(1,(Linescores!$A:$A=Schedule!$A597)*(Schedule!E597=Linescores!$C:$C),0),24)</f>
        <v>0</v>
      </c>
      <c r="H597" t="str">
        <f>IF(G597+F597&gt;0,"Yes","No")</f>
        <v>No</v>
      </c>
      <c r="I597" s="23"/>
    </row>
    <row r="598" spans="1:9" x14ac:dyDescent="0.3">
      <c r="A598">
        <v>597</v>
      </c>
      <c r="B598" t="str">
        <f>TEXT(C598,"yyyymmdd")&amp;"_"&amp;D598&amp;"@"&amp;E598</f>
        <v>19990521_OAK@MIN</v>
      </c>
      <c r="C598" s="2">
        <v>36301</v>
      </c>
      <c r="D598" t="s">
        <v>30</v>
      </c>
      <c r="E598" t="s">
        <v>38</v>
      </c>
      <c r="F598" cm="1">
        <f t="array" ref="F598">INDEX(Linescores!$A:$X,MATCH(1,(Linescores!$A:$A=Schedule!A598)*(Schedule!D598=Linescores!$C:$C),0),24)</f>
        <v>0</v>
      </c>
      <c r="G598" cm="1">
        <f t="array" ref="G598">INDEX(Linescores!$A:$X,MATCH(1,(Linescores!$A:$A=Schedule!$A598)*(Schedule!E598=Linescores!$C:$C),0),24)</f>
        <v>0</v>
      </c>
      <c r="H598" t="str">
        <f>IF(G598+F598&gt;0,"Yes","No")</f>
        <v>No</v>
      </c>
      <c r="I598" s="23"/>
    </row>
    <row r="599" spans="1:9" x14ac:dyDescent="0.3">
      <c r="A599">
        <v>598</v>
      </c>
      <c r="B599" t="str">
        <f>TEXT(C599,"yyyymmdd")&amp;"_"&amp;D599&amp;"@"&amp;E599</f>
        <v>19990521_SEA@KCR</v>
      </c>
      <c r="C599" s="2">
        <v>36301</v>
      </c>
      <c r="D599" t="s">
        <v>28</v>
      </c>
      <c r="E599" t="s">
        <v>76</v>
      </c>
      <c r="F599" cm="1">
        <f t="array" ref="F599">INDEX(Linescores!$A:$X,MATCH(1,(Linescores!$A:$A=Schedule!A599)*(Schedule!D599=Linescores!$C:$C),0),24)</f>
        <v>0</v>
      </c>
      <c r="G599" cm="1">
        <f t="array" ref="G599">INDEX(Linescores!$A:$X,MATCH(1,(Linescores!$A:$A=Schedule!$A599)*(Schedule!E599=Linescores!$C:$C),0),24)</f>
        <v>0</v>
      </c>
      <c r="H599" t="str">
        <f>IF(G599+F599&gt;0,"Yes","No")</f>
        <v>No</v>
      </c>
      <c r="I599" s="23"/>
    </row>
    <row r="600" spans="1:9" x14ac:dyDescent="0.3">
      <c r="A600">
        <v>599</v>
      </c>
      <c r="B600" t="str">
        <f>TEXT(C600,"yyyymmdd")&amp;"_"&amp;D600&amp;"@"&amp;E600</f>
        <v>19990521_TEX@BAL</v>
      </c>
      <c r="C600" s="2">
        <v>36301</v>
      </c>
      <c r="D600" t="s">
        <v>29</v>
      </c>
      <c r="E600" t="s">
        <v>31</v>
      </c>
      <c r="F600" cm="1">
        <f t="array" ref="F600">INDEX(Linescores!$A:$X,MATCH(1,(Linescores!$A:$A=Schedule!A600)*(Schedule!D600=Linescores!$C:$C),0),24)</f>
        <v>0</v>
      </c>
      <c r="G600" cm="1">
        <f t="array" ref="G600">INDEX(Linescores!$A:$X,MATCH(1,(Linescores!$A:$A=Schedule!$A600)*(Schedule!E600=Linescores!$C:$C),0),24)</f>
        <v>0</v>
      </c>
      <c r="H600" t="str">
        <f>IF(G600+F600&gt;0,"Yes","No")</f>
        <v>No</v>
      </c>
      <c r="I600" s="23"/>
    </row>
    <row r="601" spans="1:9" x14ac:dyDescent="0.3">
      <c r="A601">
        <v>600</v>
      </c>
      <c r="B601" t="str">
        <f>TEXT(C601,"yyyymmdd")&amp;"_"&amp;D601&amp;"@"&amp;E601</f>
        <v>19990521_DET@CLE</v>
      </c>
      <c r="C601" s="2">
        <v>36301</v>
      </c>
      <c r="D601" t="s">
        <v>45</v>
      </c>
      <c r="E601" t="s">
        <v>44</v>
      </c>
      <c r="F601" cm="1">
        <f t="array" ref="F601">INDEX(Linescores!$A:$X,MATCH(1,(Linescores!$A:$A=Schedule!A601)*(Schedule!D601=Linescores!$C:$C),0),24)</f>
        <v>0</v>
      </c>
      <c r="G601" cm="1">
        <f t="array" ref="G601">INDEX(Linescores!$A:$X,MATCH(1,(Linescores!$A:$A=Schedule!$A601)*(Schedule!E601=Linescores!$C:$C),0),24)</f>
        <v>0</v>
      </c>
      <c r="H601" t="str">
        <f>IF(G601+F601&gt;0,"Yes","No")</f>
        <v>No</v>
      </c>
      <c r="I601" s="23"/>
    </row>
    <row r="602" spans="1:9" x14ac:dyDescent="0.3">
      <c r="A602">
        <v>601</v>
      </c>
      <c r="B602" t="str">
        <f>TEXT(C602,"yyyymmdd")&amp;"_"&amp;D602&amp;"@"&amp;E602</f>
        <v>19990521_TOR@BOS</v>
      </c>
      <c r="C602" s="2">
        <v>36301</v>
      </c>
      <c r="D602" t="s">
        <v>46</v>
      </c>
      <c r="E602" t="s">
        <v>52</v>
      </c>
      <c r="F602" cm="1">
        <f t="array" ref="F602">INDEX(Linescores!$A:$X,MATCH(1,(Linescores!$A:$A=Schedule!A602)*(Schedule!D602=Linescores!$C:$C),0),24)</f>
        <v>0</v>
      </c>
      <c r="G602" cm="1">
        <f t="array" ref="G602">INDEX(Linescores!$A:$X,MATCH(1,(Linescores!$A:$A=Schedule!$A602)*(Schedule!E602=Linescores!$C:$C),0),24)</f>
        <v>0</v>
      </c>
      <c r="H602" t="str">
        <f>IF(G602+F602&gt;0,"Yes","No")</f>
        <v>No</v>
      </c>
      <c r="I602" s="23"/>
    </row>
    <row r="603" spans="1:9" x14ac:dyDescent="0.3">
      <c r="A603">
        <v>602</v>
      </c>
      <c r="B603" t="str">
        <f>TEXT(C603,"yyyymmdd")&amp;"_"&amp;D603&amp;"@"&amp;E603</f>
        <v>19990521_CHC@ATL</v>
      </c>
      <c r="C603" s="2">
        <v>36301</v>
      </c>
      <c r="D603" t="s">
        <v>48</v>
      </c>
      <c r="E603" t="s">
        <v>36</v>
      </c>
      <c r="F603" cm="1">
        <f t="array" ref="F603">INDEX(Linescores!$A:$X,MATCH(1,(Linescores!$A:$A=Schedule!A603)*(Schedule!D603=Linescores!$C:$C),0),24)</f>
        <v>0</v>
      </c>
      <c r="G603" cm="1">
        <f t="array" ref="G603">INDEX(Linescores!$A:$X,MATCH(1,(Linescores!$A:$A=Schedule!$A603)*(Schedule!E603=Linescores!$C:$C),0),24)</f>
        <v>0</v>
      </c>
      <c r="H603" t="str">
        <f>IF(G603+F603&gt;0,"Yes","No")</f>
        <v>No</v>
      </c>
      <c r="I603" s="23"/>
    </row>
    <row r="604" spans="1:9" x14ac:dyDescent="0.3">
      <c r="A604">
        <v>603</v>
      </c>
      <c r="B604" t="str">
        <f>TEXT(C604,"yyyymmdd")&amp;"_"&amp;D604&amp;"@"&amp;E604</f>
        <v>19990521_CIN@SDP</v>
      </c>
      <c r="C604" s="2">
        <v>36301</v>
      </c>
      <c r="D604" t="s">
        <v>33</v>
      </c>
      <c r="E604" t="s">
        <v>248</v>
      </c>
      <c r="F604" cm="1">
        <f t="array" ref="F604">INDEX(Linescores!$A:$X,MATCH(1,(Linescores!$A:$A=Schedule!A604)*(Schedule!D604=Linescores!$C:$C),0),24)</f>
        <v>0</v>
      </c>
      <c r="G604" cm="1">
        <f t="array" ref="G604">INDEX(Linescores!$A:$X,MATCH(1,(Linescores!$A:$A=Schedule!$A604)*(Schedule!E604=Linescores!$C:$C),0),24)</f>
        <v>0</v>
      </c>
      <c r="H604" t="str">
        <f>IF(G604+F604&gt;0,"Yes","No")</f>
        <v>No</v>
      </c>
      <c r="I604" s="23"/>
    </row>
    <row r="605" spans="1:9" x14ac:dyDescent="0.3">
      <c r="A605">
        <v>604</v>
      </c>
      <c r="B605" t="str">
        <f>TEXT(C605,"yyyymmdd")&amp;"_"&amp;D605&amp;"@"&amp;E605</f>
        <v>19990521_HOU@SFG</v>
      </c>
      <c r="C605" s="2">
        <v>36301</v>
      </c>
      <c r="D605" t="s">
        <v>39</v>
      </c>
      <c r="E605" t="s">
        <v>138</v>
      </c>
      <c r="F605" cm="1">
        <f t="array" ref="F605">INDEX(Linescores!$A:$X,MATCH(1,(Linescores!$A:$A=Schedule!A605)*(Schedule!D605=Linescores!$C:$C),0),24)</f>
        <v>0</v>
      </c>
      <c r="G605" cm="1">
        <f t="array" ref="G605">INDEX(Linescores!$A:$X,MATCH(1,(Linescores!$A:$A=Schedule!$A605)*(Schedule!E605=Linescores!$C:$C),0),24)</f>
        <v>0</v>
      </c>
      <c r="H605" t="str">
        <f>IF(G605+F605&gt;0,"Yes","No")</f>
        <v>No</v>
      </c>
      <c r="I605" s="23"/>
    </row>
    <row r="606" spans="1:9" x14ac:dyDescent="0.3">
      <c r="A606">
        <v>605</v>
      </c>
      <c r="B606" t="str">
        <f>TEXT(C606,"yyyymmdd")&amp;"_"&amp;D606&amp;"@"&amp;E606</f>
        <v>19990521_MIL@MON</v>
      </c>
      <c r="C606" s="2">
        <v>36301</v>
      </c>
      <c r="D606" t="s">
        <v>53</v>
      </c>
      <c r="E606" t="s">
        <v>40</v>
      </c>
      <c r="F606" cm="1">
        <f t="array" ref="F606">INDEX(Linescores!$A:$X,MATCH(1,(Linescores!$A:$A=Schedule!A606)*(Schedule!D606=Linescores!$C:$C),0),24)</f>
        <v>0</v>
      </c>
      <c r="G606" cm="1">
        <f t="array" ref="G606">INDEX(Linescores!$A:$X,MATCH(1,(Linescores!$A:$A=Schedule!$A606)*(Schedule!E606=Linescores!$C:$C),0),24)</f>
        <v>0</v>
      </c>
      <c r="H606" t="str">
        <f>IF(G606+F606&gt;0,"Yes","No")</f>
        <v>No</v>
      </c>
      <c r="I606" s="23"/>
    </row>
    <row r="607" spans="1:9" x14ac:dyDescent="0.3">
      <c r="A607">
        <v>606</v>
      </c>
      <c r="B607" t="str">
        <f>TEXT(C607,"yyyymmdd")&amp;"_"&amp;D607&amp;"@"&amp;E607</f>
        <v>19990521_PIT@FLA</v>
      </c>
      <c r="C607" s="2">
        <v>36301</v>
      </c>
      <c r="D607" t="s">
        <v>32</v>
      </c>
      <c r="E607" t="s">
        <v>35</v>
      </c>
      <c r="F607" cm="1">
        <f t="array" ref="F607">INDEX(Linescores!$A:$X,MATCH(1,(Linescores!$A:$A=Schedule!A607)*(Schedule!D607=Linescores!$C:$C),0),24)</f>
        <v>0</v>
      </c>
      <c r="G607" cm="1">
        <f t="array" ref="G607">INDEX(Linescores!$A:$X,MATCH(1,(Linescores!$A:$A=Schedule!$A607)*(Schedule!E607=Linescores!$C:$C),0),24)</f>
        <v>0</v>
      </c>
      <c r="H607" t="str">
        <f>IF(G607+F607&gt;0,"Yes","No")</f>
        <v>No</v>
      </c>
      <c r="I607" s="23"/>
    </row>
    <row r="608" spans="1:9" x14ac:dyDescent="0.3">
      <c r="A608">
        <v>607</v>
      </c>
      <c r="B608" t="str">
        <f>TEXT(C608,"yyyymmdd")&amp;"_"&amp;D608&amp;"@"&amp;E608</f>
        <v>19990521_STL@LAD</v>
      </c>
      <c r="C608" s="2">
        <v>36301</v>
      </c>
      <c r="D608" t="s">
        <v>34</v>
      </c>
      <c r="E608" t="s">
        <v>114</v>
      </c>
      <c r="F608" cm="1">
        <f t="array" ref="F608">INDEX(Linescores!$A:$X,MATCH(1,(Linescores!$A:$A=Schedule!A608)*(Schedule!D608=Linescores!$C:$C),0),24)</f>
        <v>0</v>
      </c>
      <c r="G608" cm="1">
        <f t="array" ref="G608">INDEX(Linescores!$A:$X,MATCH(1,(Linescores!$A:$A=Schedule!$A608)*(Schedule!E608=Linescores!$C:$C),0),24)</f>
        <v>0</v>
      </c>
      <c r="H608" t="str">
        <f>IF(G608+F608&gt;0,"Yes","No")</f>
        <v>No</v>
      </c>
      <c r="I608" s="23"/>
    </row>
    <row r="609" spans="1:9" x14ac:dyDescent="0.3">
      <c r="A609">
        <v>608</v>
      </c>
      <c r="B609" t="str">
        <f>TEXT(C609,"yyyymmdd")&amp;"_"&amp;D609&amp;"@"&amp;E609</f>
        <v>19990521_ARI@COL</v>
      </c>
      <c r="C609" s="2">
        <v>36301</v>
      </c>
      <c r="D609" t="s">
        <v>50</v>
      </c>
      <c r="E609" t="s">
        <v>51</v>
      </c>
      <c r="F609" cm="1">
        <f t="array" ref="F609">INDEX(Linescores!$A:$X,MATCH(1,(Linescores!$A:$A=Schedule!A609)*(Schedule!D609=Linescores!$C:$C),0),24)</f>
        <v>0</v>
      </c>
      <c r="G609" cm="1">
        <f t="array" ref="G609">INDEX(Linescores!$A:$X,MATCH(1,(Linescores!$A:$A=Schedule!$A609)*(Schedule!E609=Linescores!$C:$C),0),24)</f>
        <v>0</v>
      </c>
      <c r="H609" t="str">
        <f>IF(G609+F609&gt;0,"Yes","No")</f>
        <v>No</v>
      </c>
      <c r="I609" s="23"/>
    </row>
    <row r="610" spans="1:9" x14ac:dyDescent="0.3">
      <c r="A610">
        <v>609</v>
      </c>
      <c r="B610" t="str">
        <f>TEXT(C610,"yyyymmdd")&amp;"_"&amp;D610&amp;"@"&amp;E610</f>
        <v>19990521_PHI@NYM</v>
      </c>
      <c r="C610" s="2">
        <v>36301</v>
      </c>
      <c r="D610" t="s">
        <v>47</v>
      </c>
      <c r="E610" t="s">
        <v>49</v>
      </c>
      <c r="F610" cm="1">
        <f t="array" ref="F610">INDEX(Linescores!$A:$X,MATCH(1,(Linescores!$A:$A=Schedule!A610)*(Schedule!D610=Linescores!$C:$C),0),24)</f>
        <v>0</v>
      </c>
      <c r="G610" cm="1">
        <f t="array" ref="G610">INDEX(Linescores!$A:$X,MATCH(1,(Linescores!$A:$A=Schedule!$A610)*(Schedule!E610=Linescores!$C:$C),0),24)</f>
        <v>0</v>
      </c>
      <c r="H610" t="str">
        <f>IF(G610+F610&gt;0,"Yes","No")</f>
        <v>No</v>
      </c>
      <c r="I610" s="23"/>
    </row>
    <row r="611" spans="1:9" x14ac:dyDescent="0.3">
      <c r="A611">
        <v>610</v>
      </c>
      <c r="B611" t="str">
        <f>TEXT(C611,"yyyymmdd")&amp;"_"&amp;D611&amp;"@"&amp;E611</f>
        <v>19990522_ANA@TBD</v>
      </c>
      <c r="C611" s="2">
        <v>36302</v>
      </c>
      <c r="D611" t="s">
        <v>37</v>
      </c>
      <c r="E611" t="s">
        <v>192</v>
      </c>
      <c r="F611" cm="1">
        <f t="array" ref="F611">INDEX(Linescores!$A:$X,MATCH(1,(Linescores!$A:$A=Schedule!A611)*(Schedule!D611=Linescores!$C:$C),0),24)</f>
        <v>0</v>
      </c>
      <c r="G611" cm="1">
        <f t="array" ref="G611">INDEX(Linescores!$A:$X,MATCH(1,(Linescores!$A:$A=Schedule!$A611)*(Schedule!E611=Linescores!$C:$C),0),24)</f>
        <v>0</v>
      </c>
      <c r="H611" t="str">
        <f>IF(G611+F611&gt;0,"Yes","No")</f>
        <v>No</v>
      </c>
      <c r="I611" s="23"/>
    </row>
    <row r="612" spans="1:9" x14ac:dyDescent="0.3">
      <c r="A612">
        <v>611</v>
      </c>
      <c r="B612" t="str">
        <f>TEXT(C612,"yyyymmdd")&amp;"_"&amp;D612&amp;"@"&amp;E612</f>
        <v>19990522_OAK@MIN</v>
      </c>
      <c r="C612" s="2">
        <v>36302</v>
      </c>
      <c r="D612" t="s">
        <v>30</v>
      </c>
      <c r="E612" t="s">
        <v>38</v>
      </c>
      <c r="F612" cm="1">
        <f t="array" ref="F612">INDEX(Linescores!$A:$X,MATCH(1,(Linescores!$A:$A=Schedule!A612)*(Schedule!D612=Linescores!$C:$C),0),24)</f>
        <v>0</v>
      </c>
      <c r="G612" cm="1">
        <f t="array" ref="G612">INDEX(Linescores!$A:$X,MATCH(1,(Linescores!$A:$A=Schedule!$A612)*(Schedule!E612=Linescores!$C:$C),0),24)</f>
        <v>0</v>
      </c>
      <c r="H612" t="str">
        <f>IF(G612+F612&gt;0,"Yes","No")</f>
        <v>No</v>
      </c>
      <c r="I612" s="23"/>
    </row>
    <row r="613" spans="1:9" x14ac:dyDescent="0.3">
      <c r="A613">
        <v>612</v>
      </c>
      <c r="B613" t="str">
        <f>TEXT(C613,"yyyymmdd")&amp;"_"&amp;D613&amp;"@"&amp;E613</f>
        <v>19990522_SEA@KCR</v>
      </c>
      <c r="C613" s="2">
        <v>36302</v>
      </c>
      <c r="D613" t="s">
        <v>28</v>
      </c>
      <c r="E613" t="s">
        <v>76</v>
      </c>
      <c r="F613" cm="1">
        <f t="array" ref="F613">INDEX(Linescores!$A:$X,MATCH(1,(Linescores!$A:$A=Schedule!A613)*(Schedule!D613=Linescores!$C:$C),0),24)</f>
        <v>0</v>
      </c>
      <c r="G613" cm="1">
        <f t="array" ref="G613">INDEX(Linescores!$A:$X,MATCH(1,(Linescores!$A:$A=Schedule!$A613)*(Schedule!E613=Linescores!$C:$C),0),24)</f>
        <v>0</v>
      </c>
      <c r="H613" t="str">
        <f>IF(G613+F613&gt;0,"Yes","No")</f>
        <v>No</v>
      </c>
      <c r="I613" s="23"/>
    </row>
    <row r="614" spans="1:9" x14ac:dyDescent="0.3">
      <c r="A614">
        <v>613</v>
      </c>
      <c r="B614" t="str">
        <f>TEXT(C614,"yyyymmdd")&amp;"_"&amp;D614&amp;"@"&amp;E614</f>
        <v>19990522_TEX@BAL</v>
      </c>
      <c r="C614" s="2">
        <v>36302</v>
      </c>
      <c r="D614" t="s">
        <v>29</v>
      </c>
      <c r="E614" t="s">
        <v>31</v>
      </c>
      <c r="F614" cm="1">
        <f t="array" ref="F614">INDEX(Linescores!$A:$X,MATCH(1,(Linescores!$A:$A=Schedule!A614)*(Schedule!D614=Linescores!$C:$C),0),24)</f>
        <v>0</v>
      </c>
      <c r="G614" cm="1">
        <f t="array" ref="G614">INDEX(Linescores!$A:$X,MATCH(1,(Linescores!$A:$A=Schedule!$A614)*(Schedule!E614=Linescores!$C:$C),0),24)</f>
        <v>0</v>
      </c>
      <c r="H614" t="str">
        <f>IF(G614+F614&gt;0,"Yes","No")</f>
        <v>No</v>
      </c>
      <c r="I614" s="23"/>
    </row>
    <row r="615" spans="1:9" x14ac:dyDescent="0.3">
      <c r="A615">
        <v>614</v>
      </c>
      <c r="B615" t="str">
        <f>TEXT(C615,"yyyymmdd")&amp;"_"&amp;D615&amp;"@"&amp;E615</f>
        <v>19990522_DET@CLE</v>
      </c>
      <c r="C615" s="2">
        <v>36302</v>
      </c>
      <c r="D615" t="s">
        <v>45</v>
      </c>
      <c r="E615" t="s">
        <v>44</v>
      </c>
      <c r="F615" cm="1">
        <f t="array" ref="F615">INDEX(Linescores!$A:$X,MATCH(1,(Linescores!$A:$A=Schedule!A615)*(Schedule!D615=Linescores!$C:$C),0),24)</f>
        <v>0</v>
      </c>
      <c r="G615" cm="1">
        <f t="array" ref="G615">INDEX(Linescores!$A:$X,MATCH(1,(Linescores!$A:$A=Schedule!$A615)*(Schedule!E615=Linescores!$C:$C),0),24)</f>
        <v>0</v>
      </c>
      <c r="H615" t="str">
        <f>IF(G615+F615&gt;0,"Yes","No")</f>
        <v>No</v>
      </c>
      <c r="I615" s="23"/>
    </row>
    <row r="616" spans="1:9" x14ac:dyDescent="0.3">
      <c r="A616">
        <v>615</v>
      </c>
      <c r="B616" t="str">
        <f>TEXT(C616,"yyyymmdd")&amp;"_"&amp;D616&amp;"@"&amp;E616</f>
        <v>19990522_TOR@BOS</v>
      </c>
      <c r="C616" s="2">
        <v>36302</v>
      </c>
      <c r="D616" t="s">
        <v>46</v>
      </c>
      <c r="E616" t="s">
        <v>52</v>
      </c>
      <c r="F616" cm="1">
        <f t="array" ref="F616">INDEX(Linescores!$A:$X,MATCH(1,(Linescores!$A:$A=Schedule!A616)*(Schedule!D616=Linescores!$C:$C),0),24)</f>
        <v>0</v>
      </c>
      <c r="G616" cm="1">
        <f t="array" ref="G616">INDEX(Linescores!$A:$X,MATCH(1,(Linescores!$A:$A=Schedule!$A616)*(Schedule!E616=Linescores!$C:$C),0),24)</f>
        <v>0</v>
      </c>
      <c r="H616" t="str">
        <f>IF(G616+F616&gt;0,"Yes","No")</f>
        <v>No</v>
      </c>
      <c r="I616" s="23"/>
    </row>
    <row r="617" spans="1:9" x14ac:dyDescent="0.3">
      <c r="A617">
        <v>616</v>
      </c>
      <c r="B617" t="str">
        <f>TEXT(C617,"yyyymmdd")&amp;"_"&amp;D617&amp;"@"&amp;E617</f>
        <v>19990522_CHC@ATL</v>
      </c>
      <c r="C617" s="2">
        <v>36302</v>
      </c>
      <c r="D617" t="s">
        <v>48</v>
      </c>
      <c r="E617" t="s">
        <v>36</v>
      </c>
      <c r="F617" cm="1">
        <f t="array" ref="F617">INDEX(Linescores!$A:$X,MATCH(1,(Linescores!$A:$A=Schedule!A617)*(Schedule!D617=Linescores!$C:$C),0),24)</f>
        <v>0</v>
      </c>
      <c r="G617" cm="1">
        <f t="array" ref="G617">INDEX(Linescores!$A:$X,MATCH(1,(Linescores!$A:$A=Schedule!$A617)*(Schedule!E617=Linescores!$C:$C),0),24)</f>
        <v>0</v>
      </c>
      <c r="H617" t="str">
        <f>IF(G617+F617&gt;0,"Yes","No")</f>
        <v>No</v>
      </c>
      <c r="I617" s="23"/>
    </row>
    <row r="618" spans="1:9" x14ac:dyDescent="0.3">
      <c r="A618">
        <v>617</v>
      </c>
      <c r="B618" t="str">
        <f>TEXT(C618,"yyyymmdd")&amp;"_"&amp;D618&amp;"@"&amp;E618</f>
        <v>19990522_CIN@SDP</v>
      </c>
      <c r="C618" s="2">
        <v>36302</v>
      </c>
      <c r="D618" t="s">
        <v>33</v>
      </c>
      <c r="E618" t="s">
        <v>248</v>
      </c>
      <c r="F618" cm="1">
        <f t="array" ref="F618">INDEX(Linescores!$A:$X,MATCH(1,(Linescores!$A:$A=Schedule!A618)*(Schedule!D618=Linescores!$C:$C),0),24)</f>
        <v>0</v>
      </c>
      <c r="G618" cm="1">
        <f t="array" ref="G618">INDEX(Linescores!$A:$X,MATCH(1,(Linescores!$A:$A=Schedule!$A618)*(Schedule!E618=Linescores!$C:$C),0),24)</f>
        <v>0</v>
      </c>
      <c r="H618" t="str">
        <f>IF(G618+F618&gt;0,"Yes","No")</f>
        <v>No</v>
      </c>
      <c r="I618" s="23"/>
    </row>
    <row r="619" spans="1:9" x14ac:dyDescent="0.3">
      <c r="A619">
        <v>618</v>
      </c>
      <c r="B619" t="str">
        <f>TEXT(C619,"yyyymmdd")&amp;"_"&amp;D619&amp;"@"&amp;E619</f>
        <v>19990522_HOU@SFG</v>
      </c>
      <c r="C619" s="2">
        <v>36302</v>
      </c>
      <c r="D619" t="s">
        <v>39</v>
      </c>
      <c r="E619" t="s">
        <v>138</v>
      </c>
      <c r="F619" cm="1">
        <f t="array" ref="F619">INDEX(Linescores!$A:$X,MATCH(1,(Linescores!$A:$A=Schedule!A619)*(Schedule!D619=Linescores!$C:$C),0),24)</f>
        <v>0</v>
      </c>
      <c r="G619" cm="1">
        <f t="array" ref="G619">INDEX(Linescores!$A:$X,MATCH(1,(Linescores!$A:$A=Schedule!$A619)*(Schedule!E619=Linescores!$C:$C),0),24)</f>
        <v>0</v>
      </c>
      <c r="H619" t="str">
        <f>IF(G619+F619&gt;0,"Yes","No")</f>
        <v>No</v>
      </c>
      <c r="I619" s="23"/>
    </row>
    <row r="620" spans="1:9" x14ac:dyDescent="0.3">
      <c r="A620">
        <v>619</v>
      </c>
      <c r="B620" t="str">
        <f>TEXT(C620,"yyyymmdd")&amp;"_"&amp;D620&amp;"@"&amp;E620</f>
        <v>19990522_MIL@MON</v>
      </c>
      <c r="C620" s="2">
        <v>36302</v>
      </c>
      <c r="D620" t="s">
        <v>53</v>
      </c>
      <c r="E620" t="s">
        <v>40</v>
      </c>
      <c r="F620" cm="1">
        <f t="array" ref="F620">INDEX(Linescores!$A:$X,MATCH(1,(Linescores!$A:$A=Schedule!A620)*(Schedule!D620=Linescores!$C:$C),0),24)</f>
        <v>0</v>
      </c>
      <c r="G620" cm="1">
        <f t="array" ref="G620">INDEX(Linescores!$A:$X,MATCH(1,(Linescores!$A:$A=Schedule!$A620)*(Schedule!E620=Linescores!$C:$C),0),24)</f>
        <v>0</v>
      </c>
      <c r="H620" t="str">
        <f>IF(G620+F620&gt;0,"Yes","No")</f>
        <v>No</v>
      </c>
      <c r="I620" s="23"/>
    </row>
    <row r="621" spans="1:9" x14ac:dyDescent="0.3">
      <c r="A621">
        <v>620</v>
      </c>
      <c r="B621" t="str">
        <f>TEXT(C621,"yyyymmdd")&amp;"_"&amp;D621&amp;"@"&amp;E621</f>
        <v>19990522_PIT@FLA</v>
      </c>
      <c r="C621" s="2">
        <v>36302</v>
      </c>
      <c r="D621" t="s">
        <v>32</v>
      </c>
      <c r="E621" t="s">
        <v>35</v>
      </c>
      <c r="F621" cm="1">
        <f t="array" ref="F621">INDEX(Linescores!$A:$X,MATCH(1,(Linescores!$A:$A=Schedule!A621)*(Schedule!D621=Linescores!$C:$C),0),24)</f>
        <v>0</v>
      </c>
      <c r="G621" cm="1">
        <f t="array" ref="G621">INDEX(Linescores!$A:$X,MATCH(1,(Linescores!$A:$A=Schedule!$A621)*(Schedule!E621=Linescores!$C:$C),0),24)</f>
        <v>0</v>
      </c>
      <c r="H621" t="str">
        <f>IF(G621+F621&gt;0,"Yes","No")</f>
        <v>No</v>
      </c>
      <c r="I621" s="23"/>
    </row>
    <row r="622" spans="1:9" x14ac:dyDescent="0.3">
      <c r="A622">
        <v>621</v>
      </c>
      <c r="B622" t="str">
        <f>TEXT(C622,"yyyymmdd")&amp;"_"&amp;D622&amp;"@"&amp;E622</f>
        <v>19990522_STL@LAD</v>
      </c>
      <c r="C622" s="2">
        <v>36302</v>
      </c>
      <c r="D622" t="s">
        <v>34</v>
      </c>
      <c r="E622" t="s">
        <v>114</v>
      </c>
      <c r="F622" cm="1">
        <f t="array" ref="F622">INDEX(Linescores!$A:$X,MATCH(1,(Linescores!$A:$A=Schedule!A622)*(Schedule!D622=Linescores!$C:$C),0),24)</f>
        <v>0</v>
      </c>
      <c r="G622" cm="1">
        <f t="array" ref="G622">INDEX(Linescores!$A:$X,MATCH(1,(Linescores!$A:$A=Schedule!$A622)*(Schedule!E622=Linescores!$C:$C),0),24)</f>
        <v>0</v>
      </c>
      <c r="H622" t="str">
        <f>IF(G622+F622&gt;0,"Yes","No")</f>
        <v>No</v>
      </c>
      <c r="I622" s="23"/>
    </row>
    <row r="623" spans="1:9" x14ac:dyDescent="0.3">
      <c r="A623">
        <v>622</v>
      </c>
      <c r="B623" t="str">
        <f>TEXT(C623,"yyyymmdd")&amp;"_"&amp;D623&amp;"@"&amp;E623</f>
        <v>19990522_ARI@COL</v>
      </c>
      <c r="C623" s="2">
        <v>36302</v>
      </c>
      <c r="D623" t="s">
        <v>50</v>
      </c>
      <c r="E623" t="s">
        <v>51</v>
      </c>
      <c r="F623" cm="1">
        <f t="array" ref="F623">INDEX(Linescores!$A:$X,MATCH(1,(Linescores!$A:$A=Schedule!A623)*(Schedule!D623=Linescores!$C:$C),0),24)</f>
        <v>0</v>
      </c>
      <c r="G623" cm="1">
        <f t="array" ref="G623">INDEX(Linescores!$A:$X,MATCH(1,(Linescores!$A:$A=Schedule!$A623)*(Schedule!E623=Linescores!$C:$C),0),24)</f>
        <v>0</v>
      </c>
      <c r="H623" t="str">
        <f>IF(G623+F623&gt;0,"Yes","No")</f>
        <v>No</v>
      </c>
      <c r="I623" s="23"/>
    </row>
    <row r="624" spans="1:9" x14ac:dyDescent="0.3">
      <c r="A624">
        <v>623</v>
      </c>
      <c r="B624" t="str">
        <f>TEXT(C624,"yyyymmdd")&amp;"_"&amp;D624&amp;"@"&amp;E624</f>
        <v>19990522_PHI@NYM</v>
      </c>
      <c r="C624" s="2">
        <v>36302</v>
      </c>
      <c r="D624" t="s">
        <v>47</v>
      </c>
      <c r="E624" t="s">
        <v>49</v>
      </c>
      <c r="F624" cm="1">
        <f t="array" ref="F624">INDEX(Linescores!$A:$X,MATCH(1,(Linescores!$A:$A=Schedule!A624)*(Schedule!D624=Linescores!$C:$C),0),24)</f>
        <v>0</v>
      </c>
      <c r="G624" cm="1">
        <f t="array" ref="G624">INDEX(Linescores!$A:$X,MATCH(1,(Linescores!$A:$A=Schedule!$A624)*(Schedule!E624=Linescores!$C:$C),0),24)</f>
        <v>0</v>
      </c>
      <c r="H624" t="str">
        <f>IF(G624+F624&gt;0,"Yes","No")</f>
        <v>No</v>
      </c>
      <c r="I624" s="23"/>
    </row>
    <row r="625" spans="1:9" x14ac:dyDescent="0.3">
      <c r="A625">
        <v>624</v>
      </c>
      <c r="B625" t="str">
        <f>TEXT(C625,"yyyymmdd")&amp;"_"&amp;D625&amp;"@"&amp;E625</f>
        <v>19990522_NYY@CHW</v>
      </c>
      <c r="C625" s="2">
        <v>36302</v>
      </c>
      <c r="D625" t="s">
        <v>42</v>
      </c>
      <c r="E625" t="s">
        <v>43</v>
      </c>
      <c r="F625" cm="1">
        <f t="array" ref="F625">INDEX(Linescores!$A:$X,MATCH(1,(Linescores!$A:$A=Schedule!A625)*(Schedule!D625=Linescores!$C:$C),0),24)</f>
        <v>0</v>
      </c>
      <c r="G625" cm="1">
        <f t="array" ref="G625">INDEX(Linescores!$A:$X,MATCH(1,(Linescores!$A:$A=Schedule!$A625)*(Schedule!E625=Linescores!$C:$C),0),24)</f>
        <v>0</v>
      </c>
      <c r="H625" t="str">
        <f>IF(G625+F625&gt;0,"Yes","No")</f>
        <v>No</v>
      </c>
      <c r="I625" s="23"/>
    </row>
    <row r="626" spans="1:9" x14ac:dyDescent="0.3">
      <c r="A626">
        <v>625</v>
      </c>
      <c r="B626" t="str">
        <f>TEXT(C626,"yyyymmdd")&amp;"_"&amp;D626&amp;"@"&amp;E626</f>
        <v>19990522_NYY@CHW</v>
      </c>
      <c r="C626" s="2">
        <v>36302</v>
      </c>
      <c r="D626" t="s">
        <v>42</v>
      </c>
      <c r="E626" t="s">
        <v>43</v>
      </c>
      <c r="F626" cm="1">
        <f t="array" ref="F626">INDEX(Linescores!$A:$X,MATCH(1,(Linescores!$A:$A=Schedule!A626)*(Schedule!D626=Linescores!$C:$C),0),24)</f>
        <v>0</v>
      </c>
      <c r="G626" cm="1">
        <f t="array" ref="G626">INDEX(Linescores!$A:$X,MATCH(1,(Linescores!$A:$A=Schedule!$A626)*(Schedule!E626=Linescores!$C:$C),0),24)</f>
        <v>0</v>
      </c>
      <c r="H626" t="str">
        <f>IF(G626+F626&gt;0,"Yes","No")</f>
        <v>No</v>
      </c>
      <c r="I626" s="23"/>
    </row>
    <row r="627" spans="1:9" x14ac:dyDescent="0.3">
      <c r="A627">
        <v>626</v>
      </c>
      <c r="B627" t="str">
        <f>TEXT(C627,"yyyymmdd")&amp;"_"&amp;D627&amp;"@"&amp;E627</f>
        <v>19990523_ANA@TBD</v>
      </c>
      <c r="C627" s="2">
        <v>36303</v>
      </c>
      <c r="D627" t="s">
        <v>37</v>
      </c>
      <c r="E627" t="s">
        <v>192</v>
      </c>
      <c r="F627" cm="1">
        <f t="array" ref="F627">INDEX(Linescores!$A:$X,MATCH(1,(Linescores!$A:$A=Schedule!A627)*(Schedule!D627=Linescores!$C:$C),0),24)</f>
        <v>0</v>
      </c>
      <c r="G627" cm="1">
        <f t="array" ref="G627">INDEX(Linescores!$A:$X,MATCH(1,(Linescores!$A:$A=Schedule!$A627)*(Schedule!E627=Linescores!$C:$C),0),24)</f>
        <v>0</v>
      </c>
      <c r="H627" t="str">
        <f>IF(G627+F627&gt;0,"Yes","No")</f>
        <v>No</v>
      </c>
      <c r="I627" s="23"/>
    </row>
    <row r="628" spans="1:9" x14ac:dyDescent="0.3">
      <c r="A628">
        <v>627</v>
      </c>
      <c r="B628" t="str">
        <f>TEXT(C628,"yyyymmdd")&amp;"_"&amp;D628&amp;"@"&amp;E628</f>
        <v>19990523_NYY@CHW</v>
      </c>
      <c r="C628" s="2">
        <v>36303</v>
      </c>
      <c r="D628" t="s">
        <v>42</v>
      </c>
      <c r="E628" t="s">
        <v>43</v>
      </c>
      <c r="F628" cm="1">
        <f t="array" ref="F628">INDEX(Linescores!$A:$X,MATCH(1,(Linescores!$A:$A=Schedule!A628)*(Schedule!D628=Linescores!$C:$C),0),24)</f>
        <v>0</v>
      </c>
      <c r="G628" cm="1">
        <f t="array" ref="G628">INDEX(Linescores!$A:$X,MATCH(1,(Linescores!$A:$A=Schedule!$A628)*(Schedule!E628=Linescores!$C:$C),0),24)</f>
        <v>0</v>
      </c>
      <c r="H628" t="str">
        <f>IF(G628+F628&gt;0,"Yes","No")</f>
        <v>No</v>
      </c>
      <c r="I628" s="23"/>
    </row>
    <row r="629" spans="1:9" x14ac:dyDescent="0.3">
      <c r="A629">
        <v>628</v>
      </c>
      <c r="B629" t="str">
        <f>TEXT(C629,"yyyymmdd")&amp;"_"&amp;D629&amp;"@"&amp;E629</f>
        <v>19990523_OAK@MIN</v>
      </c>
      <c r="C629" s="2">
        <v>36303</v>
      </c>
      <c r="D629" t="s">
        <v>30</v>
      </c>
      <c r="E629" t="s">
        <v>38</v>
      </c>
      <c r="F629" cm="1">
        <f t="array" ref="F629">INDEX(Linescores!$A:$X,MATCH(1,(Linescores!$A:$A=Schedule!A629)*(Schedule!D629=Linescores!$C:$C),0),24)</f>
        <v>0</v>
      </c>
      <c r="G629" cm="1">
        <f t="array" ref="G629">INDEX(Linescores!$A:$X,MATCH(1,(Linescores!$A:$A=Schedule!$A629)*(Schedule!E629=Linescores!$C:$C),0),24)</f>
        <v>0</v>
      </c>
      <c r="H629" t="str">
        <f>IF(G629+F629&gt;0,"Yes","No")</f>
        <v>No</v>
      </c>
      <c r="I629" s="23"/>
    </row>
    <row r="630" spans="1:9" x14ac:dyDescent="0.3">
      <c r="A630">
        <v>629</v>
      </c>
      <c r="B630" t="str">
        <f>TEXT(C630,"yyyymmdd")&amp;"_"&amp;D630&amp;"@"&amp;E630</f>
        <v>19990523_SEA@KCR</v>
      </c>
      <c r="C630" s="2">
        <v>36303</v>
      </c>
      <c r="D630" t="s">
        <v>28</v>
      </c>
      <c r="E630" t="s">
        <v>76</v>
      </c>
      <c r="F630" cm="1">
        <f t="array" ref="F630">INDEX(Linescores!$A:$X,MATCH(1,(Linescores!$A:$A=Schedule!A630)*(Schedule!D630=Linescores!$C:$C),0),24)</f>
        <v>0</v>
      </c>
      <c r="G630" cm="1">
        <f t="array" ref="G630">INDEX(Linescores!$A:$X,MATCH(1,(Linescores!$A:$A=Schedule!$A630)*(Schedule!E630=Linescores!$C:$C),0),24)</f>
        <v>0</v>
      </c>
      <c r="H630" t="str">
        <f>IF(G630+F630&gt;0,"Yes","No")</f>
        <v>No</v>
      </c>
      <c r="I630" s="23"/>
    </row>
    <row r="631" spans="1:9" x14ac:dyDescent="0.3">
      <c r="A631">
        <v>630</v>
      </c>
      <c r="B631" t="str">
        <f>TEXT(C631,"yyyymmdd")&amp;"_"&amp;D631&amp;"@"&amp;E631</f>
        <v>19990523_TEX@BAL</v>
      </c>
      <c r="C631" s="2">
        <v>36303</v>
      </c>
      <c r="D631" t="s">
        <v>29</v>
      </c>
      <c r="E631" t="s">
        <v>31</v>
      </c>
      <c r="F631" cm="1">
        <f t="array" ref="F631">INDEX(Linescores!$A:$X,MATCH(1,(Linescores!$A:$A=Schedule!A631)*(Schedule!D631=Linescores!$C:$C),0),24)</f>
        <v>0</v>
      </c>
      <c r="G631" cm="1">
        <f t="array" ref="G631">INDEX(Linescores!$A:$X,MATCH(1,(Linescores!$A:$A=Schedule!$A631)*(Schedule!E631=Linescores!$C:$C),0),24)</f>
        <v>0</v>
      </c>
      <c r="H631" t="str">
        <f>IF(G631+F631&gt;0,"Yes","No")</f>
        <v>No</v>
      </c>
      <c r="I631" s="23"/>
    </row>
    <row r="632" spans="1:9" x14ac:dyDescent="0.3">
      <c r="A632">
        <v>631</v>
      </c>
      <c r="B632" t="str">
        <f>TEXT(C632,"yyyymmdd")&amp;"_"&amp;D632&amp;"@"&amp;E632</f>
        <v>19990523_DET@CLE</v>
      </c>
      <c r="C632" s="2">
        <v>36303</v>
      </c>
      <c r="D632" t="s">
        <v>45</v>
      </c>
      <c r="E632" t="s">
        <v>44</v>
      </c>
      <c r="F632" cm="1">
        <f t="array" ref="F632">INDEX(Linescores!$A:$X,MATCH(1,(Linescores!$A:$A=Schedule!A632)*(Schedule!D632=Linescores!$C:$C),0),24)</f>
        <v>0</v>
      </c>
      <c r="G632" cm="1">
        <f t="array" ref="G632">INDEX(Linescores!$A:$X,MATCH(1,(Linescores!$A:$A=Schedule!$A632)*(Schedule!E632=Linescores!$C:$C),0),24)</f>
        <v>0</v>
      </c>
      <c r="H632" t="str">
        <f>IF(G632+F632&gt;0,"Yes","No")</f>
        <v>No</v>
      </c>
      <c r="I632" s="23"/>
    </row>
    <row r="633" spans="1:9" x14ac:dyDescent="0.3">
      <c r="A633">
        <v>632</v>
      </c>
      <c r="B633" t="str">
        <f>TEXT(C633,"yyyymmdd")&amp;"_"&amp;D633&amp;"@"&amp;E633</f>
        <v>19990523_TOR@BOS</v>
      </c>
      <c r="C633" s="2">
        <v>36303</v>
      </c>
      <c r="D633" t="s">
        <v>46</v>
      </c>
      <c r="E633" t="s">
        <v>52</v>
      </c>
      <c r="F633" cm="1">
        <f t="array" ref="F633">INDEX(Linescores!$A:$X,MATCH(1,(Linescores!$A:$A=Schedule!A633)*(Schedule!D633=Linescores!$C:$C),0),24)</f>
        <v>0</v>
      </c>
      <c r="G633" cm="1">
        <f t="array" ref="G633">INDEX(Linescores!$A:$X,MATCH(1,(Linescores!$A:$A=Schedule!$A633)*(Schedule!E633=Linescores!$C:$C),0),24)</f>
        <v>0</v>
      </c>
      <c r="H633" t="str">
        <f>IF(G633+F633&gt;0,"Yes","No")</f>
        <v>No</v>
      </c>
      <c r="I633" s="23"/>
    </row>
    <row r="634" spans="1:9" x14ac:dyDescent="0.3">
      <c r="A634">
        <v>633</v>
      </c>
      <c r="B634" t="str">
        <f>TEXT(C634,"yyyymmdd")&amp;"_"&amp;D634&amp;"@"&amp;E634</f>
        <v>19990523_CHC@ATL</v>
      </c>
      <c r="C634" s="2">
        <v>36303</v>
      </c>
      <c r="D634" t="s">
        <v>48</v>
      </c>
      <c r="E634" t="s">
        <v>36</v>
      </c>
      <c r="F634" cm="1">
        <f t="array" ref="F634">INDEX(Linescores!$A:$X,MATCH(1,(Linescores!$A:$A=Schedule!A634)*(Schedule!D634=Linescores!$C:$C),0),24)</f>
        <v>0</v>
      </c>
      <c r="G634" cm="1">
        <f t="array" ref="G634">INDEX(Linescores!$A:$X,MATCH(1,(Linescores!$A:$A=Schedule!$A634)*(Schedule!E634=Linescores!$C:$C),0),24)</f>
        <v>0</v>
      </c>
      <c r="H634" t="str">
        <f>IF(G634+F634&gt;0,"Yes","No")</f>
        <v>No</v>
      </c>
      <c r="I634" s="23"/>
    </row>
    <row r="635" spans="1:9" x14ac:dyDescent="0.3">
      <c r="A635">
        <v>634</v>
      </c>
      <c r="B635" t="str">
        <f>TEXT(C635,"yyyymmdd")&amp;"_"&amp;D635&amp;"@"&amp;E635</f>
        <v>19990523_CIN@SDP</v>
      </c>
      <c r="C635" s="2">
        <v>36303</v>
      </c>
      <c r="D635" t="s">
        <v>33</v>
      </c>
      <c r="E635" t="s">
        <v>248</v>
      </c>
      <c r="F635" cm="1">
        <f t="array" ref="F635">INDEX(Linescores!$A:$X,MATCH(1,(Linescores!$A:$A=Schedule!A635)*(Schedule!D635=Linescores!$C:$C),0),24)</f>
        <v>0</v>
      </c>
      <c r="G635" cm="1">
        <f t="array" ref="G635">INDEX(Linescores!$A:$X,MATCH(1,(Linescores!$A:$A=Schedule!$A635)*(Schedule!E635=Linescores!$C:$C),0),24)</f>
        <v>0</v>
      </c>
      <c r="H635" t="str">
        <f>IF(G635+F635&gt;0,"Yes","No")</f>
        <v>No</v>
      </c>
      <c r="I635" s="23"/>
    </row>
    <row r="636" spans="1:9" x14ac:dyDescent="0.3">
      <c r="A636">
        <v>635</v>
      </c>
      <c r="B636" t="str">
        <f>TEXT(C636,"yyyymmdd")&amp;"_"&amp;D636&amp;"@"&amp;E636</f>
        <v>19990523_HOU@SFG</v>
      </c>
      <c r="C636" s="2">
        <v>36303</v>
      </c>
      <c r="D636" t="s">
        <v>39</v>
      </c>
      <c r="E636" t="s">
        <v>138</v>
      </c>
      <c r="F636" cm="1">
        <f t="array" ref="F636">INDEX(Linescores!$A:$X,MATCH(1,(Linescores!$A:$A=Schedule!A636)*(Schedule!D636=Linescores!$C:$C),0),24)</f>
        <v>0</v>
      </c>
      <c r="G636" cm="1">
        <f t="array" ref="G636">INDEX(Linescores!$A:$X,MATCH(1,(Linescores!$A:$A=Schedule!$A636)*(Schedule!E636=Linescores!$C:$C),0),24)</f>
        <v>0</v>
      </c>
      <c r="H636" t="str">
        <f>IF(G636+F636&gt;0,"Yes","No")</f>
        <v>No</v>
      </c>
      <c r="I636" s="23"/>
    </row>
    <row r="637" spans="1:9" x14ac:dyDescent="0.3">
      <c r="A637">
        <v>636</v>
      </c>
      <c r="B637" t="str">
        <f>TEXT(C637,"yyyymmdd")&amp;"_"&amp;D637&amp;"@"&amp;E637</f>
        <v>19990523_MIL@MON</v>
      </c>
      <c r="C637" s="2">
        <v>36303</v>
      </c>
      <c r="D637" t="s">
        <v>53</v>
      </c>
      <c r="E637" t="s">
        <v>40</v>
      </c>
      <c r="F637" cm="1">
        <f t="array" ref="F637">INDEX(Linescores!$A:$X,MATCH(1,(Linescores!$A:$A=Schedule!A637)*(Schedule!D637=Linescores!$C:$C),0),24)</f>
        <v>0</v>
      </c>
      <c r="G637" cm="1">
        <f t="array" ref="G637">INDEX(Linescores!$A:$X,MATCH(1,(Linescores!$A:$A=Schedule!$A637)*(Schedule!E637=Linescores!$C:$C),0),24)</f>
        <v>0</v>
      </c>
      <c r="H637" t="str">
        <f>IF(G637+F637&gt;0,"Yes","No")</f>
        <v>No</v>
      </c>
      <c r="I637" s="23"/>
    </row>
    <row r="638" spans="1:9" x14ac:dyDescent="0.3">
      <c r="A638">
        <v>637</v>
      </c>
      <c r="B638" t="str">
        <f>TEXT(C638,"yyyymmdd")&amp;"_"&amp;D638&amp;"@"&amp;E638</f>
        <v>19990523_PIT@FLA</v>
      </c>
      <c r="C638" s="2">
        <v>36303</v>
      </c>
      <c r="D638" t="s">
        <v>32</v>
      </c>
      <c r="E638" t="s">
        <v>35</v>
      </c>
      <c r="F638" cm="1">
        <f t="array" ref="F638">INDEX(Linescores!$A:$X,MATCH(1,(Linescores!$A:$A=Schedule!A638)*(Schedule!D638=Linescores!$C:$C),0),24)</f>
        <v>0</v>
      </c>
      <c r="G638" cm="1">
        <f t="array" ref="G638">INDEX(Linescores!$A:$X,MATCH(1,(Linescores!$A:$A=Schedule!$A638)*(Schedule!E638=Linescores!$C:$C),0),24)</f>
        <v>0</v>
      </c>
      <c r="H638" t="str">
        <f>IF(G638+F638&gt;0,"Yes","No")</f>
        <v>No</v>
      </c>
      <c r="I638" s="23"/>
    </row>
    <row r="639" spans="1:9" x14ac:dyDescent="0.3">
      <c r="A639">
        <v>638</v>
      </c>
      <c r="B639" t="str">
        <f>TEXT(C639,"yyyymmdd")&amp;"_"&amp;D639&amp;"@"&amp;E639</f>
        <v>19990523_STL@LAD</v>
      </c>
      <c r="C639" s="2">
        <v>36303</v>
      </c>
      <c r="D639" t="s">
        <v>34</v>
      </c>
      <c r="E639" t="s">
        <v>114</v>
      </c>
      <c r="F639" cm="1">
        <f t="array" ref="F639">INDEX(Linescores!$A:$X,MATCH(1,(Linescores!$A:$A=Schedule!A639)*(Schedule!D639=Linescores!$C:$C),0),24)</f>
        <v>0</v>
      </c>
      <c r="G639" cm="1">
        <f t="array" ref="G639">INDEX(Linescores!$A:$X,MATCH(1,(Linescores!$A:$A=Schedule!$A639)*(Schedule!E639=Linescores!$C:$C),0),24)</f>
        <v>0</v>
      </c>
      <c r="H639" t="str">
        <f>IF(G639+F639&gt;0,"Yes","No")</f>
        <v>No</v>
      </c>
      <c r="I639" s="23"/>
    </row>
    <row r="640" spans="1:9" x14ac:dyDescent="0.3">
      <c r="A640">
        <v>639</v>
      </c>
      <c r="B640" t="str">
        <f>TEXT(C640,"yyyymmdd")&amp;"_"&amp;D640&amp;"@"&amp;E640</f>
        <v>19990523_ARI@COL</v>
      </c>
      <c r="C640" s="2">
        <v>36303</v>
      </c>
      <c r="D640" t="s">
        <v>50</v>
      </c>
      <c r="E640" t="s">
        <v>51</v>
      </c>
      <c r="F640" cm="1">
        <f t="array" ref="F640">INDEX(Linescores!$A:$X,MATCH(1,(Linescores!$A:$A=Schedule!A640)*(Schedule!D640=Linescores!$C:$C),0),24)</f>
        <v>0</v>
      </c>
      <c r="G640" cm="1">
        <f t="array" ref="G640">INDEX(Linescores!$A:$X,MATCH(1,(Linescores!$A:$A=Schedule!$A640)*(Schedule!E640=Linescores!$C:$C),0),24)</f>
        <v>0</v>
      </c>
      <c r="H640" t="str">
        <f>IF(G640+F640&gt;0,"Yes","No")</f>
        <v>No</v>
      </c>
      <c r="I640" s="23"/>
    </row>
    <row r="641" spans="1:9" x14ac:dyDescent="0.3">
      <c r="A641">
        <v>640</v>
      </c>
      <c r="B641" t="str">
        <f>TEXT(C641,"yyyymmdd")&amp;"_"&amp;D641&amp;"@"&amp;E641</f>
        <v>19990523_PHI@NYM</v>
      </c>
      <c r="C641" s="2">
        <v>36303</v>
      </c>
      <c r="D641" t="s">
        <v>47</v>
      </c>
      <c r="E641" t="s">
        <v>49</v>
      </c>
      <c r="F641" cm="1">
        <f t="array" ref="F641">INDEX(Linescores!$A:$X,MATCH(1,(Linescores!$A:$A=Schedule!A641)*(Schedule!D641=Linescores!$C:$C),0),24)</f>
        <v>0</v>
      </c>
      <c r="G641" cm="1">
        <f t="array" ref="G641">INDEX(Linescores!$A:$X,MATCH(1,(Linescores!$A:$A=Schedule!$A641)*(Schedule!E641=Linescores!$C:$C),0),24)</f>
        <v>0</v>
      </c>
      <c r="H641" t="str">
        <f>IF(G641+F641&gt;0,"Yes","No")</f>
        <v>No</v>
      </c>
      <c r="I641" s="23"/>
    </row>
    <row r="642" spans="1:9" x14ac:dyDescent="0.3">
      <c r="A642">
        <v>641</v>
      </c>
      <c r="B642" t="str">
        <f>TEXT(C642,"yyyymmdd")&amp;"_"&amp;D642&amp;"@"&amp;E642</f>
        <v>19990524_SEA@MIN</v>
      </c>
      <c r="C642" s="2">
        <v>36304</v>
      </c>
      <c r="D642" t="s">
        <v>28</v>
      </c>
      <c r="E642" t="s">
        <v>38</v>
      </c>
      <c r="F642" cm="1">
        <f t="array" ref="F642">INDEX(Linescores!$A:$X,MATCH(1,(Linescores!$A:$A=Schedule!A642)*(Schedule!D642=Linescores!$C:$C),0),24)</f>
        <v>0</v>
      </c>
      <c r="G642" cm="1">
        <f t="array" ref="G642">INDEX(Linescores!$A:$X,MATCH(1,(Linescores!$A:$A=Schedule!$A642)*(Schedule!E642=Linescores!$C:$C),0),24)</f>
        <v>0</v>
      </c>
      <c r="H642" t="str">
        <f>IF(G642+F642&gt;0,"Yes","No")</f>
        <v>No</v>
      </c>
      <c r="I642" s="23"/>
    </row>
    <row r="643" spans="1:9" x14ac:dyDescent="0.3">
      <c r="A643">
        <v>642</v>
      </c>
      <c r="B643" t="str">
        <f>TEXT(C643,"yyyymmdd")&amp;"_"&amp;D643&amp;"@"&amp;E643</f>
        <v>19990524_TEX@TBD</v>
      </c>
      <c r="C643" s="2">
        <v>36304</v>
      </c>
      <c r="D643" t="s">
        <v>29</v>
      </c>
      <c r="E643" t="s">
        <v>192</v>
      </c>
      <c r="F643" cm="1">
        <f t="array" ref="F643">INDEX(Linescores!$A:$X,MATCH(1,(Linescores!$A:$A=Schedule!A643)*(Schedule!D643=Linescores!$C:$C),0),24)</f>
        <v>0</v>
      </c>
      <c r="G643" cm="1">
        <f t="array" ref="G643">INDEX(Linescores!$A:$X,MATCH(1,(Linescores!$A:$A=Schedule!$A643)*(Schedule!E643=Linescores!$C:$C),0),24)</f>
        <v>0</v>
      </c>
      <c r="H643" t="str">
        <f>IF(G643+F643&gt;0,"Yes","No")</f>
        <v>No</v>
      </c>
      <c r="I643" s="23"/>
    </row>
    <row r="644" spans="1:9" x14ac:dyDescent="0.3">
      <c r="A644">
        <v>643</v>
      </c>
      <c r="B644" t="str">
        <f>TEXT(C644,"yyyymmdd")&amp;"_"&amp;D644&amp;"@"&amp;E644</f>
        <v>19990524_TOR@DET</v>
      </c>
      <c r="C644" s="2">
        <v>36304</v>
      </c>
      <c r="D644" t="s">
        <v>46</v>
      </c>
      <c r="E644" t="s">
        <v>45</v>
      </c>
      <c r="F644" cm="1">
        <f t="array" ref="F644">INDEX(Linescores!$A:$X,MATCH(1,(Linescores!$A:$A=Schedule!A644)*(Schedule!D644=Linescores!$C:$C),0),24)</f>
        <v>0</v>
      </c>
      <c r="G644" cm="1">
        <f t="array" ref="G644">INDEX(Linescores!$A:$X,MATCH(1,(Linescores!$A:$A=Schedule!$A644)*(Schedule!E644=Linescores!$C:$C),0),24)</f>
        <v>0</v>
      </c>
      <c r="H644" t="str">
        <f>IF(G644+F644&gt;0,"Yes","No")</f>
        <v>No</v>
      </c>
      <c r="I644" s="23"/>
    </row>
    <row r="645" spans="1:9" x14ac:dyDescent="0.3">
      <c r="A645">
        <v>644</v>
      </c>
      <c r="B645" t="str">
        <f>TEXT(C645,"yyyymmdd")&amp;"_"&amp;D645&amp;"@"&amp;E645</f>
        <v>19990524_CHW@CLE</v>
      </c>
      <c r="C645" s="2">
        <v>36304</v>
      </c>
      <c r="D645" t="s">
        <v>43</v>
      </c>
      <c r="E645" t="s">
        <v>44</v>
      </c>
      <c r="F645" cm="1">
        <f t="array" ref="F645">INDEX(Linescores!$A:$X,MATCH(1,(Linescores!$A:$A=Schedule!A645)*(Schedule!D645=Linescores!$C:$C),0),24)</f>
        <v>0</v>
      </c>
      <c r="G645" cm="1">
        <f t="array" ref="G645">INDEX(Linescores!$A:$X,MATCH(1,(Linescores!$A:$A=Schedule!$A645)*(Schedule!E645=Linescores!$C:$C),0),24)</f>
        <v>0</v>
      </c>
      <c r="H645" t="str">
        <f>IF(G645+F645&gt;0,"Yes","No")</f>
        <v>No</v>
      </c>
      <c r="I645" s="23"/>
    </row>
    <row r="646" spans="1:9" x14ac:dyDescent="0.3">
      <c r="A646">
        <v>645</v>
      </c>
      <c r="B646" t="str">
        <f>TEXT(C646,"yyyymmdd")&amp;"_"&amp;D646&amp;"@"&amp;E646</f>
        <v>19990524_ATL@MIL</v>
      </c>
      <c r="C646" s="2">
        <v>36304</v>
      </c>
      <c r="D646" t="s">
        <v>36</v>
      </c>
      <c r="E646" t="s">
        <v>53</v>
      </c>
      <c r="F646" cm="1">
        <f t="array" ref="F646">INDEX(Linescores!$A:$X,MATCH(1,(Linescores!$A:$A=Schedule!A646)*(Schedule!D646=Linescores!$C:$C),0),24)</f>
        <v>0</v>
      </c>
      <c r="G646" cm="1">
        <f t="array" ref="G646">INDEX(Linescores!$A:$X,MATCH(1,(Linescores!$A:$A=Schedule!$A646)*(Schedule!E646=Linescores!$C:$C),0),24)</f>
        <v>0</v>
      </c>
      <c r="H646" t="str">
        <f>IF(G646+F646&gt;0,"Yes","No")</f>
        <v>No</v>
      </c>
      <c r="I646" s="23"/>
    </row>
    <row r="647" spans="1:9" x14ac:dyDescent="0.3">
      <c r="A647">
        <v>646</v>
      </c>
      <c r="B647" t="str">
        <f>TEXT(C647,"yyyymmdd")&amp;"_"&amp;D647&amp;"@"&amp;E647</f>
        <v>19990524_COL@HOU</v>
      </c>
      <c r="C647" s="2">
        <v>36304</v>
      </c>
      <c r="D647" t="s">
        <v>51</v>
      </c>
      <c r="E647" t="s">
        <v>39</v>
      </c>
      <c r="F647" cm="1">
        <f t="array" ref="F647">INDEX(Linescores!$A:$X,MATCH(1,(Linescores!$A:$A=Schedule!A647)*(Schedule!D647=Linescores!$C:$C),0),24)</f>
        <v>0</v>
      </c>
      <c r="G647" cm="1">
        <f t="array" ref="G647">INDEX(Linescores!$A:$X,MATCH(1,(Linescores!$A:$A=Schedule!$A647)*(Schedule!E647=Linescores!$C:$C),0),24)</f>
        <v>0</v>
      </c>
      <c r="H647" t="str">
        <f>IF(G647+F647&gt;0,"Yes","No")</f>
        <v>No</v>
      </c>
      <c r="I647" s="23"/>
    </row>
    <row r="648" spans="1:9" x14ac:dyDescent="0.3">
      <c r="A648">
        <v>647</v>
      </c>
      <c r="B648" t="str">
        <f>TEXT(C648,"yyyymmdd")&amp;"_"&amp;D648&amp;"@"&amp;E648</f>
        <v>19990524_FLA@CHC</v>
      </c>
      <c r="C648" s="2">
        <v>36304</v>
      </c>
      <c r="D648" t="s">
        <v>35</v>
      </c>
      <c r="E648" t="s">
        <v>48</v>
      </c>
      <c r="F648" cm="1">
        <f t="array" ref="F648">INDEX(Linescores!$A:$X,MATCH(1,(Linescores!$A:$A=Schedule!A648)*(Schedule!D648=Linescores!$C:$C),0),24)</f>
        <v>0</v>
      </c>
      <c r="G648" cm="1">
        <f t="array" ref="G648">INDEX(Linescores!$A:$X,MATCH(1,(Linescores!$A:$A=Schedule!$A648)*(Schedule!E648=Linescores!$C:$C),0),24)</f>
        <v>0</v>
      </c>
      <c r="H648" t="str">
        <f>IF(G648+F648&gt;0,"Yes","No")</f>
        <v>No</v>
      </c>
      <c r="I648" s="23"/>
    </row>
    <row r="649" spans="1:9" x14ac:dyDescent="0.3">
      <c r="A649">
        <v>648</v>
      </c>
      <c r="B649" t="str">
        <f>TEXT(C649,"yyyymmdd")&amp;"_"&amp;D649&amp;"@"&amp;E649</f>
        <v>19990524_NYM@PIT</v>
      </c>
      <c r="C649" s="2">
        <v>36304</v>
      </c>
      <c r="D649" t="s">
        <v>49</v>
      </c>
      <c r="E649" t="s">
        <v>32</v>
      </c>
      <c r="F649" cm="1">
        <f t="array" ref="F649">INDEX(Linescores!$A:$X,MATCH(1,(Linescores!$A:$A=Schedule!A649)*(Schedule!D649=Linescores!$C:$C),0),24)</f>
        <v>0</v>
      </c>
      <c r="G649" cm="1">
        <f t="array" ref="G649">INDEX(Linescores!$A:$X,MATCH(1,(Linescores!$A:$A=Schedule!$A649)*(Schedule!E649=Linescores!$C:$C),0),24)</f>
        <v>0</v>
      </c>
      <c r="H649" t="str">
        <f>IF(G649+F649&gt;0,"Yes","No")</f>
        <v>No</v>
      </c>
      <c r="I649" s="23"/>
    </row>
    <row r="650" spans="1:9" x14ac:dyDescent="0.3">
      <c r="A650">
        <v>649</v>
      </c>
      <c r="B650" t="str">
        <f>TEXT(C650,"yyyymmdd")&amp;"_"&amp;D650&amp;"@"&amp;E650</f>
        <v>19990524_MON@PHI</v>
      </c>
      <c r="C650" s="2">
        <v>36304</v>
      </c>
      <c r="D650" t="s">
        <v>40</v>
      </c>
      <c r="E650" t="s">
        <v>47</v>
      </c>
      <c r="F650" cm="1">
        <f t="array" ref="F650">INDEX(Linescores!$A:$X,MATCH(1,(Linescores!$A:$A=Schedule!A650)*(Schedule!D650=Linescores!$C:$C),0),24)</f>
        <v>0</v>
      </c>
      <c r="G650" cm="1">
        <f t="array" ref="G650">INDEX(Linescores!$A:$X,MATCH(1,(Linescores!$A:$A=Schedule!$A650)*(Schedule!E650=Linescores!$C:$C),0),24)</f>
        <v>0</v>
      </c>
      <c r="H650" t="str">
        <f>IF(G650+F650&gt;0,"Yes","No")</f>
        <v>No</v>
      </c>
      <c r="I650" s="23"/>
    </row>
    <row r="651" spans="1:9" x14ac:dyDescent="0.3">
      <c r="A651">
        <v>650</v>
      </c>
      <c r="B651" t="str">
        <f>TEXT(C651,"yyyymmdd")&amp;"_"&amp;D651&amp;"@"&amp;E651</f>
        <v>19990524_SDP@ARI</v>
      </c>
      <c r="C651" s="2">
        <v>36304</v>
      </c>
      <c r="D651" t="s">
        <v>248</v>
      </c>
      <c r="E651" t="s">
        <v>50</v>
      </c>
      <c r="F651" cm="1">
        <f t="array" ref="F651">INDEX(Linescores!$A:$X,MATCH(1,(Linescores!$A:$A=Schedule!A651)*(Schedule!D651=Linescores!$C:$C),0),24)</f>
        <v>0</v>
      </c>
      <c r="G651" cm="1">
        <f t="array" ref="G651">INDEX(Linescores!$A:$X,MATCH(1,(Linescores!$A:$A=Schedule!$A651)*(Schedule!E651=Linescores!$C:$C),0),24)</f>
        <v>0</v>
      </c>
      <c r="H651" t="str">
        <f>IF(G651+F651&gt;0,"Yes","No")</f>
        <v>No</v>
      </c>
      <c r="I651" s="23"/>
    </row>
    <row r="652" spans="1:9" x14ac:dyDescent="0.3">
      <c r="A652">
        <v>651</v>
      </c>
      <c r="B652" t="str">
        <f>TEXT(C652,"yyyymmdd")&amp;"_"&amp;D652&amp;"@"&amp;E652</f>
        <v>19990525_BAL@ANA</v>
      </c>
      <c r="C652" s="2">
        <v>36305</v>
      </c>
      <c r="D652" t="s">
        <v>31</v>
      </c>
      <c r="E652" t="s">
        <v>37</v>
      </c>
      <c r="F652" cm="1">
        <f t="array" ref="F652">INDEX(Linescores!$A:$X,MATCH(1,(Linescores!$A:$A=Schedule!A652)*(Schedule!D652=Linescores!$C:$C),0),24)</f>
        <v>0</v>
      </c>
      <c r="G652" cm="1">
        <f t="array" ref="G652">INDEX(Linescores!$A:$X,MATCH(1,(Linescores!$A:$A=Schedule!$A652)*(Schedule!E652=Linescores!$C:$C),0),24)</f>
        <v>0</v>
      </c>
      <c r="H652" t="str">
        <f>IF(G652+F652&gt;0,"Yes","No")</f>
        <v>No</v>
      </c>
      <c r="I652" s="23"/>
    </row>
    <row r="653" spans="1:9" x14ac:dyDescent="0.3">
      <c r="A653">
        <v>652</v>
      </c>
      <c r="B653" t="str">
        <f>TEXT(C653,"yyyymmdd")&amp;"_"&amp;D653&amp;"@"&amp;E653</f>
        <v>19990525_KCR@OAK</v>
      </c>
      <c r="C653" s="2">
        <v>36305</v>
      </c>
      <c r="D653" t="s">
        <v>76</v>
      </c>
      <c r="E653" t="s">
        <v>30</v>
      </c>
      <c r="F653" cm="1">
        <f t="array" ref="F653">INDEX(Linescores!$A:$X,MATCH(1,(Linescores!$A:$A=Schedule!A653)*(Schedule!D653=Linescores!$C:$C),0),24)</f>
        <v>0</v>
      </c>
      <c r="G653" cm="1">
        <f t="array" ref="G653">INDEX(Linescores!$A:$X,MATCH(1,(Linescores!$A:$A=Schedule!$A653)*(Schedule!E653=Linescores!$C:$C),0),24)</f>
        <v>0</v>
      </c>
      <c r="H653" t="str">
        <f>IF(G653+F653&gt;0,"Yes","No")</f>
        <v>No</v>
      </c>
      <c r="I653" s="23"/>
    </row>
    <row r="654" spans="1:9" x14ac:dyDescent="0.3">
      <c r="A654">
        <v>653</v>
      </c>
      <c r="B654" t="str">
        <f>TEXT(C654,"yyyymmdd")&amp;"_"&amp;D654&amp;"@"&amp;E654</f>
        <v>19990525_SEA@MIN</v>
      </c>
      <c r="C654" s="2">
        <v>36305</v>
      </c>
      <c r="D654" t="s">
        <v>28</v>
      </c>
      <c r="E654" t="s">
        <v>38</v>
      </c>
      <c r="F654" cm="1">
        <f t="array" ref="F654">INDEX(Linescores!$A:$X,MATCH(1,(Linescores!$A:$A=Schedule!A654)*(Schedule!D654=Linescores!$C:$C),0),24)</f>
        <v>0</v>
      </c>
      <c r="G654" cm="1">
        <f t="array" ref="G654">INDEX(Linescores!$A:$X,MATCH(1,(Linescores!$A:$A=Schedule!$A654)*(Schedule!E654=Linescores!$C:$C),0),24)</f>
        <v>0</v>
      </c>
      <c r="H654" t="str">
        <f>IF(G654+F654&gt;0,"Yes","No")</f>
        <v>No</v>
      </c>
      <c r="I654" s="23"/>
    </row>
    <row r="655" spans="1:9" x14ac:dyDescent="0.3">
      <c r="A655">
        <v>654</v>
      </c>
      <c r="B655" t="str">
        <f>TEXT(C655,"yyyymmdd")&amp;"_"&amp;D655&amp;"@"&amp;E655</f>
        <v>19990525_TEX@TBD</v>
      </c>
      <c r="C655" s="2">
        <v>36305</v>
      </c>
      <c r="D655" t="s">
        <v>29</v>
      </c>
      <c r="E655" t="s">
        <v>192</v>
      </c>
      <c r="F655" cm="1">
        <f t="array" ref="F655">INDEX(Linescores!$A:$X,MATCH(1,(Linescores!$A:$A=Schedule!A655)*(Schedule!D655=Linescores!$C:$C),0),24)</f>
        <v>0</v>
      </c>
      <c r="G655" cm="1">
        <f t="array" ref="G655">INDEX(Linescores!$A:$X,MATCH(1,(Linescores!$A:$A=Schedule!$A655)*(Schedule!E655=Linescores!$C:$C),0),24)</f>
        <v>0</v>
      </c>
      <c r="H655" t="str">
        <f>IF(G655+F655&gt;0,"Yes","No")</f>
        <v>No</v>
      </c>
      <c r="I655" s="23"/>
    </row>
    <row r="656" spans="1:9" x14ac:dyDescent="0.3">
      <c r="A656">
        <v>655</v>
      </c>
      <c r="B656" t="str">
        <f>TEXT(C656,"yyyymmdd")&amp;"_"&amp;D656&amp;"@"&amp;E656</f>
        <v>19990525_TOR@DET</v>
      </c>
      <c r="C656" s="2">
        <v>36305</v>
      </c>
      <c r="D656" t="s">
        <v>46</v>
      </c>
      <c r="E656" t="s">
        <v>45</v>
      </c>
      <c r="F656" cm="1">
        <f t="array" ref="F656">INDEX(Linescores!$A:$X,MATCH(1,(Linescores!$A:$A=Schedule!A656)*(Schedule!D656=Linescores!$C:$C),0),24)</f>
        <v>0</v>
      </c>
      <c r="G656" cm="1">
        <f t="array" ref="G656">INDEX(Linescores!$A:$X,MATCH(1,(Linescores!$A:$A=Schedule!$A656)*(Schedule!E656=Linescores!$C:$C),0),24)</f>
        <v>0</v>
      </c>
      <c r="H656" t="str">
        <f>IF(G656+F656&gt;0,"Yes","No")</f>
        <v>No</v>
      </c>
      <c r="I656" s="23"/>
    </row>
    <row r="657" spans="1:9" x14ac:dyDescent="0.3">
      <c r="A657">
        <v>656</v>
      </c>
      <c r="B657" t="str">
        <f>TEXT(C657,"yyyymmdd")&amp;"_"&amp;D657&amp;"@"&amp;E657</f>
        <v>19990525_BOS@NYY</v>
      </c>
      <c r="C657" s="2">
        <v>36305</v>
      </c>
      <c r="D657" t="s">
        <v>52</v>
      </c>
      <c r="E657" t="s">
        <v>42</v>
      </c>
      <c r="F657" cm="1">
        <f t="array" ref="F657">INDEX(Linescores!$A:$X,MATCH(1,(Linescores!$A:$A=Schedule!A657)*(Schedule!D657=Linescores!$C:$C),0),24)</f>
        <v>0</v>
      </c>
      <c r="G657" cm="1">
        <f t="array" ref="G657">INDEX(Linescores!$A:$X,MATCH(1,(Linescores!$A:$A=Schedule!$A657)*(Schedule!E657=Linescores!$C:$C),0),24)</f>
        <v>0</v>
      </c>
      <c r="H657" t="str">
        <f>IF(G657+F657&gt;0,"Yes","No")</f>
        <v>No</v>
      </c>
      <c r="I657" s="23"/>
    </row>
    <row r="658" spans="1:9" x14ac:dyDescent="0.3">
      <c r="A658">
        <v>657</v>
      </c>
      <c r="B658" t="str">
        <f>TEXT(C658,"yyyymmdd")&amp;"_"&amp;D658&amp;"@"&amp;E658</f>
        <v>19990525_CHW@CLE</v>
      </c>
      <c r="C658" s="2">
        <v>36305</v>
      </c>
      <c r="D658" t="s">
        <v>43</v>
      </c>
      <c r="E658" t="s">
        <v>44</v>
      </c>
      <c r="F658" cm="1">
        <f t="array" ref="F658">INDEX(Linescores!$A:$X,MATCH(1,(Linescores!$A:$A=Schedule!A658)*(Schedule!D658=Linescores!$C:$C),0),24)</f>
        <v>0</v>
      </c>
      <c r="G658" cm="1">
        <f t="array" ref="G658">INDEX(Linescores!$A:$X,MATCH(1,(Linescores!$A:$A=Schedule!$A658)*(Schedule!E658=Linescores!$C:$C),0),24)</f>
        <v>0</v>
      </c>
      <c r="H658" t="str">
        <f>IF(G658+F658&gt;0,"Yes","No")</f>
        <v>No</v>
      </c>
      <c r="I658" s="23"/>
    </row>
    <row r="659" spans="1:9" x14ac:dyDescent="0.3">
      <c r="A659">
        <v>658</v>
      </c>
      <c r="B659" t="str">
        <f>TEXT(C659,"yyyymmdd")&amp;"_"&amp;D659&amp;"@"&amp;E659</f>
        <v>19990525_ATL@MIL</v>
      </c>
      <c r="C659" s="2">
        <v>36305</v>
      </c>
      <c r="D659" t="s">
        <v>36</v>
      </c>
      <c r="E659" t="s">
        <v>53</v>
      </c>
      <c r="F659" cm="1">
        <f t="array" ref="F659">INDEX(Linescores!$A:$X,MATCH(1,(Linescores!$A:$A=Schedule!A659)*(Schedule!D659=Linescores!$C:$C),0),24)</f>
        <v>0</v>
      </c>
      <c r="G659" cm="1">
        <f t="array" ref="G659">INDEX(Linescores!$A:$X,MATCH(1,(Linescores!$A:$A=Schedule!$A659)*(Schedule!E659=Linescores!$C:$C),0),24)</f>
        <v>0</v>
      </c>
      <c r="H659" t="str">
        <f>IF(G659+F659&gt;0,"Yes","No")</f>
        <v>No</v>
      </c>
      <c r="I659" s="23"/>
    </row>
    <row r="660" spans="1:9" x14ac:dyDescent="0.3">
      <c r="A660">
        <v>659</v>
      </c>
      <c r="B660" t="str">
        <f>TEXT(C660,"yyyymmdd")&amp;"_"&amp;D660&amp;"@"&amp;E660</f>
        <v>19990525_COL@HOU</v>
      </c>
      <c r="C660" s="2">
        <v>36305</v>
      </c>
      <c r="D660" t="s">
        <v>51</v>
      </c>
      <c r="E660" t="s">
        <v>39</v>
      </c>
      <c r="F660" cm="1">
        <f t="array" ref="F660">INDEX(Linescores!$A:$X,MATCH(1,(Linescores!$A:$A=Schedule!A660)*(Schedule!D660=Linescores!$C:$C),0),24)</f>
        <v>0</v>
      </c>
      <c r="G660" cm="1">
        <f t="array" ref="G660">INDEX(Linescores!$A:$X,MATCH(1,(Linescores!$A:$A=Schedule!$A660)*(Schedule!E660=Linescores!$C:$C),0),24)</f>
        <v>0</v>
      </c>
      <c r="H660" t="str">
        <f>IF(G660+F660&gt;0,"Yes","No")</f>
        <v>No</v>
      </c>
      <c r="I660" s="23"/>
    </row>
    <row r="661" spans="1:9" x14ac:dyDescent="0.3">
      <c r="A661">
        <v>660</v>
      </c>
      <c r="B661" t="str">
        <f>TEXT(C661,"yyyymmdd")&amp;"_"&amp;D661&amp;"@"&amp;E661</f>
        <v>19990525_FLA@CHC</v>
      </c>
      <c r="C661" s="2">
        <v>36305</v>
      </c>
      <c r="D661" t="s">
        <v>35</v>
      </c>
      <c r="E661" t="s">
        <v>48</v>
      </c>
      <c r="F661" cm="1">
        <f t="array" ref="F661">INDEX(Linescores!$A:$X,MATCH(1,(Linescores!$A:$A=Schedule!A661)*(Schedule!D661=Linescores!$C:$C),0),24)</f>
        <v>0</v>
      </c>
      <c r="G661" cm="1">
        <f t="array" ref="G661">INDEX(Linescores!$A:$X,MATCH(1,(Linescores!$A:$A=Schedule!$A661)*(Schedule!E661=Linescores!$C:$C),0),24)</f>
        <v>0</v>
      </c>
      <c r="H661" t="str">
        <f>IF(G661+F661&gt;0,"Yes","No")</f>
        <v>No</v>
      </c>
      <c r="I661" s="23"/>
    </row>
    <row r="662" spans="1:9" x14ac:dyDescent="0.3">
      <c r="A662">
        <v>661</v>
      </c>
      <c r="B662" t="str">
        <f>TEXT(C662,"yyyymmdd")&amp;"_"&amp;D662&amp;"@"&amp;E662</f>
        <v>19990525_LAD@CIN</v>
      </c>
      <c r="C662" s="2">
        <v>36305</v>
      </c>
      <c r="D662" t="s">
        <v>114</v>
      </c>
      <c r="E662" t="s">
        <v>33</v>
      </c>
      <c r="F662" cm="1">
        <f t="array" ref="F662">INDEX(Linescores!$A:$X,MATCH(1,(Linescores!$A:$A=Schedule!A662)*(Schedule!D662=Linescores!$C:$C),0),24)</f>
        <v>0</v>
      </c>
      <c r="G662" cm="1">
        <f t="array" ref="G662">INDEX(Linescores!$A:$X,MATCH(1,(Linescores!$A:$A=Schedule!$A662)*(Schedule!E662=Linescores!$C:$C),0),24)</f>
        <v>0</v>
      </c>
      <c r="H662" t="str">
        <f>IF(G662+F662&gt;0,"Yes","No")</f>
        <v>No</v>
      </c>
      <c r="I662" s="23"/>
    </row>
    <row r="663" spans="1:9" x14ac:dyDescent="0.3">
      <c r="A663">
        <v>662</v>
      </c>
      <c r="B663" t="str">
        <f>TEXT(C663,"yyyymmdd")&amp;"_"&amp;D663&amp;"@"&amp;E663</f>
        <v>19990525_NYM@PIT</v>
      </c>
      <c r="C663" s="2">
        <v>36305</v>
      </c>
      <c r="D663" t="s">
        <v>49</v>
      </c>
      <c r="E663" t="s">
        <v>32</v>
      </c>
      <c r="F663" cm="1">
        <f t="array" ref="F663">INDEX(Linescores!$A:$X,MATCH(1,(Linescores!$A:$A=Schedule!A663)*(Schedule!D663=Linescores!$C:$C),0),24)</f>
        <v>0</v>
      </c>
      <c r="G663" cm="1">
        <f t="array" ref="G663">INDEX(Linescores!$A:$X,MATCH(1,(Linescores!$A:$A=Schedule!$A663)*(Schedule!E663=Linescores!$C:$C),0),24)</f>
        <v>0</v>
      </c>
      <c r="H663" t="str">
        <f>IF(G663+F663&gt;0,"Yes","No")</f>
        <v>No</v>
      </c>
      <c r="I663" s="23"/>
    </row>
    <row r="664" spans="1:9" x14ac:dyDescent="0.3">
      <c r="A664">
        <v>663</v>
      </c>
      <c r="B664" t="str">
        <f>TEXT(C664,"yyyymmdd")&amp;"_"&amp;D664&amp;"@"&amp;E664</f>
        <v>19990525_SFG@STL</v>
      </c>
      <c r="C664" s="2">
        <v>36305</v>
      </c>
      <c r="D664" t="s">
        <v>138</v>
      </c>
      <c r="E664" t="s">
        <v>34</v>
      </c>
      <c r="F664" cm="1">
        <f t="array" ref="F664">INDEX(Linescores!$A:$X,MATCH(1,(Linescores!$A:$A=Schedule!A664)*(Schedule!D664=Linescores!$C:$C),0),24)</f>
        <v>0</v>
      </c>
      <c r="G664" cm="1">
        <f t="array" ref="G664">INDEX(Linescores!$A:$X,MATCH(1,(Linescores!$A:$A=Schedule!$A664)*(Schedule!E664=Linescores!$C:$C),0),24)</f>
        <v>0</v>
      </c>
      <c r="H664" t="str">
        <f>IF(G664+F664&gt;0,"Yes","No")</f>
        <v>No</v>
      </c>
      <c r="I664" s="23"/>
    </row>
    <row r="665" spans="1:9" x14ac:dyDescent="0.3">
      <c r="A665">
        <v>664</v>
      </c>
      <c r="B665" t="str">
        <f>TEXT(C665,"yyyymmdd")&amp;"_"&amp;D665&amp;"@"&amp;E665</f>
        <v>19990525_MON@PHI</v>
      </c>
      <c r="C665" s="2">
        <v>36305</v>
      </c>
      <c r="D665" t="s">
        <v>40</v>
      </c>
      <c r="E665" t="s">
        <v>47</v>
      </c>
      <c r="F665" cm="1">
        <f t="array" ref="F665">INDEX(Linescores!$A:$X,MATCH(1,(Linescores!$A:$A=Schedule!A665)*(Schedule!D665=Linescores!$C:$C),0),24)</f>
        <v>0</v>
      </c>
      <c r="G665" cm="1">
        <f t="array" ref="G665">INDEX(Linescores!$A:$X,MATCH(1,(Linescores!$A:$A=Schedule!$A665)*(Schedule!E665=Linescores!$C:$C),0),24)</f>
        <v>0</v>
      </c>
      <c r="H665" t="str">
        <f>IF(G665+F665&gt;0,"Yes","No")</f>
        <v>No</v>
      </c>
      <c r="I665" s="23"/>
    </row>
    <row r="666" spans="1:9" x14ac:dyDescent="0.3">
      <c r="A666">
        <v>665</v>
      </c>
      <c r="B666" t="str">
        <f>TEXT(C666,"yyyymmdd")&amp;"_"&amp;D666&amp;"@"&amp;E666</f>
        <v>19990525_SDP@ARI</v>
      </c>
      <c r="C666" s="2">
        <v>36305</v>
      </c>
      <c r="D666" t="s">
        <v>248</v>
      </c>
      <c r="E666" t="s">
        <v>50</v>
      </c>
      <c r="F666" cm="1">
        <f t="array" ref="F666">INDEX(Linescores!$A:$X,MATCH(1,(Linescores!$A:$A=Schedule!A666)*(Schedule!D666=Linescores!$C:$C),0),24)</f>
        <v>0</v>
      </c>
      <c r="G666" cm="1">
        <f t="array" ref="G666">INDEX(Linescores!$A:$X,MATCH(1,(Linescores!$A:$A=Schedule!$A666)*(Schedule!E666=Linescores!$C:$C),0),24)</f>
        <v>0</v>
      </c>
      <c r="H666" t="str">
        <f>IF(G666+F666&gt;0,"Yes","No")</f>
        <v>No</v>
      </c>
      <c r="I666" s="23"/>
    </row>
    <row r="667" spans="1:9" x14ac:dyDescent="0.3">
      <c r="A667">
        <v>666</v>
      </c>
      <c r="B667" t="str">
        <f>TEXT(C667,"yyyymmdd")&amp;"_"&amp;D667&amp;"@"&amp;E667</f>
        <v>19990526_BAL@ANA</v>
      </c>
      <c r="C667" s="2">
        <v>36306</v>
      </c>
      <c r="D667" t="s">
        <v>31</v>
      </c>
      <c r="E667" t="s">
        <v>37</v>
      </c>
      <c r="F667" cm="1">
        <f t="array" ref="F667">INDEX(Linescores!$A:$X,MATCH(1,(Linescores!$A:$A=Schedule!A667)*(Schedule!D667=Linescores!$C:$C),0),24)</f>
        <v>0</v>
      </c>
      <c r="G667" cm="1">
        <f t="array" ref="G667">INDEX(Linescores!$A:$X,MATCH(1,(Linescores!$A:$A=Schedule!$A667)*(Schedule!E667=Linescores!$C:$C),0),24)</f>
        <v>0</v>
      </c>
      <c r="H667" t="str">
        <f>IF(G667+F667&gt;0,"Yes","No")</f>
        <v>No</v>
      </c>
      <c r="I667" s="23"/>
    </row>
    <row r="668" spans="1:9" x14ac:dyDescent="0.3">
      <c r="A668">
        <v>667</v>
      </c>
      <c r="B668" t="str">
        <f>TEXT(C668,"yyyymmdd")&amp;"_"&amp;D668&amp;"@"&amp;E668</f>
        <v>19990526_KCR@OAK</v>
      </c>
      <c r="C668" s="2">
        <v>36306</v>
      </c>
      <c r="D668" t="s">
        <v>76</v>
      </c>
      <c r="E668" t="s">
        <v>30</v>
      </c>
      <c r="F668" cm="1">
        <f t="array" ref="F668">INDEX(Linescores!$A:$X,MATCH(1,(Linescores!$A:$A=Schedule!A668)*(Schedule!D668=Linescores!$C:$C),0),24)</f>
        <v>0</v>
      </c>
      <c r="G668" cm="1">
        <f t="array" ref="G668">INDEX(Linescores!$A:$X,MATCH(1,(Linescores!$A:$A=Schedule!$A668)*(Schedule!E668=Linescores!$C:$C),0),24)</f>
        <v>0</v>
      </c>
      <c r="H668" t="str">
        <f>IF(G668+F668&gt;0,"Yes","No")</f>
        <v>No</v>
      </c>
      <c r="I668" s="23"/>
    </row>
    <row r="669" spans="1:9" x14ac:dyDescent="0.3">
      <c r="A669">
        <v>668</v>
      </c>
      <c r="B669" t="str">
        <f>TEXT(C669,"yyyymmdd")&amp;"_"&amp;D669&amp;"@"&amp;E669</f>
        <v>19990526_SEA@MIN</v>
      </c>
      <c r="C669" s="2">
        <v>36306</v>
      </c>
      <c r="D669" t="s">
        <v>28</v>
      </c>
      <c r="E669" t="s">
        <v>38</v>
      </c>
      <c r="F669" cm="1">
        <f t="array" ref="F669">INDEX(Linescores!$A:$X,MATCH(1,(Linescores!$A:$A=Schedule!A669)*(Schedule!D669=Linescores!$C:$C),0),24)</f>
        <v>0</v>
      </c>
      <c r="G669" cm="1">
        <f t="array" ref="G669">INDEX(Linescores!$A:$X,MATCH(1,(Linescores!$A:$A=Schedule!$A669)*(Schedule!E669=Linescores!$C:$C),0),24)</f>
        <v>0</v>
      </c>
      <c r="H669" t="str">
        <f>IF(G669+F669&gt;0,"Yes","No")</f>
        <v>No</v>
      </c>
      <c r="I669" s="23"/>
    </row>
    <row r="670" spans="1:9" x14ac:dyDescent="0.3">
      <c r="A670">
        <v>669</v>
      </c>
      <c r="B670" t="str">
        <f>TEXT(C670,"yyyymmdd")&amp;"_"&amp;D670&amp;"@"&amp;E670</f>
        <v>19990526_TEX@TBD</v>
      </c>
      <c r="C670" s="2">
        <v>36306</v>
      </c>
      <c r="D670" t="s">
        <v>29</v>
      </c>
      <c r="E670" t="s">
        <v>192</v>
      </c>
      <c r="F670" cm="1">
        <f t="array" ref="F670">INDEX(Linescores!$A:$X,MATCH(1,(Linescores!$A:$A=Schedule!A670)*(Schedule!D670=Linescores!$C:$C),0),24)</f>
        <v>0</v>
      </c>
      <c r="G670" cm="1">
        <f t="array" ref="G670">INDEX(Linescores!$A:$X,MATCH(1,(Linescores!$A:$A=Schedule!$A670)*(Schedule!E670=Linescores!$C:$C),0),24)</f>
        <v>0</v>
      </c>
      <c r="H670" t="str">
        <f>IF(G670+F670&gt;0,"Yes","No")</f>
        <v>No</v>
      </c>
      <c r="I670" s="23"/>
    </row>
    <row r="671" spans="1:9" x14ac:dyDescent="0.3">
      <c r="A671">
        <v>670</v>
      </c>
      <c r="B671" t="str">
        <f>TEXT(C671,"yyyymmdd")&amp;"_"&amp;D671&amp;"@"&amp;E671</f>
        <v>19990526_TOR@DET</v>
      </c>
      <c r="C671" s="2">
        <v>36306</v>
      </c>
      <c r="D671" t="s">
        <v>46</v>
      </c>
      <c r="E671" t="s">
        <v>45</v>
      </c>
      <c r="F671" cm="1">
        <f t="array" ref="F671">INDEX(Linescores!$A:$X,MATCH(1,(Linescores!$A:$A=Schedule!A671)*(Schedule!D671=Linescores!$C:$C),0),24)</f>
        <v>0</v>
      </c>
      <c r="G671" cm="1">
        <f t="array" ref="G671">INDEX(Linescores!$A:$X,MATCH(1,(Linescores!$A:$A=Schedule!$A671)*(Schedule!E671=Linescores!$C:$C),0),24)</f>
        <v>0</v>
      </c>
      <c r="H671" t="str">
        <f>IF(G671+F671&gt;0,"Yes","No")</f>
        <v>No</v>
      </c>
      <c r="I671" s="23"/>
    </row>
    <row r="672" spans="1:9" x14ac:dyDescent="0.3">
      <c r="A672">
        <v>671</v>
      </c>
      <c r="B672" t="str">
        <f>TEXT(C672,"yyyymmdd")&amp;"_"&amp;D672&amp;"@"&amp;E672</f>
        <v>19990526_BOS@NYY</v>
      </c>
      <c r="C672" s="2">
        <v>36306</v>
      </c>
      <c r="D672" t="s">
        <v>52</v>
      </c>
      <c r="E672" t="s">
        <v>42</v>
      </c>
      <c r="F672" cm="1">
        <f t="array" ref="F672">INDEX(Linescores!$A:$X,MATCH(1,(Linescores!$A:$A=Schedule!A672)*(Schedule!D672=Linescores!$C:$C),0),24)</f>
        <v>0</v>
      </c>
      <c r="G672" cm="1">
        <f t="array" ref="G672">INDEX(Linescores!$A:$X,MATCH(1,(Linescores!$A:$A=Schedule!$A672)*(Schedule!E672=Linescores!$C:$C),0),24)</f>
        <v>0</v>
      </c>
      <c r="H672" t="str">
        <f>IF(G672+F672&gt;0,"Yes","No")</f>
        <v>No</v>
      </c>
      <c r="I672" s="23"/>
    </row>
    <row r="673" spans="1:9" x14ac:dyDescent="0.3">
      <c r="A673">
        <v>672</v>
      </c>
      <c r="B673" t="str">
        <f>TEXT(C673,"yyyymmdd")&amp;"_"&amp;D673&amp;"@"&amp;E673</f>
        <v>19990526_CHW@CLE</v>
      </c>
      <c r="C673" s="2">
        <v>36306</v>
      </c>
      <c r="D673" t="s">
        <v>43</v>
      </c>
      <c r="E673" t="s">
        <v>44</v>
      </c>
      <c r="F673" cm="1">
        <f t="array" ref="F673">INDEX(Linescores!$A:$X,MATCH(1,(Linescores!$A:$A=Schedule!A673)*(Schedule!D673=Linescores!$C:$C),0),24)</f>
        <v>0</v>
      </c>
      <c r="G673" cm="1">
        <f t="array" ref="G673">INDEX(Linescores!$A:$X,MATCH(1,(Linescores!$A:$A=Schedule!$A673)*(Schedule!E673=Linescores!$C:$C),0),24)</f>
        <v>0</v>
      </c>
      <c r="H673" t="str">
        <f>IF(G673+F673&gt;0,"Yes","No")</f>
        <v>No</v>
      </c>
      <c r="I673" s="23"/>
    </row>
    <row r="674" spans="1:9" x14ac:dyDescent="0.3">
      <c r="A674">
        <v>673</v>
      </c>
      <c r="B674" t="str">
        <f>TEXT(C674,"yyyymmdd")&amp;"_"&amp;D674&amp;"@"&amp;E674</f>
        <v>19990526_ATL@MIL</v>
      </c>
      <c r="C674" s="2">
        <v>36306</v>
      </c>
      <c r="D674" t="s">
        <v>36</v>
      </c>
      <c r="E674" t="s">
        <v>53</v>
      </c>
      <c r="F674" cm="1">
        <f t="array" ref="F674">INDEX(Linescores!$A:$X,MATCH(1,(Linescores!$A:$A=Schedule!A674)*(Schedule!D674=Linescores!$C:$C),0),24)</f>
        <v>0</v>
      </c>
      <c r="G674" cm="1">
        <f t="array" ref="G674">INDEX(Linescores!$A:$X,MATCH(1,(Linescores!$A:$A=Schedule!$A674)*(Schedule!E674=Linescores!$C:$C),0),24)</f>
        <v>0</v>
      </c>
      <c r="H674" t="str">
        <f>IF(G674+F674&gt;0,"Yes","No")</f>
        <v>No</v>
      </c>
      <c r="I674" s="23"/>
    </row>
    <row r="675" spans="1:9" x14ac:dyDescent="0.3">
      <c r="A675">
        <v>674</v>
      </c>
      <c r="B675" t="str">
        <f>TEXT(C675,"yyyymmdd")&amp;"_"&amp;D675&amp;"@"&amp;E675</f>
        <v>19990526_COL@HOU</v>
      </c>
      <c r="C675" s="2">
        <v>36306</v>
      </c>
      <c r="D675" t="s">
        <v>51</v>
      </c>
      <c r="E675" t="s">
        <v>39</v>
      </c>
      <c r="F675" cm="1">
        <f t="array" ref="F675">INDEX(Linescores!$A:$X,MATCH(1,(Linescores!$A:$A=Schedule!A675)*(Schedule!D675=Linescores!$C:$C),0),24)</f>
        <v>0</v>
      </c>
      <c r="G675" cm="1">
        <f t="array" ref="G675">INDEX(Linescores!$A:$X,MATCH(1,(Linescores!$A:$A=Schedule!$A675)*(Schedule!E675=Linescores!$C:$C),0),24)</f>
        <v>0</v>
      </c>
      <c r="H675" t="str">
        <f>IF(G675+F675&gt;0,"Yes","No")</f>
        <v>No</v>
      </c>
      <c r="I675" s="23"/>
    </row>
    <row r="676" spans="1:9" x14ac:dyDescent="0.3">
      <c r="A676">
        <v>675</v>
      </c>
      <c r="B676" t="str">
        <f>TEXT(C676,"yyyymmdd")&amp;"_"&amp;D676&amp;"@"&amp;E676</f>
        <v>19990526_FLA@CHC</v>
      </c>
      <c r="C676" s="2">
        <v>36306</v>
      </c>
      <c r="D676" t="s">
        <v>35</v>
      </c>
      <c r="E676" t="s">
        <v>48</v>
      </c>
      <c r="F676" cm="1">
        <f t="array" ref="F676">INDEX(Linescores!$A:$X,MATCH(1,(Linescores!$A:$A=Schedule!A676)*(Schedule!D676=Linescores!$C:$C),0),24)</f>
        <v>0</v>
      </c>
      <c r="G676" cm="1">
        <f t="array" ref="G676">INDEX(Linescores!$A:$X,MATCH(1,(Linescores!$A:$A=Schedule!$A676)*(Schedule!E676=Linescores!$C:$C),0),24)</f>
        <v>0</v>
      </c>
      <c r="H676" t="str">
        <f>IF(G676+F676&gt;0,"Yes","No")</f>
        <v>No</v>
      </c>
      <c r="I676" s="23"/>
    </row>
    <row r="677" spans="1:9" x14ac:dyDescent="0.3">
      <c r="A677">
        <v>676</v>
      </c>
      <c r="B677" t="str">
        <f>TEXT(C677,"yyyymmdd")&amp;"_"&amp;D677&amp;"@"&amp;E677</f>
        <v>19990526_LAD@CIN</v>
      </c>
      <c r="C677" s="2">
        <v>36306</v>
      </c>
      <c r="D677" t="s">
        <v>114</v>
      </c>
      <c r="E677" t="s">
        <v>33</v>
      </c>
      <c r="F677" cm="1">
        <f t="array" ref="F677">INDEX(Linescores!$A:$X,MATCH(1,(Linescores!$A:$A=Schedule!A677)*(Schedule!D677=Linescores!$C:$C),0),24)</f>
        <v>0</v>
      </c>
      <c r="G677" cm="1">
        <f t="array" ref="G677">INDEX(Linescores!$A:$X,MATCH(1,(Linescores!$A:$A=Schedule!$A677)*(Schedule!E677=Linescores!$C:$C),0),24)</f>
        <v>0</v>
      </c>
      <c r="H677" t="str">
        <f>IF(G677+F677&gt;0,"Yes","No")</f>
        <v>No</v>
      </c>
      <c r="I677" s="23"/>
    </row>
    <row r="678" spans="1:9" x14ac:dyDescent="0.3">
      <c r="A678">
        <v>677</v>
      </c>
      <c r="B678" t="str">
        <f>TEXT(C678,"yyyymmdd")&amp;"_"&amp;D678&amp;"@"&amp;E678</f>
        <v>19990526_NYM@PIT</v>
      </c>
      <c r="C678" s="2">
        <v>36306</v>
      </c>
      <c r="D678" t="s">
        <v>49</v>
      </c>
      <c r="E678" t="s">
        <v>32</v>
      </c>
      <c r="F678" cm="1">
        <f t="array" ref="F678">INDEX(Linescores!$A:$X,MATCH(1,(Linescores!$A:$A=Schedule!A678)*(Schedule!D678=Linescores!$C:$C),0),24)</f>
        <v>0</v>
      </c>
      <c r="G678" cm="1">
        <f t="array" ref="G678">INDEX(Linescores!$A:$X,MATCH(1,(Linescores!$A:$A=Schedule!$A678)*(Schedule!E678=Linescores!$C:$C),0),24)</f>
        <v>0</v>
      </c>
      <c r="H678" t="str">
        <f>IF(G678+F678&gt;0,"Yes","No")</f>
        <v>No</v>
      </c>
      <c r="I678" s="23"/>
    </row>
    <row r="679" spans="1:9" x14ac:dyDescent="0.3">
      <c r="A679">
        <v>678</v>
      </c>
      <c r="B679" t="str">
        <f>TEXT(C679,"yyyymmdd")&amp;"_"&amp;D679&amp;"@"&amp;E679</f>
        <v>19990526_SFG@STL</v>
      </c>
      <c r="C679" s="2">
        <v>36306</v>
      </c>
      <c r="D679" t="s">
        <v>138</v>
      </c>
      <c r="E679" t="s">
        <v>34</v>
      </c>
      <c r="F679" cm="1">
        <f t="array" ref="F679">INDEX(Linescores!$A:$X,MATCH(1,(Linescores!$A:$A=Schedule!A679)*(Schedule!D679=Linescores!$C:$C),0),24)</f>
        <v>0</v>
      </c>
      <c r="G679" cm="1">
        <f t="array" ref="G679">INDEX(Linescores!$A:$X,MATCH(1,(Linescores!$A:$A=Schedule!$A679)*(Schedule!E679=Linescores!$C:$C),0),24)</f>
        <v>0</v>
      </c>
      <c r="H679" t="str">
        <f>IF(G679+F679&gt;0,"Yes","No")</f>
        <v>No</v>
      </c>
      <c r="I679" s="23"/>
    </row>
    <row r="680" spans="1:9" x14ac:dyDescent="0.3">
      <c r="A680">
        <v>679</v>
      </c>
      <c r="B680" t="str">
        <f>TEXT(C680,"yyyymmdd")&amp;"_"&amp;D680&amp;"@"&amp;E680</f>
        <v>19990526_MON@PHI</v>
      </c>
      <c r="C680" s="2">
        <v>36306</v>
      </c>
      <c r="D680" t="s">
        <v>40</v>
      </c>
      <c r="E680" t="s">
        <v>47</v>
      </c>
      <c r="F680" cm="1">
        <f t="array" ref="F680">INDEX(Linescores!$A:$X,MATCH(1,(Linescores!$A:$A=Schedule!A680)*(Schedule!D680=Linescores!$C:$C),0),24)</f>
        <v>0</v>
      </c>
      <c r="G680" cm="1">
        <f t="array" ref="G680">INDEX(Linescores!$A:$X,MATCH(1,(Linescores!$A:$A=Schedule!$A680)*(Schedule!E680=Linescores!$C:$C),0),24)</f>
        <v>0</v>
      </c>
      <c r="H680" t="str">
        <f>IF(G680+F680&gt;0,"Yes","No")</f>
        <v>No</v>
      </c>
      <c r="I680" s="23"/>
    </row>
    <row r="681" spans="1:9" x14ac:dyDescent="0.3">
      <c r="A681">
        <v>680</v>
      </c>
      <c r="B681" t="str">
        <f>TEXT(C681,"yyyymmdd")&amp;"_"&amp;D681&amp;"@"&amp;E681</f>
        <v>19990526_SDP@ARI</v>
      </c>
      <c r="C681" s="2">
        <v>36306</v>
      </c>
      <c r="D681" t="s">
        <v>248</v>
      </c>
      <c r="E681" t="s">
        <v>50</v>
      </c>
      <c r="F681" cm="1">
        <f t="array" ref="F681">INDEX(Linescores!$A:$X,MATCH(1,(Linescores!$A:$A=Schedule!A681)*(Schedule!D681=Linescores!$C:$C),0),24)</f>
        <v>0</v>
      </c>
      <c r="G681" cm="1">
        <f t="array" ref="G681">INDEX(Linescores!$A:$X,MATCH(1,(Linescores!$A:$A=Schedule!$A681)*(Schedule!E681=Linescores!$C:$C),0),24)</f>
        <v>0</v>
      </c>
      <c r="H681" t="str">
        <f>IF(G681+F681&gt;0,"Yes","No")</f>
        <v>No</v>
      </c>
      <c r="I681" s="23"/>
    </row>
    <row r="682" spans="1:9" x14ac:dyDescent="0.3">
      <c r="A682">
        <v>681</v>
      </c>
      <c r="B682" t="str">
        <f>TEXT(C682,"yyyymmdd")&amp;"_"&amp;D682&amp;"@"&amp;E682</f>
        <v>19990527_BAL@ANA</v>
      </c>
      <c r="C682" s="2">
        <v>36307</v>
      </c>
      <c r="D682" t="s">
        <v>31</v>
      </c>
      <c r="E682" t="s">
        <v>37</v>
      </c>
      <c r="F682" cm="1">
        <f t="array" ref="F682">INDEX(Linescores!$A:$X,MATCH(1,(Linescores!$A:$A=Schedule!A682)*(Schedule!D682=Linescores!$C:$C),0),24)</f>
        <v>0</v>
      </c>
      <c r="G682" cm="1">
        <f t="array" ref="G682">INDEX(Linescores!$A:$X,MATCH(1,(Linescores!$A:$A=Schedule!$A682)*(Schedule!E682=Linescores!$C:$C),0),24)</f>
        <v>0</v>
      </c>
      <c r="H682" t="str">
        <f>IF(G682+F682&gt;0,"Yes","No")</f>
        <v>No</v>
      </c>
      <c r="I682" s="23"/>
    </row>
    <row r="683" spans="1:9" x14ac:dyDescent="0.3">
      <c r="A683">
        <v>682</v>
      </c>
      <c r="B683" t="str">
        <f>TEXT(C683,"yyyymmdd")&amp;"_"&amp;D683&amp;"@"&amp;E683</f>
        <v>19990527_KCR@OAK</v>
      </c>
      <c r="C683" s="2">
        <v>36307</v>
      </c>
      <c r="D683" t="s">
        <v>76</v>
      </c>
      <c r="E683" t="s">
        <v>30</v>
      </c>
      <c r="F683" cm="1">
        <f t="array" ref="F683">INDEX(Linescores!$A:$X,MATCH(1,(Linescores!$A:$A=Schedule!A683)*(Schedule!D683=Linescores!$C:$C),0),24)</f>
        <v>0</v>
      </c>
      <c r="G683" cm="1">
        <f t="array" ref="G683">INDEX(Linescores!$A:$X,MATCH(1,(Linescores!$A:$A=Schedule!$A683)*(Schedule!E683=Linescores!$C:$C),0),24)</f>
        <v>0</v>
      </c>
      <c r="H683" t="str">
        <f>IF(G683+F683&gt;0,"Yes","No")</f>
        <v>No</v>
      </c>
      <c r="I683" s="23"/>
    </row>
    <row r="684" spans="1:9" x14ac:dyDescent="0.3">
      <c r="A684">
        <v>683</v>
      </c>
      <c r="B684" t="str">
        <f>TEXT(C684,"yyyymmdd")&amp;"_"&amp;D684&amp;"@"&amp;E684</f>
        <v>19990527_BOS@NYY</v>
      </c>
      <c r="C684" s="2">
        <v>36307</v>
      </c>
      <c r="D684" t="s">
        <v>52</v>
      </c>
      <c r="E684" t="s">
        <v>42</v>
      </c>
      <c r="F684" cm="1">
        <f t="array" ref="F684">INDEX(Linescores!$A:$X,MATCH(1,(Linescores!$A:$A=Schedule!A684)*(Schedule!D684=Linescores!$C:$C),0),24)</f>
        <v>0</v>
      </c>
      <c r="G684" cm="1">
        <f t="array" ref="G684">INDEX(Linescores!$A:$X,MATCH(1,(Linescores!$A:$A=Schedule!$A684)*(Schedule!E684=Linescores!$C:$C),0),24)</f>
        <v>0</v>
      </c>
      <c r="H684" t="str">
        <f>IF(G684+F684&gt;0,"Yes","No")</f>
        <v>No</v>
      </c>
      <c r="I684" s="23"/>
    </row>
    <row r="685" spans="1:9" x14ac:dyDescent="0.3">
      <c r="A685">
        <v>684</v>
      </c>
      <c r="B685" t="str">
        <f>TEXT(C685,"yyyymmdd")&amp;"_"&amp;D685&amp;"@"&amp;E685</f>
        <v>19990527_CHW@DET</v>
      </c>
      <c r="C685" s="2">
        <v>36307</v>
      </c>
      <c r="D685" t="s">
        <v>43</v>
      </c>
      <c r="E685" t="s">
        <v>45</v>
      </c>
      <c r="F685" cm="1">
        <f t="array" ref="F685">INDEX(Linescores!$A:$X,MATCH(1,(Linescores!$A:$A=Schedule!A685)*(Schedule!D685=Linescores!$C:$C),0),24)</f>
        <v>0</v>
      </c>
      <c r="G685" cm="1">
        <f t="array" ref="G685">INDEX(Linescores!$A:$X,MATCH(1,(Linescores!$A:$A=Schedule!$A685)*(Schedule!E685=Linescores!$C:$C),0),24)</f>
        <v>0</v>
      </c>
      <c r="H685" t="str">
        <f>IF(G685+F685&gt;0,"Yes","No")</f>
        <v>No</v>
      </c>
      <c r="I685" s="23"/>
    </row>
    <row r="686" spans="1:9" x14ac:dyDescent="0.3">
      <c r="A686">
        <v>685</v>
      </c>
      <c r="B686" t="str">
        <f>TEXT(C686,"yyyymmdd")&amp;"_"&amp;D686&amp;"@"&amp;E686</f>
        <v>19990527_ATL@MIL</v>
      </c>
      <c r="C686" s="2">
        <v>36307</v>
      </c>
      <c r="D686" t="s">
        <v>36</v>
      </c>
      <c r="E686" t="s">
        <v>53</v>
      </c>
      <c r="F686" cm="1">
        <f t="array" ref="F686">INDEX(Linescores!$A:$X,MATCH(1,(Linescores!$A:$A=Schedule!A686)*(Schedule!D686=Linescores!$C:$C),0),24)</f>
        <v>0</v>
      </c>
      <c r="G686" cm="1">
        <f t="array" ref="G686">INDEX(Linescores!$A:$X,MATCH(1,(Linescores!$A:$A=Schedule!$A686)*(Schedule!E686=Linescores!$C:$C),0),24)</f>
        <v>0</v>
      </c>
      <c r="H686" t="str">
        <f>IF(G686+F686&gt;0,"Yes","No")</f>
        <v>No</v>
      </c>
      <c r="I686" s="23"/>
    </row>
    <row r="687" spans="1:9" x14ac:dyDescent="0.3">
      <c r="A687">
        <v>686</v>
      </c>
      <c r="B687" t="str">
        <f>TEXT(C687,"yyyymmdd")&amp;"_"&amp;D687&amp;"@"&amp;E687</f>
        <v>19990527_COL@HOU</v>
      </c>
      <c r="C687" s="2">
        <v>36307</v>
      </c>
      <c r="D687" t="s">
        <v>51</v>
      </c>
      <c r="E687" t="s">
        <v>39</v>
      </c>
      <c r="F687" cm="1">
        <f t="array" ref="F687">INDEX(Linescores!$A:$X,MATCH(1,(Linescores!$A:$A=Schedule!A687)*(Schedule!D687=Linescores!$C:$C),0),24)</f>
        <v>0</v>
      </c>
      <c r="G687" cm="1">
        <f t="array" ref="G687">INDEX(Linescores!$A:$X,MATCH(1,(Linescores!$A:$A=Schedule!$A687)*(Schedule!E687=Linescores!$C:$C),0),24)</f>
        <v>0</v>
      </c>
      <c r="H687" t="str">
        <f>IF(G687+F687&gt;0,"Yes","No")</f>
        <v>No</v>
      </c>
      <c r="I687" s="23"/>
    </row>
    <row r="688" spans="1:9" x14ac:dyDescent="0.3">
      <c r="A688">
        <v>687</v>
      </c>
      <c r="B688" t="str">
        <f>TEXT(C688,"yyyymmdd")&amp;"_"&amp;D688&amp;"@"&amp;E688</f>
        <v>19990527_LAD@CIN</v>
      </c>
      <c r="C688" s="2">
        <v>36307</v>
      </c>
      <c r="D688" t="s">
        <v>114</v>
      </c>
      <c r="E688" t="s">
        <v>33</v>
      </c>
      <c r="F688" cm="1">
        <f t="array" ref="F688">INDEX(Linescores!$A:$X,MATCH(1,(Linescores!$A:$A=Schedule!A688)*(Schedule!D688=Linescores!$C:$C),0),24)</f>
        <v>0</v>
      </c>
      <c r="G688" cm="1">
        <f t="array" ref="G688">INDEX(Linescores!$A:$X,MATCH(1,(Linescores!$A:$A=Schedule!$A688)*(Schedule!E688=Linescores!$C:$C),0),24)</f>
        <v>0</v>
      </c>
      <c r="H688" t="str">
        <f>IF(G688+F688&gt;0,"Yes","No")</f>
        <v>No</v>
      </c>
      <c r="I688" s="23"/>
    </row>
    <row r="689" spans="1:9" x14ac:dyDescent="0.3">
      <c r="A689">
        <v>688</v>
      </c>
      <c r="B689" t="str">
        <f>TEXT(C689,"yyyymmdd")&amp;"_"&amp;D689&amp;"@"&amp;E689</f>
        <v>19990527_SFG@STL</v>
      </c>
      <c r="C689" s="2">
        <v>36307</v>
      </c>
      <c r="D689" t="s">
        <v>138</v>
      </c>
      <c r="E689" t="s">
        <v>34</v>
      </c>
      <c r="F689" cm="1">
        <f t="array" ref="F689">INDEX(Linescores!$A:$X,MATCH(1,(Linescores!$A:$A=Schedule!A689)*(Schedule!D689=Linescores!$C:$C),0),24)</f>
        <v>0</v>
      </c>
      <c r="G689" cm="1">
        <f t="array" ref="G689">INDEX(Linescores!$A:$X,MATCH(1,(Linescores!$A:$A=Schedule!$A689)*(Schedule!E689=Linescores!$C:$C),0),24)</f>
        <v>0</v>
      </c>
      <c r="H689" t="str">
        <f>IF(G689+F689&gt;0,"Yes","No")</f>
        <v>No</v>
      </c>
      <c r="I689" s="23"/>
    </row>
    <row r="690" spans="1:9" x14ac:dyDescent="0.3">
      <c r="A690">
        <v>689</v>
      </c>
      <c r="B690" t="str">
        <f>TEXT(C690,"yyyymmdd")&amp;"_"&amp;D690&amp;"@"&amp;E690</f>
        <v>19990528_BAL@OAK</v>
      </c>
      <c r="C690" s="2">
        <v>36308</v>
      </c>
      <c r="D690" t="s">
        <v>31</v>
      </c>
      <c r="E690" t="s">
        <v>30</v>
      </c>
      <c r="F690" cm="1">
        <f t="array" ref="F690">INDEX(Linescores!$A:$X,MATCH(1,(Linescores!$A:$A=Schedule!A690)*(Schedule!D690=Linescores!$C:$C),0),24)</f>
        <v>0</v>
      </c>
      <c r="G690" cm="1">
        <f t="array" ref="G690">INDEX(Linescores!$A:$X,MATCH(1,(Linescores!$A:$A=Schedule!$A690)*(Schedule!E690=Linescores!$C:$C),0),24)</f>
        <v>0</v>
      </c>
      <c r="H690" t="str">
        <f>IF(G690+F690&gt;0,"Yes","No")</f>
        <v>No</v>
      </c>
      <c r="I690" s="23"/>
    </row>
    <row r="691" spans="1:9" x14ac:dyDescent="0.3">
      <c r="A691">
        <v>690</v>
      </c>
      <c r="B691" t="str">
        <f>TEXT(C691,"yyyymmdd")&amp;"_"&amp;D691&amp;"@"&amp;E691</f>
        <v>19990528_BOS@CLE</v>
      </c>
      <c r="C691" s="2">
        <v>36308</v>
      </c>
      <c r="D691" t="s">
        <v>52</v>
      </c>
      <c r="E691" t="s">
        <v>44</v>
      </c>
      <c r="F691" cm="1">
        <f t="array" ref="F691">INDEX(Linescores!$A:$X,MATCH(1,(Linescores!$A:$A=Schedule!A691)*(Schedule!D691=Linescores!$C:$C),0),24)</f>
        <v>0</v>
      </c>
      <c r="G691" cm="1">
        <f t="array" ref="G691">INDEX(Linescores!$A:$X,MATCH(1,(Linescores!$A:$A=Schedule!$A691)*(Schedule!E691=Linescores!$C:$C),0),24)</f>
        <v>0</v>
      </c>
      <c r="H691" t="str">
        <f>IF(G691+F691&gt;0,"Yes","No")</f>
        <v>No</v>
      </c>
      <c r="I691" s="23"/>
    </row>
    <row r="692" spans="1:9" x14ac:dyDescent="0.3">
      <c r="A692">
        <v>691</v>
      </c>
      <c r="B692" t="str">
        <f>TEXT(C692,"yyyymmdd")&amp;"_"&amp;D692&amp;"@"&amp;E692</f>
        <v>19990528_KCR@ANA</v>
      </c>
      <c r="C692" s="2">
        <v>36308</v>
      </c>
      <c r="D692" t="s">
        <v>76</v>
      </c>
      <c r="E692" t="s">
        <v>37</v>
      </c>
      <c r="F692" cm="1">
        <f t="array" ref="F692">INDEX(Linescores!$A:$X,MATCH(1,(Linescores!$A:$A=Schedule!A692)*(Schedule!D692=Linescores!$C:$C),0),24)</f>
        <v>0</v>
      </c>
      <c r="G692" cm="1">
        <f t="array" ref="G692">INDEX(Linescores!$A:$X,MATCH(1,(Linescores!$A:$A=Schedule!$A692)*(Schedule!E692=Linescores!$C:$C),0),24)</f>
        <v>0</v>
      </c>
      <c r="H692" t="str">
        <f>IF(G692+F692&gt;0,"Yes","No")</f>
        <v>No</v>
      </c>
      <c r="I692" s="23"/>
    </row>
    <row r="693" spans="1:9" x14ac:dyDescent="0.3">
      <c r="A693">
        <v>692</v>
      </c>
      <c r="B693" t="str">
        <f>TEXT(C693,"yyyymmdd")&amp;"_"&amp;D693&amp;"@"&amp;E693</f>
        <v>19990528_MIN@TEX</v>
      </c>
      <c r="C693" s="2">
        <v>36308</v>
      </c>
      <c r="D693" t="s">
        <v>38</v>
      </c>
      <c r="E693" t="s">
        <v>29</v>
      </c>
      <c r="F693" cm="1">
        <f t="array" ref="F693">INDEX(Linescores!$A:$X,MATCH(1,(Linescores!$A:$A=Schedule!A693)*(Schedule!D693=Linescores!$C:$C),0),24)</f>
        <v>0</v>
      </c>
      <c r="G693" cm="1">
        <f t="array" ref="G693">INDEX(Linescores!$A:$X,MATCH(1,(Linescores!$A:$A=Schedule!$A693)*(Schedule!E693=Linescores!$C:$C),0),24)</f>
        <v>0</v>
      </c>
      <c r="H693" t="str">
        <f>IF(G693+F693&gt;0,"Yes","No")</f>
        <v>No</v>
      </c>
      <c r="I693" s="23"/>
    </row>
    <row r="694" spans="1:9" x14ac:dyDescent="0.3">
      <c r="A694">
        <v>693</v>
      </c>
      <c r="B694" t="str">
        <f>TEXT(C694,"yyyymmdd")&amp;"_"&amp;D694&amp;"@"&amp;E694</f>
        <v>19990528_TBD@SEA</v>
      </c>
      <c r="C694" s="2">
        <v>36308</v>
      </c>
      <c r="D694" t="s">
        <v>192</v>
      </c>
      <c r="E694" t="s">
        <v>28</v>
      </c>
      <c r="F694" cm="1">
        <f t="array" ref="F694">INDEX(Linescores!$A:$X,MATCH(1,(Linescores!$A:$A=Schedule!A694)*(Schedule!D694=Linescores!$C:$C),0),24)</f>
        <v>0</v>
      </c>
      <c r="G694" cm="1">
        <f t="array" ref="G694">INDEX(Linescores!$A:$X,MATCH(1,(Linescores!$A:$A=Schedule!$A694)*(Schedule!E694=Linescores!$C:$C),0),24)</f>
        <v>0</v>
      </c>
      <c r="H694" t="str">
        <f>IF(G694+F694&gt;0,"Yes","No")</f>
        <v>No</v>
      </c>
      <c r="I694" s="23"/>
    </row>
    <row r="695" spans="1:9" x14ac:dyDescent="0.3">
      <c r="A695">
        <v>694</v>
      </c>
      <c r="B695" t="str">
        <f>TEXT(C695,"yyyymmdd")&amp;"_"&amp;D695&amp;"@"&amp;E695</f>
        <v>19990528_CHW@DET</v>
      </c>
      <c r="C695" s="2">
        <v>36308</v>
      </c>
      <c r="D695" t="s">
        <v>43</v>
      </c>
      <c r="E695" t="s">
        <v>45</v>
      </c>
      <c r="F695" cm="1">
        <f t="array" ref="F695">INDEX(Linescores!$A:$X,MATCH(1,(Linescores!$A:$A=Schedule!A695)*(Schedule!D695=Linescores!$C:$C),0),24)</f>
        <v>0</v>
      </c>
      <c r="G695" cm="1">
        <f t="array" ref="G695">INDEX(Linescores!$A:$X,MATCH(1,(Linescores!$A:$A=Schedule!$A695)*(Schedule!E695=Linescores!$C:$C),0),24)</f>
        <v>0</v>
      </c>
      <c r="H695" t="str">
        <f>IF(G695+F695&gt;0,"Yes","No")</f>
        <v>No</v>
      </c>
      <c r="I695" s="23"/>
    </row>
    <row r="696" spans="1:9" x14ac:dyDescent="0.3">
      <c r="A696">
        <v>695</v>
      </c>
      <c r="B696" t="str">
        <f>TEXT(C696,"yyyymmdd")&amp;"_"&amp;D696&amp;"@"&amp;E696</f>
        <v>19990528_NYY@TOR</v>
      </c>
      <c r="C696" s="2">
        <v>36308</v>
      </c>
      <c r="D696" t="s">
        <v>42</v>
      </c>
      <c r="E696" t="s">
        <v>46</v>
      </c>
      <c r="F696" cm="1">
        <f t="array" ref="F696">INDEX(Linescores!$A:$X,MATCH(1,(Linescores!$A:$A=Schedule!A696)*(Schedule!D696=Linescores!$C:$C),0),24)</f>
        <v>0</v>
      </c>
      <c r="G696" cm="1">
        <f t="array" ref="G696">INDEX(Linescores!$A:$X,MATCH(1,(Linescores!$A:$A=Schedule!$A696)*(Schedule!E696=Linescores!$C:$C),0),24)</f>
        <v>0</v>
      </c>
      <c r="H696" t="str">
        <f>IF(G696+F696&gt;0,"Yes","No")</f>
        <v>No</v>
      </c>
      <c r="I696" s="23"/>
    </row>
    <row r="697" spans="1:9" x14ac:dyDescent="0.3">
      <c r="A697">
        <v>696</v>
      </c>
      <c r="B697" t="str">
        <f>TEXT(C697,"yyyymmdd")&amp;"_"&amp;D697&amp;"@"&amp;E697</f>
        <v>19990528_ARI@NYM</v>
      </c>
      <c r="C697" s="2">
        <v>36308</v>
      </c>
      <c r="D697" t="s">
        <v>50</v>
      </c>
      <c r="E697" t="s">
        <v>49</v>
      </c>
      <c r="F697" cm="1">
        <f t="array" ref="F697">INDEX(Linescores!$A:$X,MATCH(1,(Linescores!$A:$A=Schedule!A697)*(Schedule!D697=Linescores!$C:$C),0),24)</f>
        <v>0</v>
      </c>
      <c r="G697" cm="1">
        <f t="array" ref="G697">INDEX(Linescores!$A:$X,MATCH(1,(Linescores!$A:$A=Schedule!$A697)*(Schedule!E697=Linescores!$C:$C),0),24)</f>
        <v>0</v>
      </c>
      <c r="H697" t="str">
        <f>IF(G697+F697&gt;0,"Yes","No")</f>
        <v>No</v>
      </c>
      <c r="I697" s="23"/>
    </row>
    <row r="698" spans="1:9" x14ac:dyDescent="0.3">
      <c r="A698">
        <v>697</v>
      </c>
      <c r="B698" t="str">
        <f>TEXT(C698,"yyyymmdd")&amp;"_"&amp;D698&amp;"@"&amp;E698</f>
        <v>19990528_CIN@FLA</v>
      </c>
      <c r="C698" s="2">
        <v>36308</v>
      </c>
      <c r="D698" t="s">
        <v>33</v>
      </c>
      <c r="E698" t="s">
        <v>35</v>
      </c>
      <c r="F698" cm="1">
        <f t="array" ref="F698">INDEX(Linescores!$A:$X,MATCH(1,(Linescores!$A:$A=Schedule!A698)*(Schedule!D698=Linescores!$C:$C),0),24)</f>
        <v>0</v>
      </c>
      <c r="G698" cm="1">
        <f t="array" ref="G698">INDEX(Linescores!$A:$X,MATCH(1,(Linescores!$A:$A=Schedule!$A698)*(Schedule!E698=Linescores!$C:$C),0),24)</f>
        <v>0</v>
      </c>
      <c r="H698" t="str">
        <f>IF(G698+F698&gt;0,"Yes","No")</f>
        <v>No</v>
      </c>
      <c r="I698" s="23"/>
    </row>
    <row r="699" spans="1:9" x14ac:dyDescent="0.3">
      <c r="A699">
        <v>698</v>
      </c>
      <c r="B699" t="str">
        <f>TEXT(C699,"yyyymmdd")&amp;"_"&amp;D699&amp;"@"&amp;E699</f>
        <v>19990528_COL@PHI</v>
      </c>
      <c r="C699" s="2">
        <v>36308</v>
      </c>
      <c r="D699" t="s">
        <v>51</v>
      </c>
      <c r="E699" t="s">
        <v>47</v>
      </c>
      <c r="F699" cm="1">
        <f t="array" ref="F699">INDEX(Linescores!$A:$X,MATCH(1,(Linescores!$A:$A=Schedule!A699)*(Schedule!D699=Linescores!$C:$C),0),24)</f>
        <v>0</v>
      </c>
      <c r="G699" cm="1">
        <f t="array" ref="G699">INDEX(Linescores!$A:$X,MATCH(1,(Linescores!$A:$A=Schedule!$A699)*(Schedule!E699=Linescores!$C:$C),0),24)</f>
        <v>0</v>
      </c>
      <c r="H699" t="str">
        <f>IF(G699+F699&gt;0,"Yes","No")</f>
        <v>No</v>
      </c>
      <c r="I699" s="23"/>
    </row>
    <row r="700" spans="1:9" x14ac:dyDescent="0.3">
      <c r="A700">
        <v>699</v>
      </c>
      <c r="B700" t="str">
        <f>TEXT(C700,"yyyymmdd")&amp;"_"&amp;D700&amp;"@"&amp;E700</f>
        <v>19990528_LAD@ATL</v>
      </c>
      <c r="C700" s="2">
        <v>36308</v>
      </c>
      <c r="D700" t="s">
        <v>114</v>
      </c>
      <c r="E700" t="s">
        <v>36</v>
      </c>
      <c r="F700" cm="1">
        <f t="array" ref="F700">INDEX(Linescores!$A:$X,MATCH(1,(Linescores!$A:$A=Schedule!A700)*(Schedule!D700=Linescores!$C:$C),0),24)</f>
        <v>0</v>
      </c>
      <c r="G700" cm="1">
        <f t="array" ref="G700">INDEX(Linescores!$A:$X,MATCH(1,(Linescores!$A:$A=Schedule!$A700)*(Schedule!E700=Linescores!$C:$C),0),24)</f>
        <v>0</v>
      </c>
      <c r="H700" t="str">
        <f>IF(G700+F700&gt;0,"Yes","No")</f>
        <v>No</v>
      </c>
      <c r="I700" s="23"/>
    </row>
    <row r="701" spans="1:9" x14ac:dyDescent="0.3">
      <c r="A701">
        <v>700</v>
      </c>
      <c r="B701" t="str">
        <f>TEXT(C701,"yyyymmdd")&amp;"_"&amp;D701&amp;"@"&amp;E701</f>
        <v>19990528_SDP@MIL</v>
      </c>
      <c r="C701" s="2">
        <v>36308</v>
      </c>
      <c r="D701" t="s">
        <v>248</v>
      </c>
      <c r="E701" t="s">
        <v>53</v>
      </c>
      <c r="F701" cm="1">
        <f t="array" ref="F701">INDEX(Linescores!$A:$X,MATCH(1,(Linescores!$A:$A=Schedule!A701)*(Schedule!D701=Linescores!$C:$C),0),24)</f>
        <v>0</v>
      </c>
      <c r="G701" cm="1">
        <f t="array" ref="G701">INDEX(Linescores!$A:$X,MATCH(1,(Linescores!$A:$A=Schedule!$A701)*(Schedule!E701=Linescores!$C:$C),0),24)</f>
        <v>0</v>
      </c>
      <c r="H701" t="str">
        <f>IF(G701+F701&gt;0,"Yes","No")</f>
        <v>No</v>
      </c>
      <c r="I701" s="23"/>
    </row>
    <row r="702" spans="1:9" x14ac:dyDescent="0.3">
      <c r="A702">
        <v>701</v>
      </c>
      <c r="B702" t="str">
        <f>TEXT(C702,"yyyymmdd")&amp;"_"&amp;D702&amp;"@"&amp;E702</f>
        <v>19990528_SFG@MON</v>
      </c>
      <c r="C702" s="2">
        <v>36308</v>
      </c>
      <c r="D702" t="s">
        <v>138</v>
      </c>
      <c r="E702" t="s">
        <v>40</v>
      </c>
      <c r="F702" cm="1">
        <f t="array" ref="F702">INDEX(Linescores!$A:$X,MATCH(1,(Linescores!$A:$A=Schedule!A702)*(Schedule!D702=Linescores!$C:$C),0),24)</f>
        <v>0</v>
      </c>
      <c r="G702" cm="1">
        <f t="array" ref="G702">INDEX(Linescores!$A:$X,MATCH(1,(Linescores!$A:$A=Schedule!$A702)*(Schedule!E702=Linescores!$C:$C),0),24)</f>
        <v>0</v>
      </c>
      <c r="H702" t="str">
        <f>IF(G702+F702&gt;0,"Yes","No")</f>
        <v>No</v>
      </c>
      <c r="I702" s="23"/>
    </row>
    <row r="703" spans="1:9" x14ac:dyDescent="0.3">
      <c r="A703">
        <v>702</v>
      </c>
      <c r="B703" t="str">
        <f>TEXT(C703,"yyyymmdd")&amp;"_"&amp;D703&amp;"@"&amp;E703</f>
        <v>19990528_HOU@PIT</v>
      </c>
      <c r="C703" s="2">
        <v>36308</v>
      </c>
      <c r="D703" t="s">
        <v>39</v>
      </c>
      <c r="E703" t="s">
        <v>32</v>
      </c>
      <c r="F703" cm="1">
        <f t="array" ref="F703">INDEX(Linescores!$A:$X,MATCH(1,(Linescores!$A:$A=Schedule!A703)*(Schedule!D703=Linescores!$C:$C),0),24)</f>
        <v>0</v>
      </c>
      <c r="G703" cm="1">
        <f t="array" ref="G703">INDEX(Linescores!$A:$X,MATCH(1,(Linescores!$A:$A=Schedule!$A703)*(Schedule!E703=Linescores!$C:$C),0),24)</f>
        <v>0</v>
      </c>
      <c r="H703" t="str">
        <f>IF(G703+F703&gt;0,"Yes","No")</f>
        <v>No</v>
      </c>
      <c r="I703" s="23"/>
    </row>
    <row r="704" spans="1:9" x14ac:dyDescent="0.3">
      <c r="A704">
        <v>703</v>
      </c>
      <c r="B704" t="str">
        <f>TEXT(C704,"yyyymmdd")&amp;"_"&amp;D704&amp;"@"&amp;E704</f>
        <v>19990528_STL@CHC</v>
      </c>
      <c r="C704" s="2">
        <v>36308</v>
      </c>
      <c r="D704" t="s">
        <v>34</v>
      </c>
      <c r="E704" t="s">
        <v>48</v>
      </c>
      <c r="F704" cm="1">
        <f t="array" ref="F704">INDEX(Linescores!$A:$X,MATCH(1,(Linescores!$A:$A=Schedule!A704)*(Schedule!D704=Linescores!$C:$C),0),24)</f>
        <v>0</v>
      </c>
      <c r="G704" cm="1">
        <f t="array" ref="G704">INDEX(Linescores!$A:$X,MATCH(1,(Linescores!$A:$A=Schedule!$A704)*(Schedule!E704=Linescores!$C:$C),0),24)</f>
        <v>0</v>
      </c>
      <c r="H704" t="str">
        <f>IF(G704+F704&gt;0,"Yes","No")</f>
        <v>No</v>
      </c>
      <c r="I704" s="23"/>
    </row>
    <row r="705" spans="1:9" x14ac:dyDescent="0.3">
      <c r="A705">
        <v>704</v>
      </c>
      <c r="B705" t="str">
        <f>TEXT(C705,"yyyymmdd")&amp;"_"&amp;D705&amp;"@"&amp;E705</f>
        <v>19990529_BAL@OAK</v>
      </c>
      <c r="C705" s="2">
        <v>36309</v>
      </c>
      <c r="D705" t="s">
        <v>31</v>
      </c>
      <c r="E705" t="s">
        <v>30</v>
      </c>
      <c r="F705" cm="1">
        <f t="array" ref="F705">INDEX(Linescores!$A:$X,MATCH(1,(Linescores!$A:$A=Schedule!A705)*(Schedule!D705=Linescores!$C:$C),0),24)</f>
        <v>0</v>
      </c>
      <c r="G705" cm="1">
        <f t="array" ref="G705">INDEX(Linescores!$A:$X,MATCH(1,(Linescores!$A:$A=Schedule!$A705)*(Schedule!E705=Linescores!$C:$C),0),24)</f>
        <v>0</v>
      </c>
      <c r="H705" t="str">
        <f>IF(G705+F705&gt;0,"Yes","No")</f>
        <v>No</v>
      </c>
      <c r="I705" s="23"/>
    </row>
    <row r="706" spans="1:9" x14ac:dyDescent="0.3">
      <c r="A706">
        <v>705</v>
      </c>
      <c r="B706" t="str">
        <f>TEXT(C706,"yyyymmdd")&amp;"_"&amp;D706&amp;"@"&amp;E706</f>
        <v>19990529_BOS@CLE</v>
      </c>
      <c r="C706" s="2">
        <v>36309</v>
      </c>
      <c r="D706" t="s">
        <v>52</v>
      </c>
      <c r="E706" t="s">
        <v>44</v>
      </c>
      <c r="F706" cm="1">
        <f t="array" ref="F706">INDEX(Linescores!$A:$X,MATCH(1,(Linescores!$A:$A=Schedule!A706)*(Schedule!D706=Linescores!$C:$C),0),24)</f>
        <v>0</v>
      </c>
      <c r="G706" cm="1">
        <f t="array" ref="G706">INDEX(Linescores!$A:$X,MATCH(1,(Linescores!$A:$A=Schedule!$A706)*(Schedule!E706=Linescores!$C:$C),0),24)</f>
        <v>0</v>
      </c>
      <c r="H706" t="str">
        <f>IF(G706+F706&gt;0,"Yes","No")</f>
        <v>No</v>
      </c>
      <c r="I706" s="23"/>
    </row>
    <row r="707" spans="1:9" x14ac:dyDescent="0.3">
      <c r="A707">
        <v>706</v>
      </c>
      <c r="B707" t="str">
        <f>TEXT(C707,"yyyymmdd")&amp;"_"&amp;D707&amp;"@"&amp;E707</f>
        <v>19990529_KCR@ANA</v>
      </c>
      <c r="C707" s="2">
        <v>36309</v>
      </c>
      <c r="D707" t="s">
        <v>76</v>
      </c>
      <c r="E707" t="s">
        <v>37</v>
      </c>
      <c r="F707" cm="1">
        <f t="array" ref="F707">INDEX(Linescores!$A:$X,MATCH(1,(Linescores!$A:$A=Schedule!A707)*(Schedule!D707=Linescores!$C:$C),0),24)</f>
        <v>0</v>
      </c>
      <c r="G707" cm="1">
        <f t="array" ref="G707">INDEX(Linescores!$A:$X,MATCH(1,(Linescores!$A:$A=Schedule!$A707)*(Schedule!E707=Linescores!$C:$C),0),24)</f>
        <v>0</v>
      </c>
      <c r="H707" t="str">
        <f>IF(G707+F707&gt;0,"Yes","No")</f>
        <v>No</v>
      </c>
      <c r="I707" s="23"/>
    </row>
    <row r="708" spans="1:9" x14ac:dyDescent="0.3">
      <c r="A708">
        <v>707</v>
      </c>
      <c r="B708" t="str">
        <f>TEXT(C708,"yyyymmdd")&amp;"_"&amp;D708&amp;"@"&amp;E708</f>
        <v>19990529_MIN@TEX</v>
      </c>
      <c r="C708" s="2">
        <v>36309</v>
      </c>
      <c r="D708" t="s">
        <v>38</v>
      </c>
      <c r="E708" t="s">
        <v>29</v>
      </c>
      <c r="F708" cm="1">
        <f t="array" ref="F708">INDEX(Linescores!$A:$X,MATCH(1,(Linescores!$A:$A=Schedule!A708)*(Schedule!D708=Linescores!$C:$C),0),24)</f>
        <v>0</v>
      </c>
      <c r="G708" cm="1">
        <f t="array" ref="G708">INDEX(Linescores!$A:$X,MATCH(1,(Linescores!$A:$A=Schedule!$A708)*(Schedule!E708=Linescores!$C:$C),0),24)</f>
        <v>0</v>
      </c>
      <c r="H708" t="str">
        <f>IF(G708+F708&gt;0,"Yes","No")</f>
        <v>No</v>
      </c>
      <c r="I708" s="23"/>
    </row>
    <row r="709" spans="1:9" x14ac:dyDescent="0.3">
      <c r="A709">
        <v>708</v>
      </c>
      <c r="B709" t="str">
        <f>TEXT(C709,"yyyymmdd")&amp;"_"&amp;D709&amp;"@"&amp;E709</f>
        <v>19990529_TBD@SEA</v>
      </c>
      <c r="C709" s="2">
        <v>36309</v>
      </c>
      <c r="D709" t="s">
        <v>192</v>
      </c>
      <c r="E709" t="s">
        <v>28</v>
      </c>
      <c r="F709" cm="1">
        <f t="array" ref="F709">INDEX(Linescores!$A:$X,MATCH(1,(Linescores!$A:$A=Schedule!A709)*(Schedule!D709=Linescores!$C:$C),0),24)</f>
        <v>0</v>
      </c>
      <c r="G709" cm="1">
        <f t="array" ref="G709">INDEX(Linescores!$A:$X,MATCH(1,(Linescores!$A:$A=Schedule!$A709)*(Schedule!E709=Linescores!$C:$C),0),24)</f>
        <v>0</v>
      </c>
      <c r="H709" t="str">
        <f>IF(G709+F709&gt;0,"Yes","No")</f>
        <v>No</v>
      </c>
      <c r="I709" s="23"/>
    </row>
    <row r="710" spans="1:9" x14ac:dyDescent="0.3">
      <c r="A710">
        <v>709</v>
      </c>
      <c r="B710" t="str">
        <f>TEXT(C710,"yyyymmdd")&amp;"_"&amp;D710&amp;"@"&amp;E710</f>
        <v>19990529_CHW@DET</v>
      </c>
      <c r="C710" s="2">
        <v>36309</v>
      </c>
      <c r="D710" t="s">
        <v>43</v>
      </c>
      <c r="E710" t="s">
        <v>45</v>
      </c>
      <c r="F710" cm="1">
        <f t="array" ref="F710">INDEX(Linescores!$A:$X,MATCH(1,(Linescores!$A:$A=Schedule!A710)*(Schedule!D710=Linescores!$C:$C),0),24)</f>
        <v>0</v>
      </c>
      <c r="G710" cm="1">
        <f t="array" ref="G710">INDEX(Linescores!$A:$X,MATCH(1,(Linescores!$A:$A=Schedule!$A710)*(Schedule!E710=Linescores!$C:$C),0),24)</f>
        <v>0</v>
      </c>
      <c r="H710" t="str">
        <f>IF(G710+F710&gt;0,"Yes","No")</f>
        <v>No</v>
      </c>
      <c r="I710" s="23"/>
    </row>
    <row r="711" spans="1:9" x14ac:dyDescent="0.3">
      <c r="A711">
        <v>710</v>
      </c>
      <c r="B711" t="str">
        <f>TEXT(C711,"yyyymmdd")&amp;"_"&amp;D711&amp;"@"&amp;E711</f>
        <v>19990529_NYY@TOR</v>
      </c>
      <c r="C711" s="2">
        <v>36309</v>
      </c>
      <c r="D711" t="s">
        <v>42</v>
      </c>
      <c r="E711" t="s">
        <v>46</v>
      </c>
      <c r="F711" cm="1">
        <f t="array" ref="F711">INDEX(Linescores!$A:$X,MATCH(1,(Linescores!$A:$A=Schedule!A711)*(Schedule!D711=Linescores!$C:$C),0),24)</f>
        <v>0</v>
      </c>
      <c r="G711" cm="1">
        <f t="array" ref="G711">INDEX(Linescores!$A:$X,MATCH(1,(Linescores!$A:$A=Schedule!$A711)*(Schedule!E711=Linescores!$C:$C),0),24)</f>
        <v>0</v>
      </c>
      <c r="H711" t="str">
        <f>IF(G711+F711&gt;0,"Yes","No")</f>
        <v>No</v>
      </c>
      <c r="I711" s="23"/>
    </row>
    <row r="712" spans="1:9" x14ac:dyDescent="0.3">
      <c r="A712">
        <v>711</v>
      </c>
      <c r="B712" t="str">
        <f>TEXT(C712,"yyyymmdd")&amp;"_"&amp;D712&amp;"@"&amp;E712</f>
        <v>19990529_ARI@NYM</v>
      </c>
      <c r="C712" s="2">
        <v>36309</v>
      </c>
      <c r="D712" t="s">
        <v>50</v>
      </c>
      <c r="E712" t="s">
        <v>49</v>
      </c>
      <c r="F712" cm="1">
        <f t="array" ref="F712">INDEX(Linescores!$A:$X,MATCH(1,(Linescores!$A:$A=Schedule!A712)*(Schedule!D712=Linescores!$C:$C),0),24)</f>
        <v>0</v>
      </c>
      <c r="G712" cm="1">
        <f t="array" ref="G712">INDEX(Linescores!$A:$X,MATCH(1,(Linescores!$A:$A=Schedule!$A712)*(Schedule!E712=Linescores!$C:$C),0),24)</f>
        <v>0</v>
      </c>
      <c r="H712" t="str">
        <f>IF(G712+F712&gt;0,"Yes","No")</f>
        <v>No</v>
      </c>
      <c r="I712" s="23"/>
    </row>
    <row r="713" spans="1:9" x14ac:dyDescent="0.3">
      <c r="A713">
        <v>712</v>
      </c>
      <c r="B713" t="str">
        <f>TEXT(C713,"yyyymmdd")&amp;"_"&amp;D713&amp;"@"&amp;E713</f>
        <v>19990529_CIN@FLA</v>
      </c>
      <c r="C713" s="2">
        <v>36309</v>
      </c>
      <c r="D713" t="s">
        <v>33</v>
      </c>
      <c r="E713" t="s">
        <v>35</v>
      </c>
      <c r="F713" cm="1">
        <f t="array" ref="F713">INDEX(Linescores!$A:$X,MATCH(1,(Linescores!$A:$A=Schedule!A713)*(Schedule!D713=Linescores!$C:$C),0),24)</f>
        <v>0</v>
      </c>
      <c r="G713" cm="1">
        <f t="array" ref="G713">INDEX(Linescores!$A:$X,MATCH(1,(Linescores!$A:$A=Schedule!$A713)*(Schedule!E713=Linescores!$C:$C),0),24)</f>
        <v>0</v>
      </c>
      <c r="H713" t="str">
        <f>IF(G713+F713&gt;0,"Yes","No")</f>
        <v>No</v>
      </c>
      <c r="I713" s="23"/>
    </row>
    <row r="714" spans="1:9" x14ac:dyDescent="0.3">
      <c r="A714">
        <v>713</v>
      </c>
      <c r="B714" t="str">
        <f>TEXT(C714,"yyyymmdd")&amp;"_"&amp;D714&amp;"@"&amp;E714</f>
        <v>19990529_COL@PHI</v>
      </c>
      <c r="C714" s="2">
        <v>36309</v>
      </c>
      <c r="D714" t="s">
        <v>51</v>
      </c>
      <c r="E714" t="s">
        <v>47</v>
      </c>
      <c r="F714" cm="1">
        <f t="array" ref="F714">INDEX(Linescores!$A:$X,MATCH(1,(Linescores!$A:$A=Schedule!A714)*(Schedule!D714=Linescores!$C:$C),0),24)</f>
        <v>0</v>
      </c>
      <c r="G714" cm="1">
        <f t="array" ref="G714">INDEX(Linescores!$A:$X,MATCH(1,(Linescores!$A:$A=Schedule!$A714)*(Schedule!E714=Linescores!$C:$C),0),24)</f>
        <v>0</v>
      </c>
      <c r="H714" t="str">
        <f>IF(G714+F714&gt;0,"Yes","No")</f>
        <v>No</v>
      </c>
      <c r="I714" s="23"/>
    </row>
    <row r="715" spans="1:9" x14ac:dyDescent="0.3">
      <c r="A715">
        <v>714</v>
      </c>
      <c r="B715" t="str">
        <f>TEXT(C715,"yyyymmdd")&amp;"_"&amp;D715&amp;"@"&amp;E715</f>
        <v>19990529_LAD@ATL</v>
      </c>
      <c r="C715" s="2">
        <v>36309</v>
      </c>
      <c r="D715" t="s">
        <v>114</v>
      </c>
      <c r="E715" t="s">
        <v>36</v>
      </c>
      <c r="F715" cm="1">
        <f t="array" ref="F715">INDEX(Linescores!$A:$X,MATCH(1,(Linescores!$A:$A=Schedule!A715)*(Schedule!D715=Linescores!$C:$C),0),24)</f>
        <v>0</v>
      </c>
      <c r="G715" cm="1">
        <f t="array" ref="G715">INDEX(Linescores!$A:$X,MATCH(1,(Linescores!$A:$A=Schedule!$A715)*(Schedule!E715=Linescores!$C:$C),0),24)</f>
        <v>0</v>
      </c>
      <c r="H715" t="str">
        <f>IF(G715+F715&gt;0,"Yes","No")</f>
        <v>No</v>
      </c>
      <c r="I715" s="23"/>
    </row>
    <row r="716" spans="1:9" x14ac:dyDescent="0.3">
      <c r="A716">
        <v>715</v>
      </c>
      <c r="B716" t="str">
        <f>TEXT(C716,"yyyymmdd")&amp;"_"&amp;D716&amp;"@"&amp;E716</f>
        <v>19990529_SDP@MIL</v>
      </c>
      <c r="C716" s="2">
        <v>36309</v>
      </c>
      <c r="D716" t="s">
        <v>248</v>
      </c>
      <c r="E716" t="s">
        <v>53</v>
      </c>
      <c r="F716" cm="1">
        <f t="array" ref="F716">INDEX(Linescores!$A:$X,MATCH(1,(Linescores!$A:$A=Schedule!A716)*(Schedule!D716=Linescores!$C:$C),0),24)</f>
        <v>0</v>
      </c>
      <c r="G716" cm="1">
        <f t="array" ref="G716">INDEX(Linescores!$A:$X,MATCH(1,(Linescores!$A:$A=Schedule!$A716)*(Schedule!E716=Linescores!$C:$C),0),24)</f>
        <v>0</v>
      </c>
      <c r="H716" t="str">
        <f>IF(G716+F716&gt;0,"Yes","No")</f>
        <v>No</v>
      </c>
      <c r="I716" s="23"/>
    </row>
    <row r="717" spans="1:9" x14ac:dyDescent="0.3">
      <c r="A717">
        <v>716</v>
      </c>
      <c r="B717" t="str">
        <f>TEXT(C717,"yyyymmdd")&amp;"_"&amp;D717&amp;"@"&amp;E717</f>
        <v>19990529_SFG@MON</v>
      </c>
      <c r="C717" s="2">
        <v>36309</v>
      </c>
      <c r="D717" t="s">
        <v>138</v>
      </c>
      <c r="E717" t="s">
        <v>40</v>
      </c>
      <c r="F717" cm="1">
        <f t="array" ref="F717">INDEX(Linescores!$A:$X,MATCH(1,(Linescores!$A:$A=Schedule!A717)*(Schedule!D717=Linescores!$C:$C),0),24)</f>
        <v>0</v>
      </c>
      <c r="G717" cm="1">
        <f t="array" ref="G717">INDEX(Linescores!$A:$X,MATCH(1,(Linescores!$A:$A=Schedule!$A717)*(Schedule!E717=Linescores!$C:$C),0),24)</f>
        <v>0</v>
      </c>
      <c r="H717" t="str">
        <f>IF(G717+F717&gt;0,"Yes","No")</f>
        <v>No</v>
      </c>
      <c r="I717" s="23"/>
    </row>
    <row r="718" spans="1:9" x14ac:dyDescent="0.3">
      <c r="A718">
        <v>717</v>
      </c>
      <c r="B718" t="str">
        <f>TEXT(C718,"yyyymmdd")&amp;"_"&amp;D718&amp;"@"&amp;E718</f>
        <v>19990529_HOU@PIT</v>
      </c>
      <c r="C718" s="2">
        <v>36309</v>
      </c>
      <c r="D718" t="s">
        <v>39</v>
      </c>
      <c r="E718" t="s">
        <v>32</v>
      </c>
      <c r="F718" cm="1">
        <f t="array" ref="F718">INDEX(Linescores!$A:$X,MATCH(1,(Linescores!$A:$A=Schedule!A718)*(Schedule!D718=Linescores!$C:$C),0),24)</f>
        <v>0</v>
      </c>
      <c r="G718" cm="1">
        <f t="array" ref="G718">INDEX(Linescores!$A:$X,MATCH(1,(Linescores!$A:$A=Schedule!$A718)*(Schedule!E718=Linescores!$C:$C),0),24)</f>
        <v>0</v>
      </c>
      <c r="H718" t="str">
        <f>IF(G718+F718&gt;0,"Yes","No")</f>
        <v>No</v>
      </c>
      <c r="I718" s="23"/>
    </row>
    <row r="719" spans="1:9" x14ac:dyDescent="0.3">
      <c r="A719">
        <v>718</v>
      </c>
      <c r="B719" t="str">
        <f>TEXT(C719,"yyyymmdd")&amp;"_"&amp;D719&amp;"@"&amp;E719</f>
        <v>19990529_STL@CHC</v>
      </c>
      <c r="C719" s="2">
        <v>36309</v>
      </c>
      <c r="D719" t="s">
        <v>34</v>
      </c>
      <c r="E719" t="s">
        <v>48</v>
      </c>
      <c r="F719" cm="1">
        <f t="array" ref="F719">INDEX(Linescores!$A:$X,MATCH(1,(Linescores!$A:$A=Schedule!A719)*(Schedule!D719=Linescores!$C:$C),0),24)</f>
        <v>0</v>
      </c>
      <c r="G719" cm="1">
        <f t="array" ref="G719">INDEX(Linescores!$A:$X,MATCH(1,(Linescores!$A:$A=Schedule!$A719)*(Schedule!E719=Linescores!$C:$C),0),24)</f>
        <v>0</v>
      </c>
      <c r="H719" t="str">
        <f>IF(G719+F719&gt;0,"Yes","No")</f>
        <v>No</v>
      </c>
      <c r="I719" s="23"/>
    </row>
    <row r="720" spans="1:9" x14ac:dyDescent="0.3">
      <c r="A720">
        <v>719</v>
      </c>
      <c r="B720" t="str">
        <f>TEXT(C720,"yyyymmdd")&amp;"_"&amp;D720&amp;"@"&amp;E720</f>
        <v>19990530_BAL@OAK</v>
      </c>
      <c r="C720" s="2">
        <v>36310</v>
      </c>
      <c r="D720" t="s">
        <v>31</v>
      </c>
      <c r="E720" t="s">
        <v>30</v>
      </c>
      <c r="F720" cm="1">
        <f t="array" ref="F720">INDEX(Linescores!$A:$X,MATCH(1,(Linescores!$A:$A=Schedule!A720)*(Schedule!D720=Linescores!$C:$C),0),24)</f>
        <v>0</v>
      </c>
      <c r="G720" cm="1">
        <f t="array" ref="G720">INDEX(Linescores!$A:$X,MATCH(1,(Linescores!$A:$A=Schedule!$A720)*(Schedule!E720=Linescores!$C:$C),0),24)</f>
        <v>0</v>
      </c>
      <c r="H720" t="str">
        <f>IF(G720+F720&gt;0,"Yes","No")</f>
        <v>No</v>
      </c>
      <c r="I720" s="23"/>
    </row>
    <row r="721" spans="1:9" x14ac:dyDescent="0.3">
      <c r="A721">
        <v>720</v>
      </c>
      <c r="B721" t="str">
        <f>TEXT(C721,"yyyymmdd")&amp;"_"&amp;D721&amp;"@"&amp;E721</f>
        <v>19990530_BOS@CLE</v>
      </c>
      <c r="C721" s="2">
        <v>36310</v>
      </c>
      <c r="D721" t="s">
        <v>52</v>
      </c>
      <c r="E721" t="s">
        <v>44</v>
      </c>
      <c r="F721" cm="1">
        <f t="array" ref="F721">INDEX(Linescores!$A:$X,MATCH(1,(Linescores!$A:$A=Schedule!A721)*(Schedule!D721=Linescores!$C:$C),0),24)</f>
        <v>0</v>
      </c>
      <c r="G721" cm="1">
        <f t="array" ref="G721">INDEX(Linescores!$A:$X,MATCH(1,(Linescores!$A:$A=Schedule!$A721)*(Schedule!E721=Linescores!$C:$C),0),24)</f>
        <v>0</v>
      </c>
      <c r="H721" t="str">
        <f>IF(G721+F721&gt;0,"Yes","No")</f>
        <v>No</v>
      </c>
      <c r="I721" s="23"/>
    </row>
    <row r="722" spans="1:9" x14ac:dyDescent="0.3">
      <c r="A722">
        <v>721</v>
      </c>
      <c r="B722" t="str">
        <f>TEXT(C722,"yyyymmdd")&amp;"_"&amp;D722&amp;"@"&amp;E722</f>
        <v>19990530_KCR@ANA</v>
      </c>
      <c r="C722" s="2">
        <v>36310</v>
      </c>
      <c r="D722" t="s">
        <v>76</v>
      </c>
      <c r="E722" t="s">
        <v>37</v>
      </c>
      <c r="F722" cm="1">
        <f t="array" ref="F722">INDEX(Linescores!$A:$X,MATCH(1,(Linescores!$A:$A=Schedule!A722)*(Schedule!D722=Linescores!$C:$C),0),24)</f>
        <v>0</v>
      </c>
      <c r="G722" cm="1">
        <f t="array" ref="G722">INDEX(Linescores!$A:$X,MATCH(1,(Linescores!$A:$A=Schedule!$A722)*(Schedule!E722=Linescores!$C:$C),0),24)</f>
        <v>0</v>
      </c>
      <c r="H722" t="str">
        <f>IF(G722+F722&gt;0,"Yes","No")</f>
        <v>No</v>
      </c>
      <c r="I722" s="23"/>
    </row>
    <row r="723" spans="1:9" x14ac:dyDescent="0.3">
      <c r="A723">
        <v>722</v>
      </c>
      <c r="B723" t="str">
        <f>TEXT(C723,"yyyymmdd")&amp;"_"&amp;D723&amp;"@"&amp;E723</f>
        <v>19990530_MIN@TEX</v>
      </c>
      <c r="C723" s="2">
        <v>36310</v>
      </c>
      <c r="D723" t="s">
        <v>38</v>
      </c>
      <c r="E723" t="s">
        <v>29</v>
      </c>
      <c r="F723" cm="1">
        <f t="array" ref="F723">INDEX(Linescores!$A:$X,MATCH(1,(Linescores!$A:$A=Schedule!A723)*(Schedule!D723=Linescores!$C:$C),0),24)</f>
        <v>0</v>
      </c>
      <c r="G723" cm="1">
        <f t="array" ref="G723">INDEX(Linescores!$A:$X,MATCH(1,(Linescores!$A:$A=Schedule!$A723)*(Schedule!E723=Linescores!$C:$C),0),24)</f>
        <v>0</v>
      </c>
      <c r="H723" t="str">
        <f>IF(G723+F723&gt;0,"Yes","No")</f>
        <v>No</v>
      </c>
      <c r="I723" s="23"/>
    </row>
    <row r="724" spans="1:9" x14ac:dyDescent="0.3">
      <c r="A724">
        <v>723</v>
      </c>
      <c r="B724" t="str">
        <f>TEXT(C724,"yyyymmdd")&amp;"_"&amp;D724&amp;"@"&amp;E724</f>
        <v>19990530_TBD@SEA</v>
      </c>
      <c r="C724" s="2">
        <v>36310</v>
      </c>
      <c r="D724" t="s">
        <v>192</v>
      </c>
      <c r="E724" t="s">
        <v>28</v>
      </c>
      <c r="F724" cm="1">
        <f t="array" ref="F724">INDEX(Linescores!$A:$X,MATCH(1,(Linescores!$A:$A=Schedule!A724)*(Schedule!D724=Linescores!$C:$C),0),24)</f>
        <v>0</v>
      </c>
      <c r="G724" cm="1">
        <f t="array" ref="G724">INDEX(Linescores!$A:$X,MATCH(1,(Linescores!$A:$A=Schedule!$A724)*(Schedule!E724=Linescores!$C:$C),0),24)</f>
        <v>0</v>
      </c>
      <c r="H724" t="str">
        <f>IF(G724+F724&gt;0,"Yes","No")</f>
        <v>No</v>
      </c>
      <c r="I724" s="23"/>
    </row>
    <row r="725" spans="1:9" x14ac:dyDescent="0.3">
      <c r="A725">
        <v>724</v>
      </c>
      <c r="B725" t="str">
        <f>TEXT(C725,"yyyymmdd")&amp;"_"&amp;D725&amp;"@"&amp;E725</f>
        <v>19990530_CHW@DET</v>
      </c>
      <c r="C725" s="2">
        <v>36310</v>
      </c>
      <c r="D725" t="s">
        <v>43</v>
      </c>
      <c r="E725" t="s">
        <v>45</v>
      </c>
      <c r="F725" cm="1">
        <f t="array" ref="F725">INDEX(Linescores!$A:$X,MATCH(1,(Linescores!$A:$A=Schedule!A725)*(Schedule!D725=Linescores!$C:$C),0),24)</f>
        <v>0</v>
      </c>
      <c r="G725" cm="1">
        <f t="array" ref="G725">INDEX(Linescores!$A:$X,MATCH(1,(Linescores!$A:$A=Schedule!$A725)*(Schedule!E725=Linescores!$C:$C),0),24)</f>
        <v>0</v>
      </c>
      <c r="H725" t="str">
        <f>IF(G725+F725&gt;0,"Yes","No")</f>
        <v>No</v>
      </c>
      <c r="I725" s="23"/>
    </row>
    <row r="726" spans="1:9" x14ac:dyDescent="0.3">
      <c r="A726">
        <v>725</v>
      </c>
      <c r="B726" t="str">
        <f>TEXT(C726,"yyyymmdd")&amp;"_"&amp;D726&amp;"@"&amp;E726</f>
        <v>19990530_NYY@TOR</v>
      </c>
      <c r="C726" s="2">
        <v>36310</v>
      </c>
      <c r="D726" t="s">
        <v>42</v>
      </c>
      <c r="E726" t="s">
        <v>46</v>
      </c>
      <c r="F726" cm="1">
        <f t="array" ref="F726">INDEX(Linescores!$A:$X,MATCH(1,(Linescores!$A:$A=Schedule!A726)*(Schedule!D726=Linescores!$C:$C),0),24)</f>
        <v>0</v>
      </c>
      <c r="G726" cm="1">
        <f t="array" ref="G726">INDEX(Linescores!$A:$X,MATCH(1,(Linescores!$A:$A=Schedule!$A726)*(Schedule!E726=Linescores!$C:$C),0),24)</f>
        <v>0</v>
      </c>
      <c r="H726" t="str">
        <f>IF(G726+F726&gt;0,"Yes","No")</f>
        <v>No</v>
      </c>
      <c r="I726" s="23"/>
    </row>
    <row r="727" spans="1:9" x14ac:dyDescent="0.3">
      <c r="A727">
        <v>726</v>
      </c>
      <c r="B727" t="str">
        <f>TEXT(C727,"yyyymmdd")&amp;"_"&amp;D727&amp;"@"&amp;E727</f>
        <v>19990530_ARI@NYM</v>
      </c>
      <c r="C727" s="2">
        <v>36310</v>
      </c>
      <c r="D727" t="s">
        <v>50</v>
      </c>
      <c r="E727" t="s">
        <v>49</v>
      </c>
      <c r="F727" cm="1">
        <f t="array" ref="F727">INDEX(Linescores!$A:$X,MATCH(1,(Linescores!$A:$A=Schedule!A727)*(Schedule!D727=Linescores!$C:$C),0),24)</f>
        <v>0</v>
      </c>
      <c r="G727" cm="1">
        <f t="array" ref="G727">INDEX(Linescores!$A:$X,MATCH(1,(Linescores!$A:$A=Schedule!$A727)*(Schedule!E727=Linescores!$C:$C),0),24)</f>
        <v>0</v>
      </c>
      <c r="H727" t="str">
        <f>IF(G727+F727&gt;0,"Yes","No")</f>
        <v>No</v>
      </c>
      <c r="I727" s="23"/>
    </row>
    <row r="728" spans="1:9" x14ac:dyDescent="0.3">
      <c r="A728">
        <v>727</v>
      </c>
      <c r="B728" t="str">
        <f>TEXT(C728,"yyyymmdd")&amp;"_"&amp;D728&amp;"@"&amp;E728</f>
        <v>19990530_CIN@FLA</v>
      </c>
      <c r="C728" s="2">
        <v>36310</v>
      </c>
      <c r="D728" t="s">
        <v>33</v>
      </c>
      <c r="E728" t="s">
        <v>35</v>
      </c>
      <c r="F728" cm="1">
        <f t="array" ref="F728">INDEX(Linescores!$A:$X,MATCH(1,(Linescores!$A:$A=Schedule!A728)*(Schedule!D728=Linescores!$C:$C),0),24)</f>
        <v>0</v>
      </c>
      <c r="G728" cm="1">
        <f t="array" ref="G728">INDEX(Linescores!$A:$X,MATCH(1,(Linescores!$A:$A=Schedule!$A728)*(Schedule!E728=Linescores!$C:$C),0),24)</f>
        <v>0</v>
      </c>
      <c r="H728" t="str">
        <f>IF(G728+F728&gt;0,"Yes","No")</f>
        <v>No</v>
      </c>
      <c r="I728" s="23"/>
    </row>
    <row r="729" spans="1:9" x14ac:dyDescent="0.3">
      <c r="A729">
        <v>728</v>
      </c>
      <c r="B729" t="str">
        <f>TEXT(C729,"yyyymmdd")&amp;"_"&amp;D729&amp;"@"&amp;E729</f>
        <v>19990530_COL@PHI</v>
      </c>
      <c r="C729" s="2">
        <v>36310</v>
      </c>
      <c r="D729" t="s">
        <v>51</v>
      </c>
      <c r="E729" t="s">
        <v>47</v>
      </c>
      <c r="F729" cm="1">
        <f t="array" ref="F729">INDEX(Linescores!$A:$X,MATCH(1,(Linescores!$A:$A=Schedule!A729)*(Schedule!D729=Linescores!$C:$C),0),24)</f>
        <v>0</v>
      </c>
      <c r="G729" cm="1">
        <f t="array" ref="G729">INDEX(Linescores!$A:$X,MATCH(1,(Linescores!$A:$A=Schedule!$A729)*(Schedule!E729=Linescores!$C:$C),0),24)</f>
        <v>0</v>
      </c>
      <c r="H729" t="str">
        <f>IF(G729+F729&gt;0,"Yes","No")</f>
        <v>No</v>
      </c>
      <c r="I729" s="23"/>
    </row>
    <row r="730" spans="1:9" x14ac:dyDescent="0.3">
      <c r="A730">
        <v>729</v>
      </c>
      <c r="B730" t="str">
        <f>TEXT(C730,"yyyymmdd")&amp;"_"&amp;D730&amp;"@"&amp;E730</f>
        <v>19990530_LAD@ATL</v>
      </c>
      <c r="C730" s="2">
        <v>36310</v>
      </c>
      <c r="D730" t="s">
        <v>114</v>
      </c>
      <c r="E730" t="s">
        <v>36</v>
      </c>
      <c r="F730" cm="1">
        <f t="array" ref="F730">INDEX(Linescores!$A:$X,MATCH(1,(Linescores!$A:$A=Schedule!A730)*(Schedule!D730=Linescores!$C:$C),0),24)</f>
        <v>0</v>
      </c>
      <c r="G730" cm="1">
        <f t="array" ref="G730">INDEX(Linescores!$A:$X,MATCH(1,(Linescores!$A:$A=Schedule!$A730)*(Schedule!E730=Linescores!$C:$C),0),24)</f>
        <v>0</v>
      </c>
      <c r="H730" t="str">
        <f>IF(G730+F730&gt;0,"Yes","No")</f>
        <v>No</v>
      </c>
      <c r="I730" s="23"/>
    </row>
    <row r="731" spans="1:9" x14ac:dyDescent="0.3">
      <c r="A731">
        <v>730</v>
      </c>
      <c r="B731" t="str">
        <f>TEXT(C731,"yyyymmdd")&amp;"_"&amp;D731&amp;"@"&amp;E731</f>
        <v>19990530_SDP@MIL</v>
      </c>
      <c r="C731" s="2">
        <v>36310</v>
      </c>
      <c r="D731" t="s">
        <v>248</v>
      </c>
      <c r="E731" t="s">
        <v>53</v>
      </c>
      <c r="F731" cm="1">
        <f t="array" ref="F731">INDEX(Linescores!$A:$X,MATCH(1,(Linescores!$A:$A=Schedule!A731)*(Schedule!D731=Linescores!$C:$C),0),24)</f>
        <v>0</v>
      </c>
      <c r="G731" cm="1">
        <f t="array" ref="G731">INDEX(Linescores!$A:$X,MATCH(1,(Linescores!$A:$A=Schedule!$A731)*(Schedule!E731=Linescores!$C:$C),0),24)</f>
        <v>0</v>
      </c>
      <c r="H731" t="str">
        <f>IF(G731+F731&gt;0,"Yes","No")</f>
        <v>No</v>
      </c>
      <c r="I731" s="23"/>
    </row>
    <row r="732" spans="1:9" x14ac:dyDescent="0.3">
      <c r="A732">
        <v>731</v>
      </c>
      <c r="B732" t="str">
        <f>TEXT(C732,"yyyymmdd")&amp;"_"&amp;D732&amp;"@"&amp;E732</f>
        <v>19990530_SFG@MON</v>
      </c>
      <c r="C732" s="2">
        <v>36310</v>
      </c>
      <c r="D732" t="s">
        <v>138</v>
      </c>
      <c r="E732" t="s">
        <v>40</v>
      </c>
      <c r="F732" cm="1">
        <f t="array" ref="F732">INDEX(Linescores!$A:$X,MATCH(1,(Linescores!$A:$A=Schedule!A732)*(Schedule!D732=Linescores!$C:$C),0),24)</f>
        <v>0</v>
      </c>
      <c r="G732" cm="1">
        <f t="array" ref="G732">INDEX(Linescores!$A:$X,MATCH(1,(Linescores!$A:$A=Schedule!$A732)*(Schedule!E732=Linescores!$C:$C),0),24)</f>
        <v>0</v>
      </c>
      <c r="H732" t="str">
        <f>IF(G732+F732&gt;0,"Yes","No")</f>
        <v>No</v>
      </c>
      <c r="I732" s="23"/>
    </row>
    <row r="733" spans="1:9" x14ac:dyDescent="0.3">
      <c r="A733">
        <v>732</v>
      </c>
      <c r="B733" t="str">
        <f>TEXT(C733,"yyyymmdd")&amp;"_"&amp;D733&amp;"@"&amp;E733</f>
        <v>19990530_HOU@PIT</v>
      </c>
      <c r="C733" s="2">
        <v>36310</v>
      </c>
      <c r="D733" t="s">
        <v>39</v>
      </c>
      <c r="E733" t="s">
        <v>32</v>
      </c>
      <c r="F733" cm="1">
        <f t="array" ref="F733">INDEX(Linescores!$A:$X,MATCH(1,(Linescores!$A:$A=Schedule!A733)*(Schedule!D733=Linescores!$C:$C),0),24)</f>
        <v>0</v>
      </c>
      <c r="G733" cm="1">
        <f t="array" ref="G733">INDEX(Linescores!$A:$X,MATCH(1,(Linescores!$A:$A=Schedule!$A733)*(Schedule!E733=Linescores!$C:$C),0),24)</f>
        <v>0</v>
      </c>
      <c r="H733" t="str">
        <f>IF(G733+F733&gt;0,"Yes","No")</f>
        <v>No</v>
      </c>
      <c r="I733" s="23"/>
    </row>
    <row r="734" spans="1:9" x14ac:dyDescent="0.3">
      <c r="A734">
        <v>733</v>
      </c>
      <c r="B734" t="str">
        <f>TEXT(C734,"yyyymmdd")&amp;"_"&amp;D734&amp;"@"&amp;E734</f>
        <v>19990530_STL@CHC</v>
      </c>
      <c r="C734" s="2">
        <v>36310</v>
      </c>
      <c r="D734" t="s">
        <v>34</v>
      </c>
      <c r="E734" t="s">
        <v>48</v>
      </c>
      <c r="F734" cm="1">
        <f t="array" ref="F734">INDEX(Linescores!$A:$X,MATCH(1,(Linescores!$A:$A=Schedule!A734)*(Schedule!D734=Linescores!$C:$C),0),24)</f>
        <v>0</v>
      </c>
      <c r="G734" cm="1">
        <f t="array" ref="G734">INDEX(Linescores!$A:$X,MATCH(1,(Linescores!$A:$A=Schedule!$A734)*(Schedule!E734=Linescores!$C:$C),0),24)</f>
        <v>0</v>
      </c>
      <c r="H734" t="str">
        <f>IF(G734+F734&gt;0,"Yes","No")</f>
        <v>No</v>
      </c>
      <c r="I734" s="23"/>
    </row>
    <row r="735" spans="1:9" x14ac:dyDescent="0.3">
      <c r="A735">
        <v>734</v>
      </c>
      <c r="B735" t="str">
        <f>TEXT(C735,"yyyymmdd")&amp;"_"&amp;D735&amp;"@"&amp;E735</f>
        <v>19990531_BAL@SEA</v>
      </c>
      <c r="C735" s="2">
        <v>36311</v>
      </c>
      <c r="D735" t="s">
        <v>31</v>
      </c>
      <c r="E735" t="s">
        <v>28</v>
      </c>
      <c r="F735" cm="1">
        <f t="array" ref="F735">INDEX(Linescores!$A:$X,MATCH(1,(Linescores!$A:$A=Schedule!A735)*(Schedule!D735=Linescores!$C:$C),0),24)</f>
        <v>0</v>
      </c>
      <c r="G735" cm="1">
        <f t="array" ref="G735">INDEX(Linescores!$A:$X,MATCH(1,(Linescores!$A:$A=Schedule!$A735)*(Schedule!E735=Linescores!$C:$C),0),24)</f>
        <v>0</v>
      </c>
      <c r="H735" t="str">
        <f>IF(G735+F735&gt;0,"Yes","No")</f>
        <v>No</v>
      </c>
      <c r="I735" s="23"/>
    </row>
    <row r="736" spans="1:9" x14ac:dyDescent="0.3">
      <c r="A736">
        <v>735</v>
      </c>
      <c r="B736" t="str">
        <f>TEXT(C736,"yyyymmdd")&amp;"_"&amp;D736&amp;"@"&amp;E736</f>
        <v>19990531_CLE@NYY</v>
      </c>
      <c r="C736" s="2">
        <v>36311</v>
      </c>
      <c r="D736" t="s">
        <v>44</v>
      </c>
      <c r="E736" t="s">
        <v>42</v>
      </c>
      <c r="F736" cm="1">
        <f t="array" ref="F736">INDEX(Linescores!$A:$X,MATCH(1,(Linescores!$A:$A=Schedule!A736)*(Schedule!D736=Linescores!$C:$C),0),24)</f>
        <v>0</v>
      </c>
      <c r="G736" cm="1">
        <f t="array" ref="G736">INDEX(Linescores!$A:$X,MATCH(1,(Linescores!$A:$A=Schedule!$A736)*(Schedule!E736=Linescores!$C:$C),0),24)</f>
        <v>0</v>
      </c>
      <c r="H736" t="str">
        <f>IF(G736+F736&gt;0,"Yes","No")</f>
        <v>No</v>
      </c>
      <c r="I736" s="23"/>
    </row>
    <row r="737" spans="1:9" x14ac:dyDescent="0.3">
      <c r="A737">
        <v>736</v>
      </c>
      <c r="B737" t="str">
        <f>TEXT(C737,"yyyymmdd")&amp;"_"&amp;D737&amp;"@"&amp;E737</f>
        <v>19990531_DET@BOS</v>
      </c>
      <c r="C737" s="2">
        <v>36311</v>
      </c>
      <c r="D737" t="s">
        <v>45</v>
      </c>
      <c r="E737" t="s">
        <v>52</v>
      </c>
      <c r="F737" cm="1">
        <f t="array" ref="F737">INDEX(Linescores!$A:$X,MATCH(1,(Linescores!$A:$A=Schedule!A737)*(Schedule!D737=Linescores!$C:$C),0),24)</f>
        <v>0</v>
      </c>
      <c r="G737" cm="1">
        <f t="array" ref="G737">INDEX(Linescores!$A:$X,MATCH(1,(Linescores!$A:$A=Schedule!$A737)*(Schedule!E737=Linescores!$C:$C),0),24)</f>
        <v>0</v>
      </c>
      <c r="H737" t="str">
        <f>IF(G737+F737&gt;0,"Yes","No")</f>
        <v>No</v>
      </c>
      <c r="I737" s="23"/>
    </row>
    <row r="738" spans="1:9" x14ac:dyDescent="0.3">
      <c r="A738">
        <v>737</v>
      </c>
      <c r="B738" t="str">
        <f>TEXT(C738,"yyyymmdd")&amp;"_"&amp;D738&amp;"@"&amp;E738</f>
        <v>19990531_KCR@TEX</v>
      </c>
      <c r="C738" s="2">
        <v>36311</v>
      </c>
      <c r="D738" t="s">
        <v>76</v>
      </c>
      <c r="E738" t="s">
        <v>29</v>
      </c>
      <c r="F738" cm="1">
        <f t="array" ref="F738">INDEX(Linescores!$A:$X,MATCH(1,(Linescores!$A:$A=Schedule!A738)*(Schedule!D738=Linescores!$C:$C),0),24)</f>
        <v>0</v>
      </c>
      <c r="G738" cm="1">
        <f t="array" ref="G738">INDEX(Linescores!$A:$X,MATCH(1,(Linescores!$A:$A=Schedule!$A738)*(Schedule!E738=Linescores!$C:$C),0),24)</f>
        <v>0</v>
      </c>
      <c r="H738" t="str">
        <f>IF(G738+F738&gt;0,"Yes","No")</f>
        <v>No</v>
      </c>
      <c r="I738" s="23"/>
    </row>
    <row r="739" spans="1:9" x14ac:dyDescent="0.3">
      <c r="A739">
        <v>738</v>
      </c>
      <c r="B739" t="str">
        <f>TEXT(C739,"yyyymmdd")&amp;"_"&amp;D739&amp;"@"&amp;E739</f>
        <v>19990531_MIN@ANA</v>
      </c>
      <c r="C739" s="2">
        <v>36311</v>
      </c>
      <c r="D739" t="s">
        <v>38</v>
      </c>
      <c r="E739" t="s">
        <v>37</v>
      </c>
      <c r="F739" cm="1">
        <f t="array" ref="F739">INDEX(Linescores!$A:$X,MATCH(1,(Linescores!$A:$A=Schedule!A739)*(Schedule!D739=Linescores!$C:$C),0),24)</f>
        <v>0</v>
      </c>
      <c r="G739" cm="1">
        <f t="array" ref="G739">INDEX(Linescores!$A:$X,MATCH(1,(Linescores!$A:$A=Schedule!$A739)*(Schedule!E739=Linescores!$C:$C),0),24)</f>
        <v>0</v>
      </c>
      <c r="H739" t="str">
        <f>IF(G739+F739&gt;0,"Yes","No")</f>
        <v>No</v>
      </c>
      <c r="I739" s="23"/>
    </row>
    <row r="740" spans="1:9" x14ac:dyDescent="0.3">
      <c r="A740">
        <v>739</v>
      </c>
      <c r="B740" t="str">
        <f>TEXT(C740,"yyyymmdd")&amp;"_"&amp;D740&amp;"@"&amp;E740</f>
        <v>19990531_TBD@OAK</v>
      </c>
      <c r="C740" s="2">
        <v>36311</v>
      </c>
      <c r="D740" t="s">
        <v>192</v>
      </c>
      <c r="E740" t="s">
        <v>30</v>
      </c>
      <c r="F740" cm="1">
        <f t="array" ref="F740">INDEX(Linescores!$A:$X,MATCH(1,(Linescores!$A:$A=Schedule!A740)*(Schedule!D740=Linescores!$C:$C),0),24)</f>
        <v>0</v>
      </c>
      <c r="G740" cm="1">
        <f t="array" ref="G740">INDEX(Linescores!$A:$X,MATCH(1,(Linescores!$A:$A=Schedule!$A740)*(Schedule!E740=Linescores!$C:$C),0),24)</f>
        <v>0</v>
      </c>
      <c r="H740" t="str">
        <f>IF(G740+F740&gt;0,"Yes","No")</f>
        <v>No</v>
      </c>
      <c r="I740" s="23"/>
    </row>
    <row r="741" spans="1:9" x14ac:dyDescent="0.3">
      <c r="A741">
        <v>740</v>
      </c>
      <c r="B741" t="str">
        <f>TEXT(C741,"yyyymmdd")&amp;"_"&amp;D741&amp;"@"&amp;E741</f>
        <v>19990531_ARI@MON</v>
      </c>
      <c r="C741" s="2">
        <v>36311</v>
      </c>
      <c r="D741" t="s">
        <v>50</v>
      </c>
      <c r="E741" t="s">
        <v>40</v>
      </c>
      <c r="F741" cm="1">
        <f t="array" ref="F741">INDEX(Linescores!$A:$X,MATCH(1,(Linescores!$A:$A=Schedule!A741)*(Schedule!D741=Linescores!$C:$C),0),24)</f>
        <v>0</v>
      </c>
      <c r="G741" cm="1">
        <f t="array" ref="G741">INDEX(Linescores!$A:$X,MATCH(1,(Linescores!$A:$A=Schedule!$A741)*(Schedule!E741=Linescores!$C:$C),0),24)</f>
        <v>0</v>
      </c>
      <c r="H741" t="str">
        <f>IF(G741+F741&gt;0,"Yes","No")</f>
        <v>No</v>
      </c>
      <c r="I741" s="23"/>
    </row>
    <row r="742" spans="1:9" x14ac:dyDescent="0.3">
      <c r="A742">
        <v>741</v>
      </c>
      <c r="B742" t="str">
        <f>TEXT(C742,"yyyymmdd")&amp;"_"&amp;D742&amp;"@"&amp;E742</f>
        <v>19990531_CIN@NYM</v>
      </c>
      <c r="C742" s="2">
        <v>36311</v>
      </c>
      <c r="D742" t="s">
        <v>33</v>
      </c>
      <c r="E742" t="s">
        <v>49</v>
      </c>
      <c r="F742" cm="1">
        <f t="array" ref="F742">INDEX(Linescores!$A:$X,MATCH(1,(Linescores!$A:$A=Schedule!A742)*(Schedule!D742=Linescores!$C:$C),0),24)</f>
        <v>0</v>
      </c>
      <c r="G742" cm="1">
        <f t="array" ref="G742">INDEX(Linescores!$A:$X,MATCH(1,(Linescores!$A:$A=Schedule!$A742)*(Schedule!E742=Linescores!$C:$C),0),24)</f>
        <v>0</v>
      </c>
      <c r="H742" t="str">
        <f>IF(G742+F742&gt;0,"Yes","No")</f>
        <v>No</v>
      </c>
      <c r="I742" s="23"/>
    </row>
    <row r="743" spans="1:9" x14ac:dyDescent="0.3">
      <c r="A743">
        <v>742</v>
      </c>
      <c r="B743" t="str">
        <f>TEXT(C743,"yyyymmdd")&amp;"_"&amp;D743&amp;"@"&amp;E743</f>
        <v>19990531_COL@ATL</v>
      </c>
      <c r="C743" s="2">
        <v>36311</v>
      </c>
      <c r="D743" t="s">
        <v>51</v>
      </c>
      <c r="E743" t="s">
        <v>36</v>
      </c>
      <c r="F743" cm="1">
        <f t="array" ref="F743">INDEX(Linescores!$A:$X,MATCH(1,(Linescores!$A:$A=Schedule!A743)*(Schedule!D743=Linescores!$C:$C),0),24)</f>
        <v>0</v>
      </c>
      <c r="G743" cm="1">
        <f t="array" ref="G743">INDEX(Linescores!$A:$X,MATCH(1,(Linescores!$A:$A=Schedule!$A743)*(Schedule!E743=Linescores!$C:$C),0),24)</f>
        <v>0</v>
      </c>
      <c r="H743" t="str">
        <f>IF(G743+F743&gt;0,"Yes","No")</f>
        <v>No</v>
      </c>
      <c r="I743" s="23"/>
    </row>
    <row r="744" spans="1:9" x14ac:dyDescent="0.3">
      <c r="A744">
        <v>743</v>
      </c>
      <c r="B744" t="str">
        <f>TEXT(C744,"yyyymmdd")&amp;"_"&amp;D744&amp;"@"&amp;E744</f>
        <v>19990531_LAD@PIT</v>
      </c>
      <c r="C744" s="2">
        <v>36311</v>
      </c>
      <c r="D744" t="s">
        <v>114</v>
      </c>
      <c r="E744" t="s">
        <v>32</v>
      </c>
      <c r="F744" cm="1">
        <f t="array" ref="F744">INDEX(Linescores!$A:$X,MATCH(1,(Linescores!$A:$A=Schedule!A744)*(Schedule!D744=Linescores!$C:$C),0),24)</f>
        <v>0</v>
      </c>
      <c r="G744" cm="1">
        <f t="array" ref="G744">INDEX(Linescores!$A:$X,MATCH(1,(Linescores!$A:$A=Schedule!$A744)*(Schedule!E744=Linescores!$C:$C),0),24)</f>
        <v>0</v>
      </c>
      <c r="H744" t="str">
        <f>IF(G744+F744&gt;0,"Yes","No")</f>
        <v>No</v>
      </c>
      <c r="I744" s="23"/>
    </row>
    <row r="745" spans="1:9" x14ac:dyDescent="0.3">
      <c r="A745">
        <v>744</v>
      </c>
      <c r="B745" t="str">
        <f>TEXT(C745,"yyyymmdd")&amp;"_"&amp;D745&amp;"@"&amp;E745</f>
        <v>19990531_SDP@MIL</v>
      </c>
      <c r="C745" s="2">
        <v>36311</v>
      </c>
      <c r="D745" t="s">
        <v>248</v>
      </c>
      <c r="E745" t="s">
        <v>53</v>
      </c>
      <c r="F745" cm="1">
        <f t="array" ref="F745">INDEX(Linescores!$A:$X,MATCH(1,(Linescores!$A:$A=Schedule!A745)*(Schedule!D745=Linescores!$C:$C),0),24)</f>
        <v>0</v>
      </c>
      <c r="G745" cm="1">
        <f t="array" ref="G745">INDEX(Linescores!$A:$X,MATCH(1,(Linescores!$A:$A=Schedule!$A745)*(Schedule!E745=Linescores!$C:$C),0),24)</f>
        <v>0</v>
      </c>
      <c r="H745" t="str">
        <f>IF(G745+F745&gt;0,"Yes","No")</f>
        <v>No</v>
      </c>
      <c r="I745" s="23"/>
    </row>
    <row r="746" spans="1:9" x14ac:dyDescent="0.3">
      <c r="A746">
        <v>745</v>
      </c>
      <c r="B746" t="str">
        <f>TEXT(C746,"yyyymmdd")&amp;"_"&amp;D746&amp;"@"&amp;E746</f>
        <v>19990531_SFG@PHI</v>
      </c>
      <c r="C746" s="2">
        <v>36311</v>
      </c>
      <c r="D746" t="s">
        <v>138</v>
      </c>
      <c r="E746" t="s">
        <v>47</v>
      </c>
      <c r="F746" cm="1">
        <f t="array" ref="F746">INDEX(Linescores!$A:$X,MATCH(1,(Linescores!$A:$A=Schedule!A746)*(Schedule!D746=Linescores!$C:$C),0),24)</f>
        <v>0</v>
      </c>
      <c r="G746" cm="1">
        <f t="array" ref="G746">INDEX(Linescores!$A:$X,MATCH(1,(Linescores!$A:$A=Schedule!$A746)*(Schedule!E746=Linescores!$C:$C),0),24)</f>
        <v>0</v>
      </c>
      <c r="H746" t="str">
        <f>IF(G746+F746&gt;0,"Yes","No")</f>
        <v>No</v>
      </c>
      <c r="I746" s="23"/>
    </row>
    <row r="747" spans="1:9" x14ac:dyDescent="0.3">
      <c r="A747">
        <v>746</v>
      </c>
      <c r="B747" t="str">
        <f>TEXT(C747,"yyyymmdd")&amp;"_"&amp;D747&amp;"@"&amp;E747</f>
        <v>19990531_STL@FLA</v>
      </c>
      <c r="C747" s="2">
        <v>36311</v>
      </c>
      <c r="D747" t="s">
        <v>34</v>
      </c>
      <c r="E747" t="s">
        <v>35</v>
      </c>
      <c r="F747" cm="1">
        <f t="array" ref="F747">INDEX(Linescores!$A:$X,MATCH(1,(Linescores!$A:$A=Schedule!A747)*(Schedule!D747=Linescores!$C:$C),0),24)</f>
        <v>0</v>
      </c>
      <c r="G747" cm="1">
        <f t="array" ref="G747">INDEX(Linescores!$A:$X,MATCH(1,(Linescores!$A:$A=Schedule!$A747)*(Schedule!E747=Linescores!$C:$C),0),24)</f>
        <v>0</v>
      </c>
      <c r="H747" t="str">
        <f>IF(G747+F747&gt;0,"Yes","No")</f>
        <v>No</v>
      </c>
      <c r="I747" s="23"/>
    </row>
    <row r="748" spans="1:9" x14ac:dyDescent="0.3">
      <c r="A748">
        <v>747</v>
      </c>
      <c r="B748" t="str">
        <f>TEXT(C748,"yyyymmdd")&amp;"_"&amp;D748&amp;"@"&amp;E748</f>
        <v>19990601_BAL@SEA</v>
      </c>
      <c r="C748" s="2">
        <v>36312</v>
      </c>
      <c r="D748" t="s">
        <v>31</v>
      </c>
      <c r="E748" t="s">
        <v>28</v>
      </c>
      <c r="F748" cm="1">
        <f t="array" ref="F748">INDEX(Linescores!$A:$X,MATCH(1,(Linescores!$A:$A=Schedule!A748)*(Schedule!D748=Linescores!$C:$C),0),24)</f>
        <v>0</v>
      </c>
      <c r="G748" cm="1">
        <f t="array" ref="G748">INDEX(Linescores!$A:$X,MATCH(1,(Linescores!$A:$A=Schedule!$A748)*(Schedule!E748=Linescores!$C:$C),0),24)</f>
        <v>0</v>
      </c>
      <c r="H748" t="str">
        <f>IF(G748+F748&gt;0,"Yes","No")</f>
        <v>No</v>
      </c>
      <c r="I748" s="23"/>
    </row>
    <row r="749" spans="1:9" x14ac:dyDescent="0.3">
      <c r="A749">
        <v>748</v>
      </c>
      <c r="B749" t="str">
        <f>TEXT(C749,"yyyymmdd")&amp;"_"&amp;D749&amp;"@"&amp;E749</f>
        <v>19990601_CHW@TOR</v>
      </c>
      <c r="C749" s="2">
        <v>36312</v>
      </c>
      <c r="D749" t="s">
        <v>43</v>
      </c>
      <c r="E749" t="s">
        <v>46</v>
      </c>
      <c r="F749" cm="1">
        <f t="array" ref="F749">INDEX(Linescores!$A:$X,MATCH(1,(Linescores!$A:$A=Schedule!A749)*(Schedule!D749=Linescores!$C:$C),0),24)</f>
        <v>0</v>
      </c>
      <c r="G749" cm="1">
        <f t="array" ref="G749">INDEX(Linescores!$A:$X,MATCH(1,(Linescores!$A:$A=Schedule!$A749)*(Schedule!E749=Linescores!$C:$C),0),24)</f>
        <v>0</v>
      </c>
      <c r="H749" t="str">
        <f>IF(G749+F749&gt;0,"Yes","No")</f>
        <v>No</v>
      </c>
      <c r="I749" s="23"/>
    </row>
    <row r="750" spans="1:9" x14ac:dyDescent="0.3">
      <c r="A750">
        <v>749</v>
      </c>
      <c r="B750" t="str">
        <f>TEXT(C750,"yyyymmdd")&amp;"_"&amp;D750&amp;"@"&amp;E750</f>
        <v>19990601_CLE@NYY</v>
      </c>
      <c r="C750" s="2">
        <v>36312</v>
      </c>
      <c r="D750" t="s">
        <v>44</v>
      </c>
      <c r="E750" t="s">
        <v>42</v>
      </c>
      <c r="F750" cm="1">
        <f t="array" ref="F750">INDEX(Linescores!$A:$X,MATCH(1,(Linescores!$A:$A=Schedule!A750)*(Schedule!D750=Linescores!$C:$C),0),24)</f>
        <v>0</v>
      </c>
      <c r="G750" cm="1">
        <f t="array" ref="G750">INDEX(Linescores!$A:$X,MATCH(1,(Linescores!$A:$A=Schedule!$A750)*(Schedule!E750=Linescores!$C:$C),0),24)</f>
        <v>0</v>
      </c>
      <c r="H750" t="str">
        <f>IF(G750+F750&gt;0,"Yes","No")</f>
        <v>No</v>
      </c>
      <c r="I750" s="23"/>
    </row>
    <row r="751" spans="1:9" x14ac:dyDescent="0.3">
      <c r="A751">
        <v>750</v>
      </c>
      <c r="B751" t="str">
        <f>TEXT(C751,"yyyymmdd")&amp;"_"&amp;D751&amp;"@"&amp;E751</f>
        <v>19990601_DET@BOS</v>
      </c>
      <c r="C751" s="2">
        <v>36312</v>
      </c>
      <c r="D751" t="s">
        <v>45</v>
      </c>
      <c r="E751" t="s">
        <v>52</v>
      </c>
      <c r="F751" cm="1">
        <f t="array" ref="F751">INDEX(Linescores!$A:$X,MATCH(1,(Linescores!$A:$A=Schedule!A751)*(Schedule!D751=Linescores!$C:$C),0),24)</f>
        <v>0</v>
      </c>
      <c r="G751" cm="1">
        <f t="array" ref="G751">INDEX(Linescores!$A:$X,MATCH(1,(Linescores!$A:$A=Schedule!$A751)*(Schedule!E751=Linescores!$C:$C),0),24)</f>
        <v>0</v>
      </c>
      <c r="H751" t="str">
        <f>IF(G751+F751&gt;0,"Yes","No")</f>
        <v>No</v>
      </c>
      <c r="I751" s="23"/>
    </row>
    <row r="752" spans="1:9" x14ac:dyDescent="0.3">
      <c r="A752">
        <v>751</v>
      </c>
      <c r="B752" t="str">
        <f>TEXT(C752,"yyyymmdd")&amp;"_"&amp;D752&amp;"@"&amp;E752</f>
        <v>19990601_KCR@TEX</v>
      </c>
      <c r="C752" s="2">
        <v>36312</v>
      </c>
      <c r="D752" t="s">
        <v>76</v>
      </c>
      <c r="E752" t="s">
        <v>29</v>
      </c>
      <c r="F752" cm="1">
        <f t="array" ref="F752">INDEX(Linescores!$A:$X,MATCH(1,(Linescores!$A:$A=Schedule!A752)*(Schedule!D752=Linescores!$C:$C),0),24)</f>
        <v>0</v>
      </c>
      <c r="G752" cm="1">
        <f t="array" ref="G752">INDEX(Linescores!$A:$X,MATCH(1,(Linescores!$A:$A=Schedule!$A752)*(Schedule!E752=Linescores!$C:$C),0),24)</f>
        <v>0</v>
      </c>
      <c r="H752" t="str">
        <f>IF(G752+F752&gt;0,"Yes","No")</f>
        <v>No</v>
      </c>
      <c r="I752" s="23"/>
    </row>
    <row r="753" spans="1:9" x14ac:dyDescent="0.3">
      <c r="A753">
        <v>752</v>
      </c>
      <c r="B753" t="str">
        <f>TEXT(C753,"yyyymmdd")&amp;"_"&amp;D753&amp;"@"&amp;E753</f>
        <v>19990601_MIN@ANA</v>
      </c>
      <c r="C753" s="2">
        <v>36312</v>
      </c>
      <c r="D753" t="s">
        <v>38</v>
      </c>
      <c r="E753" t="s">
        <v>37</v>
      </c>
      <c r="F753" cm="1">
        <f t="array" ref="F753">INDEX(Linescores!$A:$X,MATCH(1,(Linescores!$A:$A=Schedule!A753)*(Schedule!D753=Linescores!$C:$C),0),24)</f>
        <v>0</v>
      </c>
      <c r="G753" cm="1">
        <f t="array" ref="G753">INDEX(Linescores!$A:$X,MATCH(1,(Linescores!$A:$A=Schedule!$A753)*(Schedule!E753=Linescores!$C:$C),0),24)</f>
        <v>0</v>
      </c>
      <c r="H753" t="str">
        <f>IF(G753+F753&gt;0,"Yes","No")</f>
        <v>No</v>
      </c>
      <c r="I753" s="23"/>
    </row>
    <row r="754" spans="1:9" x14ac:dyDescent="0.3">
      <c r="A754">
        <v>753</v>
      </c>
      <c r="B754" t="str">
        <f>TEXT(C754,"yyyymmdd")&amp;"_"&amp;D754&amp;"@"&amp;E754</f>
        <v>19990601_TBD@OAK</v>
      </c>
      <c r="C754" s="2">
        <v>36312</v>
      </c>
      <c r="D754" t="s">
        <v>192</v>
      </c>
      <c r="E754" t="s">
        <v>30</v>
      </c>
      <c r="F754" cm="1">
        <f t="array" ref="F754">INDEX(Linescores!$A:$X,MATCH(1,(Linescores!$A:$A=Schedule!A754)*(Schedule!D754=Linescores!$C:$C),0),24)</f>
        <v>0</v>
      </c>
      <c r="G754" cm="1">
        <f t="array" ref="G754">INDEX(Linescores!$A:$X,MATCH(1,(Linescores!$A:$A=Schedule!$A754)*(Schedule!E754=Linescores!$C:$C),0),24)</f>
        <v>0</v>
      </c>
      <c r="H754" t="str">
        <f>IF(G754+F754&gt;0,"Yes","No")</f>
        <v>No</v>
      </c>
      <c r="I754" s="23"/>
    </row>
    <row r="755" spans="1:9" x14ac:dyDescent="0.3">
      <c r="A755">
        <v>754</v>
      </c>
      <c r="B755" t="str">
        <f>TEXT(C755,"yyyymmdd")&amp;"_"&amp;D755&amp;"@"&amp;E755</f>
        <v>19990601_ARI@MON</v>
      </c>
      <c r="C755" s="2">
        <v>36312</v>
      </c>
      <c r="D755" t="s">
        <v>50</v>
      </c>
      <c r="E755" t="s">
        <v>40</v>
      </c>
      <c r="F755" cm="1">
        <f t="array" ref="F755">INDEX(Linescores!$A:$X,MATCH(1,(Linescores!$A:$A=Schedule!A755)*(Schedule!D755=Linescores!$C:$C),0),24)</f>
        <v>0</v>
      </c>
      <c r="G755" cm="1">
        <f t="array" ref="G755">INDEX(Linescores!$A:$X,MATCH(1,(Linescores!$A:$A=Schedule!$A755)*(Schedule!E755=Linescores!$C:$C),0),24)</f>
        <v>0</v>
      </c>
      <c r="H755" t="str">
        <f>IF(G755+F755&gt;0,"Yes","No")</f>
        <v>No</v>
      </c>
      <c r="I755" s="23"/>
    </row>
    <row r="756" spans="1:9" x14ac:dyDescent="0.3">
      <c r="A756">
        <v>755</v>
      </c>
      <c r="B756" t="str">
        <f>TEXT(C756,"yyyymmdd")&amp;"_"&amp;D756&amp;"@"&amp;E756</f>
        <v>19990601_CIN@NYM</v>
      </c>
      <c r="C756" s="2">
        <v>36312</v>
      </c>
      <c r="D756" t="s">
        <v>33</v>
      </c>
      <c r="E756" t="s">
        <v>49</v>
      </c>
      <c r="F756" cm="1">
        <f t="array" ref="F756">INDEX(Linescores!$A:$X,MATCH(1,(Linescores!$A:$A=Schedule!A756)*(Schedule!D756=Linescores!$C:$C),0),24)</f>
        <v>0</v>
      </c>
      <c r="G756" cm="1">
        <f t="array" ref="G756">INDEX(Linescores!$A:$X,MATCH(1,(Linescores!$A:$A=Schedule!$A756)*(Schedule!E756=Linescores!$C:$C),0),24)</f>
        <v>0</v>
      </c>
      <c r="H756" t="str">
        <f>IF(G756+F756&gt;0,"Yes","No")</f>
        <v>No</v>
      </c>
      <c r="I756" s="23"/>
    </row>
    <row r="757" spans="1:9" x14ac:dyDescent="0.3">
      <c r="A757">
        <v>756</v>
      </c>
      <c r="B757" t="str">
        <f>TEXT(C757,"yyyymmdd")&amp;"_"&amp;D757&amp;"@"&amp;E757</f>
        <v>19990601_COL@ATL</v>
      </c>
      <c r="C757" s="2">
        <v>36312</v>
      </c>
      <c r="D757" t="s">
        <v>51</v>
      </c>
      <c r="E757" t="s">
        <v>36</v>
      </c>
      <c r="F757" cm="1">
        <f t="array" ref="F757">INDEX(Linescores!$A:$X,MATCH(1,(Linescores!$A:$A=Schedule!A757)*(Schedule!D757=Linescores!$C:$C),0),24)</f>
        <v>0</v>
      </c>
      <c r="G757" cm="1">
        <f t="array" ref="G757">INDEX(Linescores!$A:$X,MATCH(1,(Linescores!$A:$A=Schedule!$A757)*(Schedule!E757=Linescores!$C:$C),0),24)</f>
        <v>0</v>
      </c>
      <c r="H757" t="str">
        <f>IF(G757+F757&gt;0,"Yes","No")</f>
        <v>No</v>
      </c>
      <c r="I757" s="23"/>
    </row>
    <row r="758" spans="1:9" x14ac:dyDescent="0.3">
      <c r="A758">
        <v>757</v>
      </c>
      <c r="B758" t="str">
        <f>TEXT(C758,"yyyymmdd")&amp;"_"&amp;D758&amp;"@"&amp;E758</f>
        <v>19990601_LAD@PIT</v>
      </c>
      <c r="C758" s="2">
        <v>36312</v>
      </c>
      <c r="D758" t="s">
        <v>114</v>
      </c>
      <c r="E758" t="s">
        <v>32</v>
      </c>
      <c r="F758" cm="1">
        <f t="array" ref="F758">INDEX(Linescores!$A:$X,MATCH(1,(Linescores!$A:$A=Schedule!A758)*(Schedule!D758=Linescores!$C:$C),0),24)</f>
        <v>0</v>
      </c>
      <c r="G758" cm="1">
        <f t="array" ref="G758">INDEX(Linescores!$A:$X,MATCH(1,(Linescores!$A:$A=Schedule!$A758)*(Schedule!E758=Linescores!$C:$C),0),24)</f>
        <v>0</v>
      </c>
      <c r="H758" t="str">
        <f>IF(G758+F758&gt;0,"Yes","No")</f>
        <v>No</v>
      </c>
      <c r="I758" s="23"/>
    </row>
    <row r="759" spans="1:9" x14ac:dyDescent="0.3">
      <c r="A759">
        <v>758</v>
      </c>
      <c r="B759" t="str">
        <f>TEXT(C759,"yyyymmdd")&amp;"_"&amp;D759&amp;"@"&amp;E759</f>
        <v>19990601_SDP@CHC</v>
      </c>
      <c r="C759" s="2">
        <v>36312</v>
      </c>
      <c r="D759" t="s">
        <v>248</v>
      </c>
      <c r="E759" t="s">
        <v>48</v>
      </c>
      <c r="F759" cm="1">
        <f t="array" ref="F759">INDEX(Linescores!$A:$X,MATCH(1,(Linescores!$A:$A=Schedule!A759)*(Schedule!D759=Linescores!$C:$C),0),24)</f>
        <v>0</v>
      </c>
      <c r="G759" cm="1">
        <f t="array" ref="G759">INDEX(Linescores!$A:$X,MATCH(1,(Linescores!$A:$A=Schedule!$A759)*(Schedule!E759=Linescores!$C:$C),0),24)</f>
        <v>0</v>
      </c>
      <c r="H759" t="str">
        <f>IF(G759+F759&gt;0,"Yes","No")</f>
        <v>No</v>
      </c>
      <c r="I759" s="23"/>
    </row>
    <row r="760" spans="1:9" x14ac:dyDescent="0.3">
      <c r="A760">
        <v>759</v>
      </c>
      <c r="B760" t="str">
        <f>TEXT(C760,"yyyymmdd")&amp;"_"&amp;D760&amp;"@"&amp;E760</f>
        <v>19990601_SFG@PHI</v>
      </c>
      <c r="C760" s="2">
        <v>36312</v>
      </c>
      <c r="D760" t="s">
        <v>138</v>
      </c>
      <c r="E760" t="s">
        <v>47</v>
      </c>
      <c r="F760" cm="1">
        <f t="array" ref="F760">INDEX(Linescores!$A:$X,MATCH(1,(Linescores!$A:$A=Schedule!A760)*(Schedule!D760=Linescores!$C:$C),0),24)</f>
        <v>0</v>
      </c>
      <c r="G760" cm="1">
        <f t="array" ref="G760">INDEX(Linescores!$A:$X,MATCH(1,(Linescores!$A:$A=Schedule!$A760)*(Schedule!E760=Linescores!$C:$C),0),24)</f>
        <v>0</v>
      </c>
      <c r="H760" t="str">
        <f>IF(G760+F760&gt;0,"Yes","No")</f>
        <v>No</v>
      </c>
      <c r="I760" s="23"/>
    </row>
    <row r="761" spans="1:9" x14ac:dyDescent="0.3">
      <c r="A761">
        <v>760</v>
      </c>
      <c r="B761" t="str">
        <f>TEXT(C761,"yyyymmdd")&amp;"_"&amp;D761&amp;"@"&amp;E761</f>
        <v>19990601_STL@FLA</v>
      </c>
      <c r="C761" s="2">
        <v>36312</v>
      </c>
      <c r="D761" t="s">
        <v>34</v>
      </c>
      <c r="E761" t="s">
        <v>35</v>
      </c>
      <c r="F761" cm="1">
        <f t="array" ref="F761">INDEX(Linescores!$A:$X,MATCH(1,(Linescores!$A:$A=Schedule!A761)*(Schedule!D761=Linescores!$C:$C),0),24)</f>
        <v>0</v>
      </c>
      <c r="G761" cm="1">
        <f t="array" ref="G761">INDEX(Linescores!$A:$X,MATCH(1,(Linescores!$A:$A=Schedule!$A761)*(Schedule!E761=Linescores!$C:$C),0),24)</f>
        <v>0</v>
      </c>
      <c r="H761" t="str">
        <f>IF(G761+F761&gt;0,"Yes","No")</f>
        <v>No</v>
      </c>
      <c r="I761" s="23"/>
    </row>
    <row r="762" spans="1:9" x14ac:dyDescent="0.3">
      <c r="A762">
        <v>761</v>
      </c>
      <c r="B762" t="str">
        <f>TEXT(C762,"yyyymmdd")&amp;"_"&amp;D762&amp;"@"&amp;E762</f>
        <v>19990601_HOU@MIL</v>
      </c>
      <c r="C762" s="2">
        <v>36312</v>
      </c>
      <c r="D762" t="s">
        <v>39</v>
      </c>
      <c r="E762" t="s">
        <v>53</v>
      </c>
      <c r="F762" cm="1">
        <f t="array" ref="F762">INDEX(Linescores!$A:$X,MATCH(1,(Linescores!$A:$A=Schedule!A762)*(Schedule!D762=Linescores!$C:$C),0),24)</f>
        <v>0</v>
      </c>
      <c r="G762" cm="1">
        <f t="array" ref="G762">INDEX(Linescores!$A:$X,MATCH(1,(Linescores!$A:$A=Schedule!$A762)*(Schedule!E762=Linescores!$C:$C),0),24)</f>
        <v>0</v>
      </c>
      <c r="H762" t="str">
        <f>IF(G762+F762&gt;0,"Yes","No")</f>
        <v>No</v>
      </c>
      <c r="I762" s="23"/>
    </row>
    <row r="763" spans="1:9" x14ac:dyDescent="0.3">
      <c r="A763">
        <v>762</v>
      </c>
      <c r="B763" t="str">
        <f>TEXT(C763,"yyyymmdd")&amp;"_"&amp;D763&amp;"@"&amp;E763</f>
        <v>19990602_BAL@SEA</v>
      </c>
      <c r="C763" s="2">
        <v>36313</v>
      </c>
      <c r="D763" t="s">
        <v>31</v>
      </c>
      <c r="E763" t="s">
        <v>28</v>
      </c>
      <c r="F763" cm="1">
        <f t="array" ref="F763">INDEX(Linescores!$A:$X,MATCH(1,(Linescores!$A:$A=Schedule!A763)*(Schedule!D763=Linescores!$C:$C),0),24)</f>
        <v>0</v>
      </c>
      <c r="G763" cm="1">
        <f t="array" ref="G763">INDEX(Linescores!$A:$X,MATCH(1,(Linescores!$A:$A=Schedule!$A763)*(Schedule!E763=Linescores!$C:$C),0),24)</f>
        <v>0</v>
      </c>
      <c r="H763" t="str">
        <f>IF(G763+F763&gt;0,"Yes","No")</f>
        <v>No</v>
      </c>
      <c r="I763" s="23"/>
    </row>
    <row r="764" spans="1:9" x14ac:dyDescent="0.3">
      <c r="A764">
        <v>763</v>
      </c>
      <c r="B764" t="str">
        <f>TEXT(C764,"yyyymmdd")&amp;"_"&amp;D764&amp;"@"&amp;E764</f>
        <v>19990602_CHW@TOR</v>
      </c>
      <c r="C764" s="2">
        <v>36313</v>
      </c>
      <c r="D764" t="s">
        <v>43</v>
      </c>
      <c r="E764" t="s">
        <v>46</v>
      </c>
      <c r="F764" cm="1">
        <f t="array" ref="F764">INDEX(Linescores!$A:$X,MATCH(1,(Linescores!$A:$A=Schedule!A764)*(Schedule!D764=Linescores!$C:$C),0),24)</f>
        <v>0</v>
      </c>
      <c r="G764" cm="1">
        <f t="array" ref="G764">INDEX(Linescores!$A:$X,MATCH(1,(Linescores!$A:$A=Schedule!$A764)*(Schedule!E764=Linescores!$C:$C),0),24)</f>
        <v>0</v>
      </c>
      <c r="H764" t="str">
        <f>IF(G764+F764&gt;0,"Yes","No")</f>
        <v>No</v>
      </c>
      <c r="I764" s="23"/>
    </row>
    <row r="765" spans="1:9" x14ac:dyDescent="0.3">
      <c r="A765">
        <v>764</v>
      </c>
      <c r="B765" t="str">
        <f>TEXT(C765,"yyyymmdd")&amp;"_"&amp;D765&amp;"@"&amp;E765</f>
        <v>19990602_CLE@NYY</v>
      </c>
      <c r="C765" s="2">
        <v>36313</v>
      </c>
      <c r="D765" t="s">
        <v>44</v>
      </c>
      <c r="E765" t="s">
        <v>42</v>
      </c>
      <c r="F765" cm="1">
        <f t="array" ref="F765">INDEX(Linescores!$A:$X,MATCH(1,(Linescores!$A:$A=Schedule!A765)*(Schedule!D765=Linescores!$C:$C),0),24)</f>
        <v>0</v>
      </c>
      <c r="G765" cm="1">
        <f t="array" ref="G765">INDEX(Linescores!$A:$X,MATCH(1,(Linescores!$A:$A=Schedule!$A765)*(Schedule!E765=Linescores!$C:$C),0),24)</f>
        <v>0</v>
      </c>
      <c r="H765" t="str">
        <f>IF(G765+F765&gt;0,"Yes","No")</f>
        <v>No</v>
      </c>
      <c r="I765" s="23"/>
    </row>
    <row r="766" spans="1:9" x14ac:dyDescent="0.3">
      <c r="A766">
        <v>765</v>
      </c>
      <c r="B766" t="str">
        <f>TEXT(C766,"yyyymmdd")&amp;"_"&amp;D766&amp;"@"&amp;E766</f>
        <v>19990602_DET@BOS</v>
      </c>
      <c r="C766" s="2">
        <v>36313</v>
      </c>
      <c r="D766" t="s">
        <v>45</v>
      </c>
      <c r="E766" t="s">
        <v>52</v>
      </c>
      <c r="F766" cm="1">
        <f t="array" ref="F766">INDEX(Linescores!$A:$X,MATCH(1,(Linescores!$A:$A=Schedule!A766)*(Schedule!D766=Linescores!$C:$C),0),24)</f>
        <v>0</v>
      </c>
      <c r="G766" cm="1">
        <f t="array" ref="G766">INDEX(Linescores!$A:$X,MATCH(1,(Linescores!$A:$A=Schedule!$A766)*(Schedule!E766=Linescores!$C:$C),0),24)</f>
        <v>0</v>
      </c>
      <c r="H766" t="str">
        <f>IF(G766+F766&gt;0,"Yes","No")</f>
        <v>No</v>
      </c>
      <c r="I766" s="23"/>
    </row>
    <row r="767" spans="1:9" x14ac:dyDescent="0.3">
      <c r="A767">
        <v>766</v>
      </c>
      <c r="B767" t="str">
        <f>TEXT(C767,"yyyymmdd")&amp;"_"&amp;D767&amp;"@"&amp;E767</f>
        <v>19990602_KCR@TEX</v>
      </c>
      <c r="C767" s="2">
        <v>36313</v>
      </c>
      <c r="D767" t="s">
        <v>76</v>
      </c>
      <c r="E767" t="s">
        <v>29</v>
      </c>
      <c r="F767" cm="1">
        <f t="array" ref="F767">INDEX(Linescores!$A:$X,MATCH(1,(Linescores!$A:$A=Schedule!A767)*(Schedule!D767=Linescores!$C:$C),0),24)</f>
        <v>0</v>
      </c>
      <c r="G767" cm="1">
        <f t="array" ref="G767">INDEX(Linescores!$A:$X,MATCH(1,(Linescores!$A:$A=Schedule!$A767)*(Schedule!E767=Linescores!$C:$C),0),24)</f>
        <v>0</v>
      </c>
      <c r="H767" t="str">
        <f>IF(G767+F767&gt;0,"Yes","No")</f>
        <v>No</v>
      </c>
      <c r="I767" s="23"/>
    </row>
    <row r="768" spans="1:9" x14ac:dyDescent="0.3">
      <c r="A768">
        <v>767</v>
      </c>
      <c r="B768" t="str">
        <f>TEXT(C768,"yyyymmdd")&amp;"_"&amp;D768&amp;"@"&amp;E768</f>
        <v>19990602_MIN@ANA</v>
      </c>
      <c r="C768" s="2">
        <v>36313</v>
      </c>
      <c r="D768" t="s">
        <v>38</v>
      </c>
      <c r="E768" t="s">
        <v>37</v>
      </c>
      <c r="F768" cm="1">
        <f t="array" ref="F768">INDEX(Linescores!$A:$X,MATCH(1,(Linescores!$A:$A=Schedule!A768)*(Schedule!D768=Linescores!$C:$C),0),24)</f>
        <v>0</v>
      </c>
      <c r="G768" cm="1">
        <f t="array" ref="G768">INDEX(Linescores!$A:$X,MATCH(1,(Linescores!$A:$A=Schedule!$A768)*(Schedule!E768=Linescores!$C:$C),0),24)</f>
        <v>0</v>
      </c>
      <c r="H768" t="str">
        <f>IF(G768+F768&gt;0,"Yes","No")</f>
        <v>No</v>
      </c>
      <c r="I768" s="23"/>
    </row>
    <row r="769" spans="1:9" x14ac:dyDescent="0.3">
      <c r="A769">
        <v>768</v>
      </c>
      <c r="B769" t="str">
        <f>TEXT(C769,"yyyymmdd")&amp;"_"&amp;D769&amp;"@"&amp;E769</f>
        <v>19990602_TBD@OAK</v>
      </c>
      <c r="C769" s="2">
        <v>36313</v>
      </c>
      <c r="D769" t="s">
        <v>192</v>
      </c>
      <c r="E769" t="s">
        <v>30</v>
      </c>
      <c r="F769" cm="1">
        <f t="array" ref="F769">INDEX(Linescores!$A:$X,MATCH(1,(Linescores!$A:$A=Schedule!A769)*(Schedule!D769=Linescores!$C:$C),0),24)</f>
        <v>0</v>
      </c>
      <c r="G769" cm="1">
        <f t="array" ref="G769">INDEX(Linescores!$A:$X,MATCH(1,(Linescores!$A:$A=Schedule!$A769)*(Schedule!E769=Linescores!$C:$C),0),24)</f>
        <v>0</v>
      </c>
      <c r="H769" t="str">
        <f>IF(G769+F769&gt;0,"Yes","No")</f>
        <v>No</v>
      </c>
      <c r="I769" s="23"/>
    </row>
    <row r="770" spans="1:9" x14ac:dyDescent="0.3">
      <c r="A770">
        <v>769</v>
      </c>
      <c r="B770" t="str">
        <f>TEXT(C770,"yyyymmdd")&amp;"_"&amp;D770&amp;"@"&amp;E770</f>
        <v>19990602_ARI@MON</v>
      </c>
      <c r="C770" s="2">
        <v>36313</v>
      </c>
      <c r="D770" t="s">
        <v>50</v>
      </c>
      <c r="E770" t="s">
        <v>40</v>
      </c>
      <c r="F770" cm="1">
        <f t="array" ref="F770">INDEX(Linescores!$A:$X,MATCH(1,(Linescores!$A:$A=Schedule!A770)*(Schedule!D770=Linescores!$C:$C),0),24)</f>
        <v>0</v>
      </c>
      <c r="G770" cm="1">
        <f t="array" ref="G770">INDEX(Linescores!$A:$X,MATCH(1,(Linescores!$A:$A=Schedule!$A770)*(Schedule!E770=Linescores!$C:$C),0),24)</f>
        <v>0</v>
      </c>
      <c r="H770" t="str">
        <f>IF(G770+F770&gt;0,"Yes","No")</f>
        <v>No</v>
      </c>
      <c r="I770" s="23"/>
    </row>
    <row r="771" spans="1:9" x14ac:dyDescent="0.3">
      <c r="A771">
        <v>770</v>
      </c>
      <c r="B771" t="str">
        <f>TEXT(C771,"yyyymmdd")&amp;"_"&amp;D771&amp;"@"&amp;E771</f>
        <v>19990602_CIN@NYM</v>
      </c>
      <c r="C771" s="2">
        <v>36313</v>
      </c>
      <c r="D771" t="s">
        <v>33</v>
      </c>
      <c r="E771" t="s">
        <v>49</v>
      </c>
      <c r="F771" cm="1">
        <f t="array" ref="F771">INDEX(Linescores!$A:$X,MATCH(1,(Linescores!$A:$A=Schedule!A771)*(Schedule!D771=Linescores!$C:$C),0),24)</f>
        <v>0</v>
      </c>
      <c r="G771" cm="1">
        <f t="array" ref="G771">INDEX(Linescores!$A:$X,MATCH(1,(Linescores!$A:$A=Schedule!$A771)*(Schedule!E771=Linescores!$C:$C),0),24)</f>
        <v>0</v>
      </c>
      <c r="H771" t="str">
        <f>IF(G771+F771&gt;0,"Yes","No")</f>
        <v>No</v>
      </c>
      <c r="I771" s="23"/>
    </row>
    <row r="772" spans="1:9" x14ac:dyDescent="0.3">
      <c r="A772">
        <v>771</v>
      </c>
      <c r="B772" t="str">
        <f>TEXT(C772,"yyyymmdd")&amp;"_"&amp;D772&amp;"@"&amp;E772</f>
        <v>19990602_COL@ATL</v>
      </c>
      <c r="C772" s="2">
        <v>36313</v>
      </c>
      <c r="D772" t="s">
        <v>51</v>
      </c>
      <c r="E772" t="s">
        <v>36</v>
      </c>
      <c r="F772" cm="1">
        <f t="array" ref="F772">INDEX(Linescores!$A:$X,MATCH(1,(Linescores!$A:$A=Schedule!A772)*(Schedule!D772=Linescores!$C:$C),0),24)</f>
        <v>0</v>
      </c>
      <c r="G772" cm="1">
        <f t="array" ref="G772">INDEX(Linescores!$A:$X,MATCH(1,(Linescores!$A:$A=Schedule!$A772)*(Schedule!E772=Linescores!$C:$C),0),24)</f>
        <v>0</v>
      </c>
      <c r="H772" t="str">
        <f>IF(G772+F772&gt;0,"Yes","No")</f>
        <v>No</v>
      </c>
      <c r="I772" s="23"/>
    </row>
    <row r="773" spans="1:9" x14ac:dyDescent="0.3">
      <c r="A773">
        <v>772</v>
      </c>
      <c r="B773" t="str">
        <f>TEXT(C773,"yyyymmdd")&amp;"_"&amp;D773&amp;"@"&amp;E773</f>
        <v>19990602_LAD@PIT</v>
      </c>
      <c r="C773" s="2">
        <v>36313</v>
      </c>
      <c r="D773" t="s">
        <v>114</v>
      </c>
      <c r="E773" t="s">
        <v>32</v>
      </c>
      <c r="F773" cm="1">
        <f t="array" ref="F773">INDEX(Linescores!$A:$X,MATCH(1,(Linescores!$A:$A=Schedule!A773)*(Schedule!D773=Linescores!$C:$C),0),24)</f>
        <v>0</v>
      </c>
      <c r="G773" cm="1">
        <f t="array" ref="G773">INDEX(Linescores!$A:$X,MATCH(1,(Linescores!$A:$A=Schedule!$A773)*(Schedule!E773=Linescores!$C:$C),0),24)</f>
        <v>0</v>
      </c>
      <c r="H773" t="str">
        <f>IF(G773+F773&gt;0,"Yes","No")</f>
        <v>No</v>
      </c>
      <c r="I773" s="23"/>
    </row>
    <row r="774" spans="1:9" x14ac:dyDescent="0.3">
      <c r="A774">
        <v>773</v>
      </c>
      <c r="B774" t="str">
        <f>TEXT(C774,"yyyymmdd")&amp;"_"&amp;D774&amp;"@"&amp;E774</f>
        <v>19990602_SDP@CHC</v>
      </c>
      <c r="C774" s="2">
        <v>36313</v>
      </c>
      <c r="D774" t="s">
        <v>248</v>
      </c>
      <c r="E774" t="s">
        <v>48</v>
      </c>
      <c r="F774" cm="1">
        <f t="array" ref="F774">INDEX(Linescores!$A:$X,MATCH(1,(Linescores!$A:$A=Schedule!A774)*(Schedule!D774=Linescores!$C:$C),0),24)</f>
        <v>0</v>
      </c>
      <c r="G774" cm="1">
        <f t="array" ref="G774">INDEX(Linescores!$A:$X,MATCH(1,(Linescores!$A:$A=Schedule!$A774)*(Schedule!E774=Linescores!$C:$C),0),24)</f>
        <v>0</v>
      </c>
      <c r="H774" t="str">
        <f>IF(G774+F774&gt;0,"Yes","No")</f>
        <v>No</v>
      </c>
      <c r="I774" s="23"/>
    </row>
    <row r="775" spans="1:9" x14ac:dyDescent="0.3">
      <c r="A775">
        <v>774</v>
      </c>
      <c r="B775" t="str">
        <f>TEXT(C775,"yyyymmdd")&amp;"_"&amp;D775&amp;"@"&amp;E775</f>
        <v>19990602_SFG@PHI</v>
      </c>
      <c r="C775" s="2">
        <v>36313</v>
      </c>
      <c r="D775" t="s">
        <v>138</v>
      </c>
      <c r="E775" t="s">
        <v>47</v>
      </c>
      <c r="F775" cm="1">
        <f t="array" ref="F775">INDEX(Linescores!$A:$X,MATCH(1,(Linescores!$A:$A=Schedule!A775)*(Schedule!D775=Linescores!$C:$C),0),24)</f>
        <v>0</v>
      </c>
      <c r="G775" cm="1">
        <f t="array" ref="G775">INDEX(Linescores!$A:$X,MATCH(1,(Linescores!$A:$A=Schedule!$A775)*(Schedule!E775=Linescores!$C:$C),0),24)</f>
        <v>0</v>
      </c>
      <c r="H775" t="str">
        <f>IF(G775+F775&gt;0,"Yes","No")</f>
        <v>No</v>
      </c>
      <c r="I775" s="23"/>
    </row>
    <row r="776" spans="1:9" x14ac:dyDescent="0.3">
      <c r="A776">
        <v>775</v>
      </c>
      <c r="B776" t="str">
        <f>TEXT(C776,"yyyymmdd")&amp;"_"&amp;D776&amp;"@"&amp;E776</f>
        <v>19990602_STL@FLA</v>
      </c>
      <c r="C776" s="2">
        <v>36313</v>
      </c>
      <c r="D776" t="s">
        <v>34</v>
      </c>
      <c r="E776" t="s">
        <v>35</v>
      </c>
      <c r="F776" cm="1">
        <f t="array" ref="F776">INDEX(Linescores!$A:$X,MATCH(1,(Linescores!$A:$A=Schedule!A776)*(Schedule!D776=Linescores!$C:$C),0),24)</f>
        <v>0</v>
      </c>
      <c r="G776" cm="1">
        <f t="array" ref="G776">INDEX(Linescores!$A:$X,MATCH(1,(Linescores!$A:$A=Schedule!$A776)*(Schedule!E776=Linescores!$C:$C),0),24)</f>
        <v>0</v>
      </c>
      <c r="H776" t="str">
        <f>IF(G776+F776&gt;0,"Yes","No")</f>
        <v>No</v>
      </c>
      <c r="I776" s="23"/>
    </row>
    <row r="777" spans="1:9" x14ac:dyDescent="0.3">
      <c r="A777">
        <v>776</v>
      </c>
      <c r="B777" t="str">
        <f>TEXT(C777,"yyyymmdd")&amp;"_"&amp;D777&amp;"@"&amp;E777</f>
        <v>19990602_HOU@MIL</v>
      </c>
      <c r="C777" s="2">
        <v>36313</v>
      </c>
      <c r="D777" t="s">
        <v>39</v>
      </c>
      <c r="E777" t="s">
        <v>53</v>
      </c>
      <c r="F777" cm="1">
        <f t="array" ref="F777">INDEX(Linescores!$A:$X,MATCH(1,(Linescores!$A:$A=Schedule!A777)*(Schedule!D777=Linescores!$C:$C),0),24)</f>
        <v>0</v>
      </c>
      <c r="G777" cm="1">
        <f t="array" ref="G777">INDEX(Linescores!$A:$X,MATCH(1,(Linescores!$A:$A=Schedule!$A777)*(Schedule!E777=Linescores!$C:$C),0),24)</f>
        <v>0</v>
      </c>
      <c r="H777" t="str">
        <f>IF(G777+F777&gt;0,"Yes","No")</f>
        <v>No</v>
      </c>
      <c r="I777" s="23"/>
    </row>
    <row r="778" spans="1:9" x14ac:dyDescent="0.3">
      <c r="A778">
        <v>777</v>
      </c>
      <c r="B778" t="str">
        <f>TEXT(C778,"yyyymmdd")&amp;"_"&amp;D778&amp;"@"&amp;E778</f>
        <v>19990603_CHW@TOR</v>
      </c>
      <c r="C778" s="2">
        <v>36314</v>
      </c>
      <c r="D778" t="s">
        <v>43</v>
      </c>
      <c r="E778" t="s">
        <v>46</v>
      </c>
      <c r="F778" cm="1">
        <f t="array" ref="F778">INDEX(Linescores!$A:$X,MATCH(1,(Linescores!$A:$A=Schedule!A778)*(Schedule!D778=Linescores!$C:$C),0),24)</f>
        <v>0</v>
      </c>
      <c r="G778" cm="1">
        <f t="array" ref="G778">INDEX(Linescores!$A:$X,MATCH(1,(Linescores!$A:$A=Schedule!$A778)*(Schedule!E778=Linescores!$C:$C),0),24)</f>
        <v>0</v>
      </c>
      <c r="H778" t="str">
        <f>IF(G778+F778&gt;0,"Yes","No")</f>
        <v>No</v>
      </c>
      <c r="I778" s="23"/>
    </row>
    <row r="779" spans="1:9" x14ac:dyDescent="0.3">
      <c r="A779">
        <v>778</v>
      </c>
      <c r="B779" t="str">
        <f>TEXT(C779,"yyyymmdd")&amp;"_"&amp;D779&amp;"@"&amp;E779</f>
        <v>19990603_SDP@CHC</v>
      </c>
      <c r="C779" s="2">
        <v>36314</v>
      </c>
      <c r="D779" t="s">
        <v>248</v>
      </c>
      <c r="E779" t="s">
        <v>48</v>
      </c>
      <c r="F779" cm="1">
        <f t="array" ref="F779">INDEX(Linescores!$A:$X,MATCH(1,(Linescores!$A:$A=Schedule!A779)*(Schedule!D779=Linescores!$C:$C),0),24)</f>
        <v>0</v>
      </c>
      <c r="G779" cm="1">
        <f t="array" ref="G779">INDEX(Linescores!$A:$X,MATCH(1,(Linescores!$A:$A=Schedule!$A779)*(Schedule!E779=Linescores!$C:$C),0),24)</f>
        <v>0</v>
      </c>
      <c r="H779" t="str">
        <f>IF(G779+F779&gt;0,"Yes","No")</f>
        <v>No</v>
      </c>
      <c r="I779" s="23"/>
    </row>
    <row r="780" spans="1:9" x14ac:dyDescent="0.3">
      <c r="A780">
        <v>779</v>
      </c>
      <c r="B780" t="str">
        <f>TEXT(C780,"yyyymmdd")&amp;"_"&amp;D780&amp;"@"&amp;E780</f>
        <v>19990603_SFG@PHI</v>
      </c>
      <c r="C780" s="2">
        <v>36314</v>
      </c>
      <c r="D780" t="s">
        <v>138</v>
      </c>
      <c r="E780" t="s">
        <v>47</v>
      </c>
      <c r="F780" cm="1">
        <f t="array" ref="F780">INDEX(Linescores!$A:$X,MATCH(1,(Linescores!$A:$A=Schedule!A780)*(Schedule!D780=Linescores!$C:$C),0),24)</f>
        <v>0</v>
      </c>
      <c r="G780" cm="1">
        <f t="array" ref="G780">INDEX(Linescores!$A:$X,MATCH(1,(Linescores!$A:$A=Schedule!$A780)*(Schedule!E780=Linescores!$C:$C),0),24)</f>
        <v>0</v>
      </c>
      <c r="H780" t="str">
        <f>IF(G780+F780&gt;0,"Yes","No")</f>
        <v>No</v>
      </c>
      <c r="I780" s="23"/>
    </row>
    <row r="781" spans="1:9" x14ac:dyDescent="0.3">
      <c r="A781">
        <v>780</v>
      </c>
      <c r="B781" t="str">
        <f>TEXT(C781,"yyyymmdd")&amp;"_"&amp;D781&amp;"@"&amp;E781</f>
        <v>19990603_STL@FLA</v>
      </c>
      <c r="C781" s="2">
        <v>36314</v>
      </c>
      <c r="D781" t="s">
        <v>34</v>
      </c>
      <c r="E781" t="s">
        <v>35</v>
      </c>
      <c r="F781" cm="1">
        <f t="array" ref="F781">INDEX(Linescores!$A:$X,MATCH(1,(Linescores!$A:$A=Schedule!A781)*(Schedule!D781=Linescores!$C:$C),0),24)</f>
        <v>0</v>
      </c>
      <c r="G781" cm="1">
        <f t="array" ref="G781">INDEX(Linescores!$A:$X,MATCH(1,(Linescores!$A:$A=Schedule!$A781)*(Schedule!E781=Linescores!$C:$C),0),24)</f>
        <v>0</v>
      </c>
      <c r="H781" t="str">
        <f>IF(G781+F781&gt;0,"Yes","No")</f>
        <v>No</v>
      </c>
      <c r="I781" s="23"/>
    </row>
    <row r="782" spans="1:9" x14ac:dyDescent="0.3">
      <c r="A782">
        <v>781</v>
      </c>
      <c r="B782" t="str">
        <f>TEXT(C782,"yyyymmdd")&amp;"_"&amp;D782&amp;"@"&amp;E782</f>
        <v>19990603_HOU@MIL</v>
      </c>
      <c r="C782" s="2">
        <v>36314</v>
      </c>
      <c r="D782" t="s">
        <v>39</v>
      </c>
      <c r="E782" t="s">
        <v>53</v>
      </c>
      <c r="F782" cm="1">
        <f t="array" ref="F782">INDEX(Linescores!$A:$X,MATCH(1,(Linescores!$A:$A=Schedule!A782)*(Schedule!D782=Linescores!$C:$C),0),24)</f>
        <v>0</v>
      </c>
      <c r="G782" cm="1">
        <f t="array" ref="G782">INDEX(Linescores!$A:$X,MATCH(1,(Linescores!$A:$A=Schedule!$A782)*(Schedule!E782=Linescores!$C:$C),0),24)</f>
        <v>0</v>
      </c>
      <c r="H782" t="str">
        <f>IF(G782+F782&gt;0,"Yes","No")</f>
        <v>No</v>
      </c>
      <c r="I782" s="23"/>
    </row>
    <row r="783" spans="1:9" x14ac:dyDescent="0.3">
      <c r="A783">
        <v>782</v>
      </c>
      <c r="B783" t="str">
        <f>TEXT(C783,"yyyymmdd")&amp;"_"&amp;D783&amp;"@"&amp;E783</f>
        <v>19990604_MIL@COL</v>
      </c>
      <c r="C783" s="2">
        <v>36315</v>
      </c>
      <c r="D783" t="s">
        <v>53</v>
      </c>
      <c r="E783" t="s">
        <v>51</v>
      </c>
      <c r="F783" cm="1">
        <f t="array" ref="F783">INDEX(Linescores!$A:$X,MATCH(1,(Linescores!$A:$A=Schedule!A783)*(Schedule!D783=Linescores!$C:$C),0),24)</f>
        <v>0</v>
      </c>
      <c r="G783" cm="1">
        <f t="array" ref="G783">INDEX(Linescores!$A:$X,MATCH(1,(Linescores!$A:$A=Schedule!$A783)*(Schedule!E783=Linescores!$C:$C),0),24)</f>
        <v>0</v>
      </c>
      <c r="H783" t="str">
        <f>IF(G783+F783&gt;0,"Yes","No")</f>
        <v>No</v>
      </c>
      <c r="I783" s="23"/>
    </row>
    <row r="784" spans="1:9" x14ac:dyDescent="0.3">
      <c r="A784">
        <v>783</v>
      </c>
      <c r="B784" t="str">
        <f>TEXT(C784,"yyyymmdd")&amp;"_"&amp;D784&amp;"@"&amp;E784</f>
        <v>19990604_ANA@LAD</v>
      </c>
      <c r="C784" s="2">
        <v>36315</v>
      </c>
      <c r="D784" t="s">
        <v>37</v>
      </c>
      <c r="E784" t="s">
        <v>114</v>
      </c>
      <c r="F784" cm="1">
        <f t="array" ref="F784">INDEX(Linescores!$A:$X,MATCH(1,(Linescores!$A:$A=Schedule!A784)*(Schedule!D784=Linescores!$C:$C),0),24)</f>
        <v>0</v>
      </c>
      <c r="G784" cm="1">
        <f t="array" ref="G784">INDEX(Linescores!$A:$X,MATCH(1,(Linescores!$A:$A=Schedule!$A784)*(Schedule!E784=Linescores!$C:$C),0),24)</f>
        <v>0</v>
      </c>
      <c r="H784" t="str">
        <f>IF(G784+F784&gt;0,"Yes","No")</f>
        <v>No</v>
      </c>
      <c r="I784" s="23"/>
    </row>
    <row r="785" spans="1:9" x14ac:dyDescent="0.3">
      <c r="A785">
        <v>784</v>
      </c>
      <c r="B785" t="str">
        <f>TEXT(C785,"yyyymmdd")&amp;"_"&amp;D785&amp;"@"&amp;E785</f>
        <v>19990604_ATL@BOS</v>
      </c>
      <c r="C785" s="2">
        <v>36315</v>
      </c>
      <c r="D785" t="s">
        <v>36</v>
      </c>
      <c r="E785" t="s">
        <v>52</v>
      </c>
      <c r="F785" cm="1">
        <f t="array" ref="F785">INDEX(Linescores!$A:$X,MATCH(1,(Linescores!$A:$A=Schedule!A785)*(Schedule!D785=Linescores!$C:$C),0),24)</f>
        <v>0</v>
      </c>
      <c r="G785" cm="1">
        <f t="array" ref="G785">INDEX(Linescores!$A:$X,MATCH(1,(Linescores!$A:$A=Schedule!$A785)*(Schedule!E785=Linescores!$C:$C),0),24)</f>
        <v>0</v>
      </c>
      <c r="H785" t="str">
        <f>IF(G785+F785&gt;0,"Yes","No")</f>
        <v>No</v>
      </c>
      <c r="I785" s="23"/>
    </row>
    <row r="786" spans="1:9" x14ac:dyDescent="0.3">
      <c r="A786">
        <v>785</v>
      </c>
      <c r="B786" t="str">
        <f>TEXT(C786,"yyyymmdd")&amp;"_"&amp;D786&amp;"@"&amp;E786</f>
        <v>19990604_CHC@CLE</v>
      </c>
      <c r="C786" s="2">
        <v>36315</v>
      </c>
      <c r="D786" t="s">
        <v>48</v>
      </c>
      <c r="E786" t="s">
        <v>44</v>
      </c>
      <c r="F786" cm="1">
        <f t="array" ref="F786">INDEX(Linescores!$A:$X,MATCH(1,(Linescores!$A:$A=Schedule!A786)*(Schedule!D786=Linescores!$C:$C),0),24)</f>
        <v>0</v>
      </c>
      <c r="G786" cm="1">
        <f t="array" ref="G786">INDEX(Linescores!$A:$X,MATCH(1,(Linescores!$A:$A=Schedule!$A786)*(Schedule!E786=Linescores!$C:$C),0),24)</f>
        <v>0</v>
      </c>
      <c r="H786" t="str">
        <f>IF(G786+F786&gt;0,"Yes","No")</f>
        <v>No</v>
      </c>
      <c r="I786" s="23"/>
    </row>
    <row r="787" spans="1:9" x14ac:dyDescent="0.3">
      <c r="A787">
        <v>786</v>
      </c>
      <c r="B787" t="str">
        <f>TEXT(C787,"yyyymmdd")&amp;"_"&amp;D787&amp;"@"&amp;E787</f>
        <v>19990604_FLA@TBD</v>
      </c>
      <c r="C787" s="2">
        <v>36315</v>
      </c>
      <c r="D787" t="s">
        <v>35</v>
      </c>
      <c r="E787" t="s">
        <v>192</v>
      </c>
      <c r="F787" cm="1">
        <f t="array" ref="F787">INDEX(Linescores!$A:$X,MATCH(1,(Linescores!$A:$A=Schedule!A787)*(Schedule!D787=Linescores!$C:$C),0),24)</f>
        <v>0</v>
      </c>
      <c r="G787" cm="1">
        <f t="array" ref="G787">INDEX(Linescores!$A:$X,MATCH(1,(Linescores!$A:$A=Schedule!$A787)*(Schedule!E787=Linescores!$C:$C),0),24)</f>
        <v>0</v>
      </c>
      <c r="H787" t="str">
        <f>IF(G787+F787&gt;0,"Yes","No")</f>
        <v>No</v>
      </c>
      <c r="I787" s="23"/>
    </row>
    <row r="788" spans="1:9" x14ac:dyDescent="0.3">
      <c r="A788">
        <v>787</v>
      </c>
      <c r="B788" t="str">
        <f>TEXT(C788,"yyyymmdd")&amp;"_"&amp;D788&amp;"@"&amp;E788</f>
        <v>19990604_HOU@MIN</v>
      </c>
      <c r="C788" s="2">
        <v>36315</v>
      </c>
      <c r="D788" t="s">
        <v>39</v>
      </c>
      <c r="E788" t="s">
        <v>38</v>
      </c>
      <c r="F788" cm="1">
        <f t="array" ref="F788">INDEX(Linescores!$A:$X,MATCH(1,(Linescores!$A:$A=Schedule!A788)*(Schedule!D788=Linescores!$C:$C),0),24)</f>
        <v>0</v>
      </c>
      <c r="G788" cm="1">
        <f t="array" ref="G788">INDEX(Linescores!$A:$X,MATCH(1,(Linescores!$A:$A=Schedule!$A788)*(Schedule!E788=Linescores!$C:$C),0),24)</f>
        <v>0</v>
      </c>
      <c r="H788" t="str">
        <f>IF(G788+F788&gt;0,"Yes","No")</f>
        <v>No</v>
      </c>
      <c r="I788" s="23"/>
    </row>
    <row r="789" spans="1:9" x14ac:dyDescent="0.3">
      <c r="A789">
        <v>788</v>
      </c>
      <c r="B789" t="str">
        <f>TEXT(C789,"yyyymmdd")&amp;"_"&amp;D789&amp;"@"&amp;E789</f>
        <v>19990604_MON@TOR</v>
      </c>
      <c r="C789" s="2">
        <v>36315</v>
      </c>
      <c r="D789" t="s">
        <v>40</v>
      </c>
      <c r="E789" t="s">
        <v>46</v>
      </c>
      <c r="F789" cm="1">
        <f t="array" ref="F789">INDEX(Linescores!$A:$X,MATCH(1,(Linescores!$A:$A=Schedule!A789)*(Schedule!D789=Linescores!$C:$C),0),24)</f>
        <v>0</v>
      </c>
      <c r="G789" cm="1">
        <f t="array" ref="G789">INDEX(Linescores!$A:$X,MATCH(1,(Linescores!$A:$A=Schedule!$A789)*(Schedule!E789=Linescores!$C:$C),0),24)</f>
        <v>0</v>
      </c>
      <c r="H789" t="str">
        <f>IF(G789+F789&gt;0,"Yes","No")</f>
        <v>No</v>
      </c>
      <c r="I789" s="23"/>
    </row>
    <row r="790" spans="1:9" x14ac:dyDescent="0.3">
      <c r="A790">
        <v>789</v>
      </c>
      <c r="B790" t="str">
        <f>TEXT(C790,"yyyymmdd")&amp;"_"&amp;D790&amp;"@"&amp;E790</f>
        <v>19990604_NYM@NYY</v>
      </c>
      <c r="C790" s="2">
        <v>36315</v>
      </c>
      <c r="D790" t="s">
        <v>49</v>
      </c>
      <c r="E790" t="s">
        <v>42</v>
      </c>
      <c r="F790" cm="1">
        <f t="array" ref="F790">INDEX(Linescores!$A:$X,MATCH(1,(Linescores!$A:$A=Schedule!A790)*(Schedule!D790=Linescores!$C:$C),0),24)</f>
        <v>0</v>
      </c>
      <c r="G790" cm="1">
        <f t="array" ref="G790">INDEX(Linescores!$A:$X,MATCH(1,(Linescores!$A:$A=Schedule!$A790)*(Schedule!E790=Linescores!$C:$C),0),24)</f>
        <v>0</v>
      </c>
      <c r="H790" t="str">
        <f>IF(G790+F790&gt;0,"Yes","No")</f>
        <v>No</v>
      </c>
      <c r="I790" s="23"/>
    </row>
    <row r="791" spans="1:9" x14ac:dyDescent="0.3">
      <c r="A791">
        <v>790</v>
      </c>
      <c r="B791" t="str">
        <f>TEXT(C791,"yyyymmdd")&amp;"_"&amp;D791&amp;"@"&amp;E791</f>
        <v>19990604_OAK@SFG</v>
      </c>
      <c r="C791" s="2">
        <v>36315</v>
      </c>
      <c r="D791" t="s">
        <v>30</v>
      </c>
      <c r="E791" t="s">
        <v>138</v>
      </c>
      <c r="F791" cm="1">
        <f t="array" ref="F791">INDEX(Linescores!$A:$X,MATCH(1,(Linescores!$A:$A=Schedule!A791)*(Schedule!D791=Linescores!$C:$C),0),24)</f>
        <v>0</v>
      </c>
      <c r="G791" cm="1">
        <f t="array" ref="G791">INDEX(Linescores!$A:$X,MATCH(1,(Linescores!$A:$A=Schedule!$A791)*(Schedule!E791=Linescores!$C:$C),0),24)</f>
        <v>0</v>
      </c>
      <c r="H791" t="str">
        <f>IF(G791+F791&gt;0,"Yes","No")</f>
        <v>No</v>
      </c>
      <c r="I791" s="23"/>
    </row>
    <row r="792" spans="1:9" x14ac:dyDescent="0.3">
      <c r="A792">
        <v>791</v>
      </c>
      <c r="B792" t="str">
        <f>TEXT(C792,"yyyymmdd")&amp;"_"&amp;D792&amp;"@"&amp;E792</f>
        <v>19990604_PHI@BAL</v>
      </c>
      <c r="C792" s="2">
        <v>36315</v>
      </c>
      <c r="D792" t="s">
        <v>47</v>
      </c>
      <c r="E792" t="s">
        <v>31</v>
      </c>
      <c r="F792" cm="1">
        <f t="array" ref="F792">INDEX(Linescores!$A:$X,MATCH(1,(Linescores!$A:$A=Schedule!A792)*(Schedule!D792=Linescores!$C:$C),0),24)</f>
        <v>0</v>
      </c>
      <c r="G792" cm="1">
        <f t="array" ref="G792">INDEX(Linescores!$A:$X,MATCH(1,(Linescores!$A:$A=Schedule!$A792)*(Schedule!E792=Linescores!$C:$C),0),24)</f>
        <v>0</v>
      </c>
      <c r="H792" t="str">
        <f>IF(G792+F792&gt;0,"Yes","No")</f>
        <v>No</v>
      </c>
      <c r="I792" s="23"/>
    </row>
    <row r="793" spans="1:9" x14ac:dyDescent="0.3">
      <c r="A793">
        <v>792</v>
      </c>
      <c r="B793" t="str">
        <f>TEXT(C793,"yyyymmdd")&amp;"_"&amp;D793&amp;"@"&amp;E793</f>
        <v>19990604_PIT@CHW</v>
      </c>
      <c r="C793" s="2">
        <v>36315</v>
      </c>
      <c r="D793" t="s">
        <v>32</v>
      </c>
      <c r="E793" t="s">
        <v>43</v>
      </c>
      <c r="F793" cm="1">
        <f t="array" ref="F793">INDEX(Linescores!$A:$X,MATCH(1,(Linescores!$A:$A=Schedule!A793)*(Schedule!D793=Linescores!$C:$C),0),24)</f>
        <v>0</v>
      </c>
      <c r="G793" cm="1">
        <f t="array" ref="G793">INDEX(Linescores!$A:$X,MATCH(1,(Linescores!$A:$A=Schedule!$A793)*(Schedule!E793=Linescores!$C:$C),0),24)</f>
        <v>0</v>
      </c>
      <c r="H793" t="str">
        <f>IF(G793+F793&gt;0,"Yes","No")</f>
        <v>No</v>
      </c>
      <c r="I793" s="23"/>
    </row>
    <row r="794" spans="1:9" x14ac:dyDescent="0.3">
      <c r="A794">
        <v>793</v>
      </c>
      <c r="B794" t="str">
        <f>TEXT(C794,"yyyymmdd")&amp;"_"&amp;D794&amp;"@"&amp;E794</f>
        <v>19990604_SEA@SDP</v>
      </c>
      <c r="C794" s="2">
        <v>36315</v>
      </c>
      <c r="D794" t="s">
        <v>28</v>
      </c>
      <c r="E794" t="s">
        <v>248</v>
      </c>
      <c r="F794" cm="1">
        <f t="array" ref="F794">INDEX(Linescores!$A:$X,MATCH(1,(Linescores!$A:$A=Schedule!A794)*(Schedule!D794=Linescores!$C:$C),0),24)</f>
        <v>0</v>
      </c>
      <c r="G794" cm="1">
        <f t="array" ref="G794">INDEX(Linescores!$A:$X,MATCH(1,(Linescores!$A:$A=Schedule!$A794)*(Schedule!E794=Linescores!$C:$C),0),24)</f>
        <v>0</v>
      </c>
      <c r="H794" t="str">
        <f>IF(G794+F794&gt;0,"Yes","No")</f>
        <v>No</v>
      </c>
      <c r="I794" s="23"/>
    </row>
    <row r="795" spans="1:9" x14ac:dyDescent="0.3">
      <c r="A795">
        <v>794</v>
      </c>
      <c r="B795" t="str">
        <f>TEXT(C795,"yyyymmdd")&amp;"_"&amp;D795&amp;"@"&amp;E795</f>
        <v>19990604_STL@DET</v>
      </c>
      <c r="C795" s="2">
        <v>36315</v>
      </c>
      <c r="D795" t="s">
        <v>34</v>
      </c>
      <c r="E795" t="s">
        <v>45</v>
      </c>
      <c r="F795" cm="1">
        <f t="array" ref="F795">INDEX(Linescores!$A:$X,MATCH(1,(Linescores!$A:$A=Schedule!A795)*(Schedule!D795=Linescores!$C:$C),0),24)</f>
        <v>0</v>
      </c>
      <c r="G795" cm="1">
        <f t="array" ref="G795">INDEX(Linescores!$A:$X,MATCH(1,(Linescores!$A:$A=Schedule!$A795)*(Schedule!E795=Linescores!$C:$C),0),24)</f>
        <v>0</v>
      </c>
      <c r="H795" t="str">
        <f>IF(G795+F795&gt;0,"Yes","No")</f>
        <v>No</v>
      </c>
      <c r="I795" s="23"/>
    </row>
    <row r="796" spans="1:9" x14ac:dyDescent="0.3">
      <c r="A796">
        <v>795</v>
      </c>
      <c r="B796" t="str">
        <f>TEXT(C796,"yyyymmdd")&amp;"_"&amp;D796&amp;"@"&amp;E796</f>
        <v>19990604_TEX@ARI</v>
      </c>
      <c r="C796" s="2">
        <v>36315</v>
      </c>
      <c r="D796" t="s">
        <v>29</v>
      </c>
      <c r="E796" t="s">
        <v>50</v>
      </c>
      <c r="F796" cm="1">
        <f t="array" ref="F796">INDEX(Linescores!$A:$X,MATCH(1,(Linescores!$A:$A=Schedule!A796)*(Schedule!D796=Linescores!$C:$C),0),24)</f>
        <v>0</v>
      </c>
      <c r="G796" cm="1">
        <f t="array" ref="G796">INDEX(Linescores!$A:$X,MATCH(1,(Linescores!$A:$A=Schedule!$A796)*(Schedule!E796=Linescores!$C:$C),0),24)</f>
        <v>0</v>
      </c>
      <c r="H796" t="str">
        <f>IF(G796+F796&gt;0,"Yes","No")</f>
        <v>No</v>
      </c>
      <c r="I796" s="23"/>
    </row>
    <row r="797" spans="1:9" x14ac:dyDescent="0.3">
      <c r="A797">
        <v>796</v>
      </c>
      <c r="B797" t="str">
        <f>TEXT(C797,"yyyymmdd")&amp;"_"&amp;D797&amp;"@"&amp;E797</f>
        <v>19990605_MIL@COL</v>
      </c>
      <c r="C797" s="2">
        <v>36316</v>
      </c>
      <c r="D797" t="s">
        <v>53</v>
      </c>
      <c r="E797" t="s">
        <v>51</v>
      </c>
      <c r="F797" cm="1">
        <f t="array" ref="F797">INDEX(Linescores!$A:$X,MATCH(1,(Linescores!$A:$A=Schedule!A797)*(Schedule!D797=Linescores!$C:$C),0),24)</f>
        <v>0</v>
      </c>
      <c r="G797" cm="1">
        <f t="array" ref="G797">INDEX(Linescores!$A:$X,MATCH(1,(Linescores!$A:$A=Schedule!$A797)*(Schedule!E797=Linescores!$C:$C),0),24)</f>
        <v>0</v>
      </c>
      <c r="H797" t="str">
        <f>IF(G797+F797&gt;0,"Yes","No")</f>
        <v>No</v>
      </c>
      <c r="I797" s="23"/>
    </row>
    <row r="798" spans="1:9" x14ac:dyDescent="0.3">
      <c r="A798">
        <v>797</v>
      </c>
      <c r="B798" t="str">
        <f>TEXT(C798,"yyyymmdd")&amp;"_"&amp;D798&amp;"@"&amp;E798</f>
        <v>19990605_ANA@LAD</v>
      </c>
      <c r="C798" s="2">
        <v>36316</v>
      </c>
      <c r="D798" t="s">
        <v>37</v>
      </c>
      <c r="E798" t="s">
        <v>114</v>
      </c>
      <c r="F798" cm="1">
        <f t="array" ref="F798">INDEX(Linescores!$A:$X,MATCH(1,(Linescores!$A:$A=Schedule!A798)*(Schedule!D798=Linescores!$C:$C),0),24)</f>
        <v>0</v>
      </c>
      <c r="G798" cm="1">
        <f t="array" ref="G798">INDEX(Linescores!$A:$X,MATCH(1,(Linescores!$A:$A=Schedule!$A798)*(Schedule!E798=Linescores!$C:$C),0),24)</f>
        <v>0</v>
      </c>
      <c r="H798" t="str">
        <f>IF(G798+F798&gt;0,"Yes","No")</f>
        <v>No</v>
      </c>
      <c r="I798" s="23"/>
    </row>
    <row r="799" spans="1:9" x14ac:dyDescent="0.3">
      <c r="A799">
        <v>798</v>
      </c>
      <c r="B799" t="str">
        <f>TEXT(C799,"yyyymmdd")&amp;"_"&amp;D799&amp;"@"&amp;E799</f>
        <v>19990605_ATL@BOS</v>
      </c>
      <c r="C799" s="2">
        <v>36316</v>
      </c>
      <c r="D799" t="s">
        <v>36</v>
      </c>
      <c r="E799" t="s">
        <v>52</v>
      </c>
      <c r="F799" cm="1">
        <f t="array" ref="F799">INDEX(Linescores!$A:$X,MATCH(1,(Linescores!$A:$A=Schedule!A799)*(Schedule!D799=Linescores!$C:$C),0),24)</f>
        <v>0</v>
      </c>
      <c r="G799" cm="1">
        <f t="array" ref="G799">INDEX(Linescores!$A:$X,MATCH(1,(Linescores!$A:$A=Schedule!$A799)*(Schedule!E799=Linescores!$C:$C),0),24)</f>
        <v>0</v>
      </c>
      <c r="H799" t="str">
        <f>IF(G799+F799&gt;0,"Yes","No")</f>
        <v>No</v>
      </c>
      <c r="I799" s="23"/>
    </row>
    <row r="800" spans="1:9" x14ac:dyDescent="0.3">
      <c r="A800">
        <v>799</v>
      </c>
      <c r="B800" t="str">
        <f>TEXT(C800,"yyyymmdd")&amp;"_"&amp;D800&amp;"@"&amp;E800</f>
        <v>19990605_CHC@CLE</v>
      </c>
      <c r="C800" s="2">
        <v>36316</v>
      </c>
      <c r="D800" t="s">
        <v>48</v>
      </c>
      <c r="E800" t="s">
        <v>44</v>
      </c>
      <c r="F800" cm="1">
        <f t="array" ref="F800">INDEX(Linescores!$A:$X,MATCH(1,(Linescores!$A:$A=Schedule!A800)*(Schedule!D800=Linescores!$C:$C),0),24)</f>
        <v>0</v>
      </c>
      <c r="G800" cm="1">
        <f t="array" ref="G800">INDEX(Linescores!$A:$X,MATCH(1,(Linescores!$A:$A=Schedule!$A800)*(Schedule!E800=Linescores!$C:$C),0),24)</f>
        <v>0</v>
      </c>
      <c r="H800" t="str">
        <f>IF(G800+F800&gt;0,"Yes","No")</f>
        <v>No</v>
      </c>
      <c r="I800" s="23"/>
    </row>
    <row r="801" spans="1:9" x14ac:dyDescent="0.3">
      <c r="A801">
        <v>800</v>
      </c>
      <c r="B801" t="str">
        <f>TEXT(C801,"yyyymmdd")&amp;"_"&amp;D801&amp;"@"&amp;E801</f>
        <v>19990605_FLA@TBD</v>
      </c>
      <c r="C801" s="2">
        <v>36316</v>
      </c>
      <c r="D801" t="s">
        <v>35</v>
      </c>
      <c r="E801" t="s">
        <v>192</v>
      </c>
      <c r="F801" cm="1">
        <f t="array" ref="F801">INDEX(Linescores!$A:$X,MATCH(1,(Linescores!$A:$A=Schedule!A801)*(Schedule!D801=Linescores!$C:$C),0),24)</f>
        <v>0</v>
      </c>
      <c r="G801" cm="1">
        <f t="array" ref="G801">INDEX(Linescores!$A:$X,MATCH(1,(Linescores!$A:$A=Schedule!$A801)*(Schedule!E801=Linescores!$C:$C),0),24)</f>
        <v>0</v>
      </c>
      <c r="H801" t="str">
        <f>IF(G801+F801&gt;0,"Yes","No")</f>
        <v>No</v>
      </c>
      <c r="I801" s="23"/>
    </row>
    <row r="802" spans="1:9" x14ac:dyDescent="0.3">
      <c r="A802">
        <v>801</v>
      </c>
      <c r="B802" t="str">
        <f>TEXT(C802,"yyyymmdd")&amp;"_"&amp;D802&amp;"@"&amp;E802</f>
        <v>19990605_HOU@MIN</v>
      </c>
      <c r="C802" s="2">
        <v>36316</v>
      </c>
      <c r="D802" t="s">
        <v>39</v>
      </c>
      <c r="E802" t="s">
        <v>38</v>
      </c>
      <c r="F802" cm="1">
        <f t="array" ref="F802">INDEX(Linescores!$A:$X,MATCH(1,(Linescores!$A:$A=Schedule!A802)*(Schedule!D802=Linescores!$C:$C),0),24)</f>
        <v>0</v>
      </c>
      <c r="G802" cm="1">
        <f t="array" ref="G802">INDEX(Linescores!$A:$X,MATCH(1,(Linescores!$A:$A=Schedule!$A802)*(Schedule!E802=Linescores!$C:$C),0),24)</f>
        <v>0</v>
      </c>
      <c r="H802" t="str">
        <f>IF(G802+F802&gt;0,"Yes","No")</f>
        <v>No</v>
      </c>
      <c r="I802" s="23"/>
    </row>
    <row r="803" spans="1:9" x14ac:dyDescent="0.3">
      <c r="A803">
        <v>802</v>
      </c>
      <c r="B803" t="str">
        <f>TEXT(C803,"yyyymmdd")&amp;"_"&amp;D803&amp;"@"&amp;E803</f>
        <v>19990605_MON@TOR</v>
      </c>
      <c r="C803" s="2">
        <v>36316</v>
      </c>
      <c r="D803" t="s">
        <v>40</v>
      </c>
      <c r="E803" t="s">
        <v>46</v>
      </c>
      <c r="F803" cm="1">
        <f t="array" ref="F803">INDEX(Linescores!$A:$X,MATCH(1,(Linescores!$A:$A=Schedule!A803)*(Schedule!D803=Linescores!$C:$C),0),24)</f>
        <v>0</v>
      </c>
      <c r="G803" cm="1">
        <f t="array" ref="G803">INDEX(Linescores!$A:$X,MATCH(1,(Linescores!$A:$A=Schedule!$A803)*(Schedule!E803=Linescores!$C:$C),0),24)</f>
        <v>0</v>
      </c>
      <c r="H803" t="str">
        <f>IF(G803+F803&gt;0,"Yes","No")</f>
        <v>No</v>
      </c>
      <c r="I803" s="23"/>
    </row>
    <row r="804" spans="1:9" x14ac:dyDescent="0.3">
      <c r="A804">
        <v>803</v>
      </c>
      <c r="B804" t="str">
        <f>TEXT(C804,"yyyymmdd")&amp;"_"&amp;D804&amp;"@"&amp;E804</f>
        <v>19990605_NYM@NYY</v>
      </c>
      <c r="C804" s="2">
        <v>36316</v>
      </c>
      <c r="D804" t="s">
        <v>49</v>
      </c>
      <c r="E804" t="s">
        <v>42</v>
      </c>
      <c r="F804" cm="1">
        <f t="array" ref="F804">INDEX(Linescores!$A:$X,MATCH(1,(Linescores!$A:$A=Schedule!A804)*(Schedule!D804=Linescores!$C:$C),0),24)</f>
        <v>0</v>
      </c>
      <c r="G804" cm="1">
        <f t="array" ref="G804">INDEX(Linescores!$A:$X,MATCH(1,(Linescores!$A:$A=Schedule!$A804)*(Schedule!E804=Linescores!$C:$C),0),24)</f>
        <v>0</v>
      </c>
      <c r="H804" t="str">
        <f>IF(G804+F804&gt;0,"Yes","No")</f>
        <v>No</v>
      </c>
      <c r="I804" s="23"/>
    </row>
    <row r="805" spans="1:9" x14ac:dyDescent="0.3">
      <c r="A805">
        <v>804</v>
      </c>
      <c r="B805" t="str">
        <f>TEXT(C805,"yyyymmdd")&amp;"_"&amp;D805&amp;"@"&amp;E805</f>
        <v>19990605_OAK@SFG</v>
      </c>
      <c r="C805" s="2">
        <v>36316</v>
      </c>
      <c r="D805" t="s">
        <v>30</v>
      </c>
      <c r="E805" t="s">
        <v>138</v>
      </c>
      <c r="F805" cm="1">
        <f t="array" ref="F805">INDEX(Linescores!$A:$X,MATCH(1,(Linescores!$A:$A=Schedule!A805)*(Schedule!D805=Linescores!$C:$C),0),24)</f>
        <v>0</v>
      </c>
      <c r="G805" cm="1">
        <f t="array" ref="G805">INDEX(Linescores!$A:$X,MATCH(1,(Linescores!$A:$A=Schedule!$A805)*(Schedule!E805=Linescores!$C:$C),0),24)</f>
        <v>0</v>
      </c>
      <c r="H805" t="str">
        <f>IF(G805+F805&gt;0,"Yes","No")</f>
        <v>No</v>
      </c>
      <c r="I805" s="23"/>
    </row>
    <row r="806" spans="1:9" x14ac:dyDescent="0.3">
      <c r="A806">
        <v>805</v>
      </c>
      <c r="B806" t="str">
        <f>TEXT(C806,"yyyymmdd")&amp;"_"&amp;D806&amp;"@"&amp;E806</f>
        <v>19990605_PHI@BAL</v>
      </c>
      <c r="C806" s="2">
        <v>36316</v>
      </c>
      <c r="D806" t="s">
        <v>47</v>
      </c>
      <c r="E806" t="s">
        <v>31</v>
      </c>
      <c r="F806" cm="1">
        <f t="array" ref="F806">INDEX(Linescores!$A:$X,MATCH(1,(Linescores!$A:$A=Schedule!A806)*(Schedule!D806=Linescores!$C:$C),0),24)</f>
        <v>0</v>
      </c>
      <c r="G806" cm="1">
        <f t="array" ref="G806">INDEX(Linescores!$A:$X,MATCH(1,(Linescores!$A:$A=Schedule!$A806)*(Schedule!E806=Linescores!$C:$C),0),24)</f>
        <v>0</v>
      </c>
      <c r="H806" t="str">
        <f>IF(G806+F806&gt;0,"Yes","No")</f>
        <v>No</v>
      </c>
      <c r="I806" s="23"/>
    </row>
    <row r="807" spans="1:9" x14ac:dyDescent="0.3">
      <c r="A807">
        <v>806</v>
      </c>
      <c r="B807" t="str">
        <f>TEXT(C807,"yyyymmdd")&amp;"_"&amp;D807&amp;"@"&amp;E807</f>
        <v>19990605_PIT@CHW</v>
      </c>
      <c r="C807" s="2">
        <v>36316</v>
      </c>
      <c r="D807" t="s">
        <v>32</v>
      </c>
      <c r="E807" t="s">
        <v>43</v>
      </c>
      <c r="F807" cm="1">
        <f t="array" ref="F807">INDEX(Linescores!$A:$X,MATCH(1,(Linescores!$A:$A=Schedule!A807)*(Schedule!D807=Linescores!$C:$C),0),24)</f>
        <v>0</v>
      </c>
      <c r="G807" cm="1">
        <f t="array" ref="G807">INDEX(Linescores!$A:$X,MATCH(1,(Linescores!$A:$A=Schedule!$A807)*(Schedule!E807=Linescores!$C:$C),0),24)</f>
        <v>0</v>
      </c>
      <c r="H807" t="str">
        <f>IF(G807+F807&gt;0,"Yes","No")</f>
        <v>No</v>
      </c>
      <c r="I807" s="23"/>
    </row>
    <row r="808" spans="1:9" x14ac:dyDescent="0.3">
      <c r="A808">
        <v>807</v>
      </c>
      <c r="B808" t="str">
        <f>TEXT(C808,"yyyymmdd")&amp;"_"&amp;D808&amp;"@"&amp;E808</f>
        <v>19990605_SEA@SDP</v>
      </c>
      <c r="C808" s="2">
        <v>36316</v>
      </c>
      <c r="D808" t="s">
        <v>28</v>
      </c>
      <c r="E808" t="s">
        <v>248</v>
      </c>
      <c r="F808" cm="1">
        <f t="array" ref="F808">INDEX(Linescores!$A:$X,MATCH(1,(Linescores!$A:$A=Schedule!A808)*(Schedule!D808=Linescores!$C:$C),0),24)</f>
        <v>0</v>
      </c>
      <c r="G808" cm="1">
        <f t="array" ref="G808">INDEX(Linescores!$A:$X,MATCH(1,(Linescores!$A:$A=Schedule!$A808)*(Schedule!E808=Linescores!$C:$C),0),24)</f>
        <v>0</v>
      </c>
      <c r="H808" t="str">
        <f>IF(G808+F808&gt;0,"Yes","No")</f>
        <v>No</v>
      </c>
      <c r="I808" s="23"/>
    </row>
    <row r="809" spans="1:9" x14ac:dyDescent="0.3">
      <c r="A809">
        <v>808</v>
      </c>
      <c r="B809" t="str">
        <f>TEXT(C809,"yyyymmdd")&amp;"_"&amp;D809&amp;"@"&amp;E809</f>
        <v>19990605_STL@DET</v>
      </c>
      <c r="C809" s="2">
        <v>36316</v>
      </c>
      <c r="D809" t="s">
        <v>34</v>
      </c>
      <c r="E809" t="s">
        <v>45</v>
      </c>
      <c r="F809" cm="1">
        <f t="array" ref="F809">INDEX(Linescores!$A:$X,MATCH(1,(Linescores!$A:$A=Schedule!A809)*(Schedule!D809=Linescores!$C:$C),0),24)</f>
        <v>0</v>
      </c>
      <c r="G809" cm="1">
        <f t="array" ref="G809">INDEX(Linescores!$A:$X,MATCH(1,(Linescores!$A:$A=Schedule!$A809)*(Schedule!E809=Linescores!$C:$C),0),24)</f>
        <v>0</v>
      </c>
      <c r="H809" t="str">
        <f>IF(G809+F809&gt;0,"Yes","No")</f>
        <v>No</v>
      </c>
      <c r="I809" s="23"/>
    </row>
    <row r="810" spans="1:9" x14ac:dyDescent="0.3">
      <c r="A810">
        <v>809</v>
      </c>
      <c r="B810" t="str">
        <f>TEXT(C810,"yyyymmdd")&amp;"_"&amp;D810&amp;"@"&amp;E810</f>
        <v>19990605_TEX@ARI</v>
      </c>
      <c r="C810" s="2">
        <v>36316</v>
      </c>
      <c r="D810" t="s">
        <v>29</v>
      </c>
      <c r="E810" t="s">
        <v>50</v>
      </c>
      <c r="F810" cm="1">
        <f t="array" ref="F810">INDEX(Linescores!$A:$X,MATCH(1,(Linescores!$A:$A=Schedule!A810)*(Schedule!D810=Linescores!$C:$C),0),24)</f>
        <v>0</v>
      </c>
      <c r="G810" cm="1">
        <f t="array" ref="G810">INDEX(Linescores!$A:$X,MATCH(1,(Linescores!$A:$A=Schedule!$A810)*(Schedule!E810=Linescores!$C:$C),0),24)</f>
        <v>0</v>
      </c>
      <c r="H810" t="str">
        <f>IF(G810+F810&gt;0,"Yes","No")</f>
        <v>No</v>
      </c>
      <c r="I810" s="23"/>
    </row>
    <row r="811" spans="1:9" x14ac:dyDescent="0.3">
      <c r="A811">
        <v>810</v>
      </c>
      <c r="B811" t="str">
        <f>TEXT(C811,"yyyymmdd")&amp;"_"&amp;D811&amp;"@"&amp;E811</f>
        <v>19990605_CIN@KCR</v>
      </c>
      <c r="C811" s="2">
        <v>36316</v>
      </c>
      <c r="D811" t="s">
        <v>33</v>
      </c>
      <c r="E811" t="s">
        <v>76</v>
      </c>
      <c r="F811" cm="1">
        <f t="array" ref="F811">INDEX(Linescores!$A:$X,MATCH(1,(Linescores!$A:$A=Schedule!A811)*(Schedule!D811=Linescores!$C:$C),0),24)</f>
        <v>0</v>
      </c>
      <c r="G811" cm="1">
        <f t="array" ref="G811">INDEX(Linescores!$A:$X,MATCH(1,(Linescores!$A:$A=Schedule!$A811)*(Schedule!E811=Linescores!$C:$C),0),24)</f>
        <v>0</v>
      </c>
      <c r="H811" t="str">
        <f>IF(G811+F811&gt;0,"Yes","No")</f>
        <v>No</v>
      </c>
      <c r="I811" s="23"/>
    </row>
    <row r="812" spans="1:9" x14ac:dyDescent="0.3">
      <c r="A812">
        <v>811</v>
      </c>
      <c r="B812" t="str">
        <f>TEXT(C812,"yyyymmdd")&amp;"_"&amp;D812&amp;"@"&amp;E812</f>
        <v>19990605_CIN@KCR</v>
      </c>
      <c r="C812" s="2">
        <v>36316</v>
      </c>
      <c r="D812" t="s">
        <v>33</v>
      </c>
      <c r="E812" t="s">
        <v>76</v>
      </c>
      <c r="F812" cm="1">
        <f t="array" ref="F812">INDEX(Linescores!$A:$X,MATCH(1,(Linescores!$A:$A=Schedule!A812)*(Schedule!D812=Linescores!$C:$C),0),24)</f>
        <v>0</v>
      </c>
      <c r="G812" cm="1">
        <f t="array" ref="G812">INDEX(Linescores!$A:$X,MATCH(1,(Linescores!$A:$A=Schedule!$A812)*(Schedule!E812=Linescores!$C:$C),0),24)</f>
        <v>0</v>
      </c>
      <c r="H812" t="str">
        <f>IF(G812+F812&gt;0,"Yes","No")</f>
        <v>No</v>
      </c>
      <c r="I812" s="23"/>
    </row>
    <row r="813" spans="1:9" x14ac:dyDescent="0.3">
      <c r="A813">
        <v>812</v>
      </c>
      <c r="B813" t="str">
        <f>TEXT(C813,"yyyymmdd")&amp;"_"&amp;D813&amp;"@"&amp;E813</f>
        <v>19990606_MIL@COL</v>
      </c>
      <c r="C813" s="2">
        <v>36317</v>
      </c>
      <c r="D813" t="s">
        <v>53</v>
      </c>
      <c r="E813" t="s">
        <v>51</v>
      </c>
      <c r="F813" cm="1">
        <f t="array" ref="F813">INDEX(Linescores!$A:$X,MATCH(1,(Linescores!$A:$A=Schedule!A813)*(Schedule!D813=Linescores!$C:$C),0),24)</f>
        <v>0</v>
      </c>
      <c r="G813" cm="1">
        <f t="array" ref="G813">INDEX(Linescores!$A:$X,MATCH(1,(Linescores!$A:$A=Schedule!$A813)*(Schedule!E813=Linescores!$C:$C),0),24)</f>
        <v>0</v>
      </c>
      <c r="H813" t="str">
        <f>IF(G813+F813&gt;0,"Yes","No")</f>
        <v>No</v>
      </c>
      <c r="I813" s="23"/>
    </row>
    <row r="814" spans="1:9" x14ac:dyDescent="0.3">
      <c r="A814">
        <v>813</v>
      </c>
      <c r="B814" t="str">
        <f>TEXT(C814,"yyyymmdd")&amp;"_"&amp;D814&amp;"@"&amp;E814</f>
        <v>19990606_ANA@LAD</v>
      </c>
      <c r="C814" s="2">
        <v>36317</v>
      </c>
      <c r="D814" t="s">
        <v>37</v>
      </c>
      <c r="E814" t="s">
        <v>114</v>
      </c>
      <c r="F814" cm="1">
        <f t="array" ref="F814">INDEX(Linescores!$A:$X,MATCH(1,(Linescores!$A:$A=Schedule!A814)*(Schedule!D814=Linescores!$C:$C),0),24)</f>
        <v>0</v>
      </c>
      <c r="G814" cm="1">
        <f t="array" ref="G814">INDEX(Linescores!$A:$X,MATCH(1,(Linescores!$A:$A=Schedule!$A814)*(Schedule!E814=Linescores!$C:$C),0),24)</f>
        <v>0</v>
      </c>
      <c r="H814" t="str">
        <f>IF(G814+F814&gt;0,"Yes","No")</f>
        <v>No</v>
      </c>
      <c r="I814" s="23"/>
    </row>
    <row r="815" spans="1:9" x14ac:dyDescent="0.3">
      <c r="A815">
        <v>814</v>
      </c>
      <c r="B815" t="str">
        <f>TEXT(C815,"yyyymmdd")&amp;"_"&amp;D815&amp;"@"&amp;E815</f>
        <v>19990606_ATL@BOS</v>
      </c>
      <c r="C815" s="2">
        <v>36317</v>
      </c>
      <c r="D815" t="s">
        <v>36</v>
      </c>
      <c r="E815" t="s">
        <v>52</v>
      </c>
      <c r="F815" cm="1">
        <f t="array" ref="F815">INDEX(Linescores!$A:$X,MATCH(1,(Linescores!$A:$A=Schedule!A815)*(Schedule!D815=Linescores!$C:$C),0),24)</f>
        <v>0</v>
      </c>
      <c r="G815" cm="1">
        <f t="array" ref="G815">INDEX(Linescores!$A:$X,MATCH(1,(Linescores!$A:$A=Schedule!$A815)*(Schedule!E815=Linescores!$C:$C),0),24)</f>
        <v>0</v>
      </c>
      <c r="H815" t="str">
        <f>IF(G815+F815&gt;0,"Yes","No")</f>
        <v>No</v>
      </c>
      <c r="I815" s="23"/>
    </row>
    <row r="816" spans="1:9" x14ac:dyDescent="0.3">
      <c r="A816">
        <v>815</v>
      </c>
      <c r="B816" t="str">
        <f>TEXT(C816,"yyyymmdd")&amp;"_"&amp;D816&amp;"@"&amp;E816</f>
        <v>19990606_CHC@CLE</v>
      </c>
      <c r="C816" s="2">
        <v>36317</v>
      </c>
      <c r="D816" t="s">
        <v>48</v>
      </c>
      <c r="E816" t="s">
        <v>44</v>
      </c>
      <c r="F816" cm="1">
        <f t="array" ref="F816">INDEX(Linescores!$A:$X,MATCH(1,(Linescores!$A:$A=Schedule!A816)*(Schedule!D816=Linescores!$C:$C),0),24)</f>
        <v>0</v>
      </c>
      <c r="G816" cm="1">
        <f t="array" ref="G816">INDEX(Linescores!$A:$X,MATCH(1,(Linescores!$A:$A=Schedule!$A816)*(Schedule!E816=Linescores!$C:$C),0),24)</f>
        <v>0</v>
      </c>
      <c r="H816" t="str">
        <f>IF(G816+F816&gt;0,"Yes","No")</f>
        <v>No</v>
      </c>
      <c r="I816" s="23"/>
    </row>
    <row r="817" spans="1:9" x14ac:dyDescent="0.3">
      <c r="A817">
        <v>816</v>
      </c>
      <c r="B817" t="str">
        <f>TEXT(C817,"yyyymmdd")&amp;"_"&amp;D817&amp;"@"&amp;E817</f>
        <v>19990606_CIN@KCR</v>
      </c>
      <c r="C817" s="2">
        <v>36317</v>
      </c>
      <c r="D817" t="s">
        <v>33</v>
      </c>
      <c r="E817" t="s">
        <v>76</v>
      </c>
      <c r="F817" cm="1">
        <f t="array" ref="F817">INDEX(Linescores!$A:$X,MATCH(1,(Linescores!$A:$A=Schedule!A817)*(Schedule!D817=Linescores!$C:$C),0),24)</f>
        <v>0</v>
      </c>
      <c r="G817" cm="1">
        <f t="array" ref="G817">INDEX(Linescores!$A:$X,MATCH(1,(Linescores!$A:$A=Schedule!$A817)*(Schedule!E817=Linescores!$C:$C),0),24)</f>
        <v>0</v>
      </c>
      <c r="H817" t="str">
        <f>IF(G817+F817&gt;0,"Yes","No")</f>
        <v>No</v>
      </c>
      <c r="I817" s="23"/>
    </row>
    <row r="818" spans="1:9" x14ac:dyDescent="0.3">
      <c r="A818">
        <v>817</v>
      </c>
      <c r="B818" t="str">
        <f>TEXT(C818,"yyyymmdd")&amp;"_"&amp;D818&amp;"@"&amp;E818</f>
        <v>19990606_FLA@TBD</v>
      </c>
      <c r="C818" s="2">
        <v>36317</v>
      </c>
      <c r="D818" t="s">
        <v>35</v>
      </c>
      <c r="E818" t="s">
        <v>192</v>
      </c>
      <c r="F818" cm="1">
        <f t="array" ref="F818">INDEX(Linescores!$A:$X,MATCH(1,(Linescores!$A:$A=Schedule!A818)*(Schedule!D818=Linescores!$C:$C),0),24)</f>
        <v>0</v>
      </c>
      <c r="G818" cm="1">
        <f t="array" ref="G818">INDEX(Linescores!$A:$X,MATCH(1,(Linescores!$A:$A=Schedule!$A818)*(Schedule!E818=Linescores!$C:$C),0),24)</f>
        <v>0</v>
      </c>
      <c r="H818" t="str">
        <f>IF(G818+F818&gt;0,"Yes","No")</f>
        <v>No</v>
      </c>
      <c r="I818" s="23"/>
    </row>
    <row r="819" spans="1:9" x14ac:dyDescent="0.3">
      <c r="A819">
        <v>818</v>
      </c>
      <c r="B819" t="str">
        <f>TEXT(C819,"yyyymmdd")&amp;"_"&amp;D819&amp;"@"&amp;E819</f>
        <v>19990606_HOU@MIN</v>
      </c>
      <c r="C819" s="2">
        <v>36317</v>
      </c>
      <c r="D819" t="s">
        <v>39</v>
      </c>
      <c r="E819" t="s">
        <v>38</v>
      </c>
      <c r="F819" cm="1">
        <f t="array" ref="F819">INDEX(Linescores!$A:$X,MATCH(1,(Linescores!$A:$A=Schedule!A819)*(Schedule!D819=Linescores!$C:$C),0),24)</f>
        <v>0</v>
      </c>
      <c r="G819" cm="1">
        <f t="array" ref="G819">INDEX(Linescores!$A:$X,MATCH(1,(Linescores!$A:$A=Schedule!$A819)*(Schedule!E819=Linescores!$C:$C),0),24)</f>
        <v>0</v>
      </c>
      <c r="H819" t="str">
        <f>IF(G819+F819&gt;0,"Yes","No")</f>
        <v>No</v>
      </c>
      <c r="I819" s="23"/>
    </row>
    <row r="820" spans="1:9" x14ac:dyDescent="0.3">
      <c r="A820">
        <v>819</v>
      </c>
      <c r="B820" t="str">
        <f>TEXT(C820,"yyyymmdd")&amp;"_"&amp;D820&amp;"@"&amp;E820</f>
        <v>19990606_MON@TOR</v>
      </c>
      <c r="C820" s="2">
        <v>36317</v>
      </c>
      <c r="D820" t="s">
        <v>40</v>
      </c>
      <c r="E820" t="s">
        <v>46</v>
      </c>
      <c r="F820" cm="1">
        <f t="array" ref="F820">INDEX(Linescores!$A:$X,MATCH(1,(Linescores!$A:$A=Schedule!A820)*(Schedule!D820=Linescores!$C:$C),0),24)</f>
        <v>0</v>
      </c>
      <c r="G820" cm="1">
        <f t="array" ref="G820">INDEX(Linescores!$A:$X,MATCH(1,(Linescores!$A:$A=Schedule!$A820)*(Schedule!E820=Linescores!$C:$C),0),24)</f>
        <v>0</v>
      </c>
      <c r="H820" t="str">
        <f>IF(G820+F820&gt;0,"Yes","No")</f>
        <v>No</v>
      </c>
      <c r="I820" s="23"/>
    </row>
    <row r="821" spans="1:9" x14ac:dyDescent="0.3">
      <c r="A821">
        <v>820</v>
      </c>
      <c r="B821" t="str">
        <f>TEXT(C821,"yyyymmdd")&amp;"_"&amp;D821&amp;"@"&amp;E821</f>
        <v>19990606_NYM@NYY</v>
      </c>
      <c r="C821" s="2">
        <v>36317</v>
      </c>
      <c r="D821" t="s">
        <v>49</v>
      </c>
      <c r="E821" t="s">
        <v>42</v>
      </c>
      <c r="F821" cm="1">
        <f t="array" ref="F821">INDEX(Linescores!$A:$X,MATCH(1,(Linescores!$A:$A=Schedule!A821)*(Schedule!D821=Linescores!$C:$C),0),24)</f>
        <v>0</v>
      </c>
      <c r="G821" cm="1">
        <f t="array" ref="G821">INDEX(Linescores!$A:$X,MATCH(1,(Linescores!$A:$A=Schedule!$A821)*(Schedule!E821=Linescores!$C:$C),0),24)</f>
        <v>0</v>
      </c>
      <c r="H821" t="str">
        <f>IF(G821+F821&gt;0,"Yes","No")</f>
        <v>No</v>
      </c>
      <c r="I821" s="23"/>
    </row>
    <row r="822" spans="1:9" x14ac:dyDescent="0.3">
      <c r="A822">
        <v>821</v>
      </c>
      <c r="B822" t="str">
        <f>TEXT(C822,"yyyymmdd")&amp;"_"&amp;D822&amp;"@"&amp;E822</f>
        <v>19990606_OAK@SFG</v>
      </c>
      <c r="C822" s="2">
        <v>36317</v>
      </c>
      <c r="D822" t="s">
        <v>30</v>
      </c>
      <c r="E822" t="s">
        <v>138</v>
      </c>
      <c r="F822" cm="1">
        <f t="array" ref="F822">INDEX(Linescores!$A:$X,MATCH(1,(Linescores!$A:$A=Schedule!A822)*(Schedule!D822=Linescores!$C:$C),0),24)</f>
        <v>0</v>
      </c>
      <c r="G822" cm="1">
        <f t="array" ref="G822">INDEX(Linescores!$A:$X,MATCH(1,(Linescores!$A:$A=Schedule!$A822)*(Schedule!E822=Linescores!$C:$C),0),24)</f>
        <v>0</v>
      </c>
      <c r="H822" t="str">
        <f>IF(G822+F822&gt;0,"Yes","No")</f>
        <v>No</v>
      </c>
      <c r="I822" s="23"/>
    </row>
    <row r="823" spans="1:9" x14ac:dyDescent="0.3">
      <c r="A823">
        <v>822</v>
      </c>
      <c r="B823" t="str">
        <f>TEXT(C823,"yyyymmdd")&amp;"_"&amp;D823&amp;"@"&amp;E823</f>
        <v>19990606_PHI@BAL</v>
      </c>
      <c r="C823" s="2">
        <v>36317</v>
      </c>
      <c r="D823" t="s">
        <v>47</v>
      </c>
      <c r="E823" t="s">
        <v>31</v>
      </c>
      <c r="F823" cm="1">
        <f t="array" ref="F823">INDEX(Linescores!$A:$X,MATCH(1,(Linescores!$A:$A=Schedule!A823)*(Schedule!D823=Linescores!$C:$C),0),24)</f>
        <v>0</v>
      </c>
      <c r="G823" cm="1">
        <f t="array" ref="G823">INDEX(Linescores!$A:$X,MATCH(1,(Linescores!$A:$A=Schedule!$A823)*(Schedule!E823=Linescores!$C:$C),0),24)</f>
        <v>0</v>
      </c>
      <c r="H823" t="str">
        <f>IF(G823+F823&gt;0,"Yes","No")</f>
        <v>No</v>
      </c>
      <c r="I823" s="23"/>
    </row>
    <row r="824" spans="1:9" x14ac:dyDescent="0.3">
      <c r="A824">
        <v>823</v>
      </c>
      <c r="B824" t="str">
        <f>TEXT(C824,"yyyymmdd")&amp;"_"&amp;D824&amp;"@"&amp;E824</f>
        <v>19990606_PIT@CHW</v>
      </c>
      <c r="C824" s="2">
        <v>36317</v>
      </c>
      <c r="D824" t="s">
        <v>32</v>
      </c>
      <c r="E824" t="s">
        <v>43</v>
      </c>
      <c r="F824" cm="1">
        <f t="array" ref="F824">INDEX(Linescores!$A:$X,MATCH(1,(Linescores!$A:$A=Schedule!A824)*(Schedule!D824=Linescores!$C:$C),0),24)</f>
        <v>0</v>
      </c>
      <c r="G824" cm="1">
        <f t="array" ref="G824">INDEX(Linescores!$A:$X,MATCH(1,(Linescores!$A:$A=Schedule!$A824)*(Schedule!E824=Linescores!$C:$C),0),24)</f>
        <v>0</v>
      </c>
      <c r="H824" t="str">
        <f>IF(G824+F824&gt;0,"Yes","No")</f>
        <v>No</v>
      </c>
      <c r="I824" s="23"/>
    </row>
    <row r="825" spans="1:9" x14ac:dyDescent="0.3">
      <c r="A825">
        <v>824</v>
      </c>
      <c r="B825" t="str">
        <f>TEXT(C825,"yyyymmdd")&amp;"_"&amp;D825&amp;"@"&amp;E825</f>
        <v>19990606_SEA@SDP</v>
      </c>
      <c r="C825" s="2">
        <v>36317</v>
      </c>
      <c r="D825" t="s">
        <v>28</v>
      </c>
      <c r="E825" t="s">
        <v>248</v>
      </c>
      <c r="F825" cm="1">
        <f t="array" ref="F825">INDEX(Linescores!$A:$X,MATCH(1,(Linescores!$A:$A=Schedule!A825)*(Schedule!D825=Linescores!$C:$C),0),24)</f>
        <v>0</v>
      </c>
      <c r="G825" cm="1">
        <f t="array" ref="G825">INDEX(Linescores!$A:$X,MATCH(1,(Linescores!$A:$A=Schedule!$A825)*(Schedule!E825=Linescores!$C:$C),0),24)</f>
        <v>0</v>
      </c>
      <c r="H825" t="str">
        <f>IF(G825+F825&gt;0,"Yes","No")</f>
        <v>No</v>
      </c>
      <c r="I825" s="23"/>
    </row>
    <row r="826" spans="1:9" x14ac:dyDescent="0.3">
      <c r="A826">
        <v>825</v>
      </c>
      <c r="B826" t="str">
        <f>TEXT(C826,"yyyymmdd")&amp;"_"&amp;D826&amp;"@"&amp;E826</f>
        <v>19990606_STL@DET</v>
      </c>
      <c r="C826" s="2">
        <v>36317</v>
      </c>
      <c r="D826" t="s">
        <v>34</v>
      </c>
      <c r="E826" t="s">
        <v>45</v>
      </c>
      <c r="F826" cm="1">
        <f t="array" ref="F826">INDEX(Linescores!$A:$X,MATCH(1,(Linescores!$A:$A=Schedule!A826)*(Schedule!D826=Linescores!$C:$C),0),24)</f>
        <v>0</v>
      </c>
      <c r="G826" cm="1">
        <f t="array" ref="G826">INDEX(Linescores!$A:$X,MATCH(1,(Linescores!$A:$A=Schedule!$A826)*(Schedule!E826=Linescores!$C:$C),0),24)</f>
        <v>0</v>
      </c>
      <c r="H826" t="str">
        <f>IF(G826+F826&gt;0,"Yes","No")</f>
        <v>No</v>
      </c>
      <c r="I826" s="23"/>
    </row>
    <row r="827" spans="1:9" x14ac:dyDescent="0.3">
      <c r="A827">
        <v>826</v>
      </c>
      <c r="B827" t="str">
        <f>TEXT(C827,"yyyymmdd")&amp;"_"&amp;D827&amp;"@"&amp;E827</f>
        <v>19990606_TEX@ARI</v>
      </c>
      <c r="C827" s="2">
        <v>36317</v>
      </c>
      <c r="D827" t="s">
        <v>29</v>
      </c>
      <c r="E827" t="s">
        <v>50</v>
      </c>
      <c r="F827" cm="1">
        <f t="array" ref="F827">INDEX(Linescores!$A:$X,MATCH(1,(Linescores!$A:$A=Schedule!A827)*(Schedule!D827=Linescores!$C:$C),0),24)</f>
        <v>0</v>
      </c>
      <c r="G827" cm="1">
        <f t="array" ref="G827">INDEX(Linescores!$A:$X,MATCH(1,(Linescores!$A:$A=Schedule!$A827)*(Schedule!E827=Linescores!$C:$C),0),24)</f>
        <v>0</v>
      </c>
      <c r="H827" t="str">
        <f>IF(G827+F827&gt;0,"Yes","No")</f>
        <v>No</v>
      </c>
      <c r="I827" s="23"/>
    </row>
    <row r="828" spans="1:9" x14ac:dyDescent="0.3">
      <c r="A828">
        <v>827</v>
      </c>
      <c r="B828" t="str">
        <f>TEXT(C828,"yyyymmdd")&amp;"_"&amp;D828&amp;"@"&amp;E828</f>
        <v>19990607_CHC@ARI</v>
      </c>
      <c r="C828" s="2">
        <v>36318</v>
      </c>
      <c r="D828" t="s">
        <v>48</v>
      </c>
      <c r="E828" t="s">
        <v>50</v>
      </c>
      <c r="F828" cm="1">
        <f t="array" ref="F828">INDEX(Linescores!$A:$X,MATCH(1,(Linescores!$A:$A=Schedule!A828)*(Schedule!D828=Linescores!$C:$C),0),24)</f>
        <v>0</v>
      </c>
      <c r="G828" cm="1">
        <f t="array" ref="G828">INDEX(Linescores!$A:$X,MATCH(1,(Linescores!$A:$A=Schedule!$A828)*(Schedule!E828=Linescores!$C:$C),0),24)</f>
        <v>0</v>
      </c>
      <c r="H828" t="str">
        <f>IF(G828+F828&gt;0,"Yes","No")</f>
        <v>No</v>
      </c>
      <c r="I828" s="23"/>
    </row>
    <row r="829" spans="1:9" x14ac:dyDescent="0.3">
      <c r="A829">
        <v>828</v>
      </c>
      <c r="B829" t="str">
        <f>TEXT(C829,"yyyymmdd")&amp;"_"&amp;D829&amp;"@"&amp;E829</f>
        <v>19990607_ANA@SFG</v>
      </c>
      <c r="C829" s="2">
        <v>36318</v>
      </c>
      <c r="D829" t="s">
        <v>37</v>
      </c>
      <c r="E829" t="s">
        <v>138</v>
      </c>
      <c r="F829" cm="1">
        <f t="array" ref="F829">INDEX(Linescores!$A:$X,MATCH(1,(Linescores!$A:$A=Schedule!A829)*(Schedule!D829=Linescores!$C:$C),0),24)</f>
        <v>0</v>
      </c>
      <c r="G829" cm="1">
        <f t="array" ref="G829">INDEX(Linescores!$A:$X,MATCH(1,(Linescores!$A:$A=Schedule!$A829)*(Schedule!E829=Linescores!$C:$C),0),24)</f>
        <v>0</v>
      </c>
      <c r="H829" t="str">
        <f>IF(G829+F829&gt;0,"Yes","No")</f>
        <v>No</v>
      </c>
      <c r="I829" s="23"/>
    </row>
    <row r="830" spans="1:9" x14ac:dyDescent="0.3">
      <c r="A830">
        <v>829</v>
      </c>
      <c r="B830" t="str">
        <f>TEXT(C830,"yyyymmdd")&amp;"_"&amp;D830&amp;"@"&amp;E830</f>
        <v>19990607_BOS@MON</v>
      </c>
      <c r="C830" s="2">
        <v>36318</v>
      </c>
      <c r="D830" t="s">
        <v>52</v>
      </c>
      <c r="E830" t="s">
        <v>40</v>
      </c>
      <c r="F830" cm="1">
        <f t="array" ref="F830">INDEX(Linescores!$A:$X,MATCH(1,(Linescores!$A:$A=Schedule!A830)*(Schedule!D830=Linescores!$C:$C),0),24)</f>
        <v>0</v>
      </c>
      <c r="G830" cm="1">
        <f t="array" ref="G830">INDEX(Linescores!$A:$X,MATCH(1,(Linescores!$A:$A=Schedule!$A830)*(Schedule!E830=Linescores!$C:$C),0),24)</f>
        <v>0</v>
      </c>
      <c r="H830" t="str">
        <f>IF(G830+F830&gt;0,"Yes","No")</f>
        <v>No</v>
      </c>
      <c r="I830" s="23"/>
    </row>
    <row r="831" spans="1:9" x14ac:dyDescent="0.3">
      <c r="A831">
        <v>830</v>
      </c>
      <c r="B831" t="str">
        <f>TEXT(C831,"yyyymmdd")&amp;"_"&amp;D831&amp;"@"&amp;E831</f>
        <v>19990607_CIN@MIN</v>
      </c>
      <c r="C831" s="2">
        <v>36318</v>
      </c>
      <c r="D831" t="s">
        <v>33</v>
      </c>
      <c r="E831" t="s">
        <v>38</v>
      </c>
      <c r="F831" cm="1">
        <f t="array" ref="F831">INDEX(Linescores!$A:$X,MATCH(1,(Linescores!$A:$A=Schedule!A831)*(Schedule!D831=Linescores!$C:$C),0),24)</f>
        <v>0</v>
      </c>
      <c r="G831" cm="1">
        <f t="array" ref="G831">INDEX(Linescores!$A:$X,MATCH(1,(Linescores!$A:$A=Schedule!$A831)*(Schedule!E831=Linescores!$C:$C),0),24)</f>
        <v>0</v>
      </c>
      <c r="H831" t="str">
        <f>IF(G831+F831&gt;0,"Yes","No")</f>
        <v>No</v>
      </c>
      <c r="I831" s="23"/>
    </row>
    <row r="832" spans="1:9" x14ac:dyDescent="0.3">
      <c r="A832">
        <v>831</v>
      </c>
      <c r="B832" t="str">
        <f>TEXT(C832,"yyyymmdd")&amp;"_"&amp;D832&amp;"@"&amp;E832</f>
        <v>19990607_HOU@CHW</v>
      </c>
      <c r="C832" s="2">
        <v>36318</v>
      </c>
      <c r="D832" t="s">
        <v>39</v>
      </c>
      <c r="E832" t="s">
        <v>43</v>
      </c>
      <c r="F832" cm="1">
        <f t="array" ref="F832">INDEX(Linescores!$A:$X,MATCH(1,(Linescores!$A:$A=Schedule!A832)*(Schedule!D832=Linescores!$C:$C),0),24)</f>
        <v>0</v>
      </c>
      <c r="G832" cm="1">
        <f t="array" ref="G832">INDEX(Linescores!$A:$X,MATCH(1,(Linescores!$A:$A=Schedule!$A832)*(Schedule!E832=Linescores!$C:$C),0),24)</f>
        <v>0</v>
      </c>
      <c r="H832" t="str">
        <f>IF(G832+F832&gt;0,"Yes","No")</f>
        <v>No</v>
      </c>
      <c r="I832" s="23"/>
    </row>
    <row r="833" spans="1:9" x14ac:dyDescent="0.3">
      <c r="A833">
        <v>832</v>
      </c>
      <c r="B833" t="str">
        <f>TEXT(C833,"yyyymmdd")&amp;"_"&amp;D833&amp;"@"&amp;E833</f>
        <v>19990607_NYY@PHI</v>
      </c>
      <c r="C833" s="2">
        <v>36318</v>
      </c>
      <c r="D833" t="s">
        <v>42</v>
      </c>
      <c r="E833" t="s">
        <v>47</v>
      </c>
      <c r="F833" cm="1">
        <f t="array" ref="F833">INDEX(Linescores!$A:$X,MATCH(1,(Linescores!$A:$A=Schedule!A833)*(Schedule!D833=Linescores!$C:$C),0),24)</f>
        <v>0</v>
      </c>
      <c r="G833" cm="1">
        <f t="array" ref="G833">INDEX(Linescores!$A:$X,MATCH(1,(Linescores!$A:$A=Schedule!$A833)*(Schedule!E833=Linescores!$C:$C),0),24)</f>
        <v>0</v>
      </c>
      <c r="H833" t="str">
        <f>IF(G833+F833&gt;0,"Yes","No")</f>
        <v>No</v>
      </c>
      <c r="I833" s="23"/>
    </row>
    <row r="834" spans="1:9" x14ac:dyDescent="0.3">
      <c r="A834">
        <v>833</v>
      </c>
      <c r="B834" t="str">
        <f>TEXT(C834,"yyyymmdd")&amp;"_"&amp;D834&amp;"@"&amp;E834</f>
        <v>19990607_PIT@DET</v>
      </c>
      <c r="C834" s="2">
        <v>36318</v>
      </c>
      <c r="D834" t="s">
        <v>32</v>
      </c>
      <c r="E834" t="s">
        <v>45</v>
      </c>
      <c r="F834" cm="1">
        <f t="array" ref="F834">INDEX(Linescores!$A:$X,MATCH(1,(Linescores!$A:$A=Schedule!A834)*(Schedule!D834=Linescores!$C:$C),0),24)</f>
        <v>0</v>
      </c>
      <c r="G834" cm="1">
        <f t="array" ref="G834">INDEX(Linescores!$A:$X,MATCH(1,(Linescores!$A:$A=Schedule!$A834)*(Schedule!E834=Linescores!$C:$C),0),24)</f>
        <v>0</v>
      </c>
      <c r="H834" t="str">
        <f>IF(G834+F834&gt;0,"Yes","No")</f>
        <v>No</v>
      </c>
      <c r="I834" s="23"/>
    </row>
    <row r="835" spans="1:9" x14ac:dyDescent="0.3">
      <c r="A835">
        <v>834</v>
      </c>
      <c r="B835" t="str">
        <f>TEXT(C835,"yyyymmdd")&amp;"_"&amp;D835&amp;"@"&amp;E835</f>
        <v>19990607_SEA@COL</v>
      </c>
      <c r="C835" s="2">
        <v>36318</v>
      </c>
      <c r="D835" t="s">
        <v>28</v>
      </c>
      <c r="E835" t="s">
        <v>51</v>
      </c>
      <c r="F835" cm="1">
        <f t="array" ref="F835">INDEX(Linescores!$A:$X,MATCH(1,(Linescores!$A:$A=Schedule!A835)*(Schedule!D835=Linescores!$C:$C),0),24)</f>
        <v>0</v>
      </c>
      <c r="G835" cm="1">
        <f t="array" ref="G835">INDEX(Linescores!$A:$X,MATCH(1,(Linescores!$A:$A=Schedule!$A835)*(Schedule!E835=Linescores!$C:$C),0),24)</f>
        <v>0</v>
      </c>
      <c r="H835" t="str">
        <f>IF(G835+F835&gt;0,"Yes","No")</f>
        <v>No</v>
      </c>
      <c r="I835" s="23"/>
    </row>
    <row r="836" spans="1:9" x14ac:dyDescent="0.3">
      <c r="A836">
        <v>835</v>
      </c>
      <c r="B836" t="str">
        <f>TEXT(C836,"yyyymmdd")&amp;"_"&amp;D836&amp;"@"&amp;E836</f>
        <v>19990607_STL@KCR</v>
      </c>
      <c r="C836" s="2">
        <v>36318</v>
      </c>
      <c r="D836" t="s">
        <v>34</v>
      </c>
      <c r="E836" t="s">
        <v>76</v>
      </c>
      <c r="F836" cm="1">
        <f t="array" ref="F836">INDEX(Linescores!$A:$X,MATCH(1,(Linescores!$A:$A=Schedule!A836)*(Schedule!D836=Linescores!$C:$C),0),24)</f>
        <v>0</v>
      </c>
      <c r="G836" cm="1">
        <f t="array" ref="G836">INDEX(Linescores!$A:$X,MATCH(1,(Linescores!$A:$A=Schedule!$A836)*(Schedule!E836=Linescores!$C:$C),0),24)</f>
        <v>0</v>
      </c>
      <c r="H836" t="str">
        <f>IF(G836+F836&gt;0,"Yes","No")</f>
        <v>No</v>
      </c>
      <c r="I836" s="23"/>
    </row>
    <row r="837" spans="1:9" x14ac:dyDescent="0.3">
      <c r="A837">
        <v>836</v>
      </c>
      <c r="B837" t="str">
        <f>TEXT(C837,"yyyymmdd")&amp;"_"&amp;D837&amp;"@"&amp;E837</f>
        <v>19990607_TBD@ATL</v>
      </c>
      <c r="C837" s="2">
        <v>36318</v>
      </c>
      <c r="D837" t="s">
        <v>192</v>
      </c>
      <c r="E837" t="s">
        <v>36</v>
      </c>
      <c r="F837" cm="1">
        <f t="array" ref="F837">INDEX(Linescores!$A:$X,MATCH(1,(Linescores!$A:$A=Schedule!A837)*(Schedule!D837=Linescores!$C:$C),0),24)</f>
        <v>0</v>
      </c>
      <c r="G837" cm="1">
        <f t="array" ref="G837">INDEX(Linescores!$A:$X,MATCH(1,(Linescores!$A:$A=Schedule!$A837)*(Schedule!E837=Linescores!$C:$C),0),24)</f>
        <v>0</v>
      </c>
      <c r="H837" t="str">
        <f>IF(G837+F837&gt;0,"Yes","No")</f>
        <v>No</v>
      </c>
      <c r="I837" s="23"/>
    </row>
    <row r="838" spans="1:9" x14ac:dyDescent="0.3">
      <c r="A838">
        <v>837</v>
      </c>
      <c r="B838" t="str">
        <f>TEXT(C838,"yyyymmdd")&amp;"_"&amp;D838&amp;"@"&amp;E838</f>
        <v>19990607_TEX@LAD</v>
      </c>
      <c r="C838" s="2">
        <v>36318</v>
      </c>
      <c r="D838" t="s">
        <v>29</v>
      </c>
      <c r="E838" t="s">
        <v>114</v>
      </c>
      <c r="F838" cm="1">
        <f t="array" ref="F838">INDEX(Linescores!$A:$X,MATCH(1,(Linescores!$A:$A=Schedule!A838)*(Schedule!D838=Linescores!$C:$C),0),24)</f>
        <v>0</v>
      </c>
      <c r="G838" cm="1">
        <f t="array" ref="G838">INDEX(Linescores!$A:$X,MATCH(1,(Linescores!$A:$A=Schedule!$A838)*(Schedule!E838=Linescores!$C:$C),0),24)</f>
        <v>0</v>
      </c>
      <c r="H838" t="str">
        <f>IF(G838+F838&gt;0,"Yes","No")</f>
        <v>No</v>
      </c>
      <c r="I838" s="23"/>
    </row>
    <row r="839" spans="1:9" x14ac:dyDescent="0.3">
      <c r="A839">
        <v>838</v>
      </c>
      <c r="B839" t="str">
        <f>TEXT(C839,"yyyymmdd")&amp;"_"&amp;D839&amp;"@"&amp;E839</f>
        <v>19990607_TOR@NYM</v>
      </c>
      <c r="C839" s="2">
        <v>36318</v>
      </c>
      <c r="D839" t="s">
        <v>46</v>
      </c>
      <c r="E839" t="s">
        <v>49</v>
      </c>
      <c r="F839" cm="1">
        <f t="array" ref="F839">INDEX(Linescores!$A:$X,MATCH(1,(Linescores!$A:$A=Schedule!A839)*(Schedule!D839=Linescores!$C:$C),0),24)</f>
        <v>0</v>
      </c>
      <c r="G839" cm="1">
        <f t="array" ref="G839">INDEX(Linescores!$A:$X,MATCH(1,(Linescores!$A:$A=Schedule!$A839)*(Schedule!E839=Linescores!$C:$C),0),24)</f>
        <v>0</v>
      </c>
      <c r="H839" t="str">
        <f>IF(G839+F839&gt;0,"Yes","No")</f>
        <v>No</v>
      </c>
      <c r="I839" s="23"/>
    </row>
    <row r="840" spans="1:9" x14ac:dyDescent="0.3">
      <c r="A840">
        <v>839</v>
      </c>
      <c r="B840" t="str">
        <f>TEXT(C840,"yyyymmdd")&amp;"_"&amp;D840&amp;"@"&amp;E840</f>
        <v>19990608_CHC@ARI</v>
      </c>
      <c r="C840" s="2">
        <v>36319</v>
      </c>
      <c r="D840" t="s">
        <v>48</v>
      </c>
      <c r="E840" t="s">
        <v>50</v>
      </c>
      <c r="F840" cm="1">
        <f t="array" ref="F840">INDEX(Linescores!$A:$X,MATCH(1,(Linescores!$A:$A=Schedule!A840)*(Schedule!D840=Linescores!$C:$C),0),24)</f>
        <v>0</v>
      </c>
      <c r="G840" cm="1">
        <f t="array" ref="G840">INDEX(Linescores!$A:$X,MATCH(1,(Linescores!$A:$A=Schedule!$A840)*(Schedule!E840=Linescores!$C:$C),0),24)</f>
        <v>0</v>
      </c>
      <c r="H840" t="str">
        <f>IF(G840+F840&gt;0,"Yes","No")</f>
        <v>No</v>
      </c>
      <c r="I840" s="23"/>
    </row>
    <row r="841" spans="1:9" x14ac:dyDescent="0.3">
      <c r="A841">
        <v>840</v>
      </c>
      <c r="B841" t="str">
        <f>TEXT(C841,"yyyymmdd")&amp;"_"&amp;D841&amp;"@"&amp;E841</f>
        <v>19990608_ANA@SFG</v>
      </c>
      <c r="C841" s="2">
        <v>36319</v>
      </c>
      <c r="D841" t="s">
        <v>37</v>
      </c>
      <c r="E841" t="s">
        <v>138</v>
      </c>
      <c r="F841" cm="1">
        <f t="array" ref="F841">INDEX(Linescores!$A:$X,MATCH(1,(Linescores!$A:$A=Schedule!A841)*(Schedule!D841=Linescores!$C:$C),0),24)</f>
        <v>0</v>
      </c>
      <c r="G841" cm="1">
        <f t="array" ref="G841">INDEX(Linescores!$A:$X,MATCH(1,(Linescores!$A:$A=Schedule!$A841)*(Schedule!E841=Linescores!$C:$C),0),24)</f>
        <v>0</v>
      </c>
      <c r="H841" t="str">
        <f>IF(G841+F841&gt;0,"Yes","No")</f>
        <v>No</v>
      </c>
      <c r="I841" s="23"/>
    </row>
    <row r="842" spans="1:9" x14ac:dyDescent="0.3">
      <c r="A842">
        <v>841</v>
      </c>
      <c r="B842" t="str">
        <f>TEXT(C842,"yyyymmdd")&amp;"_"&amp;D842&amp;"@"&amp;E842</f>
        <v>19990608_BOS@MON</v>
      </c>
      <c r="C842" s="2">
        <v>36319</v>
      </c>
      <c r="D842" t="s">
        <v>52</v>
      </c>
      <c r="E842" t="s">
        <v>40</v>
      </c>
      <c r="F842" cm="1">
        <f t="array" ref="F842">INDEX(Linescores!$A:$X,MATCH(1,(Linescores!$A:$A=Schedule!A842)*(Schedule!D842=Linescores!$C:$C),0),24)</f>
        <v>0</v>
      </c>
      <c r="G842" cm="1">
        <f t="array" ref="G842">INDEX(Linescores!$A:$X,MATCH(1,(Linescores!$A:$A=Schedule!$A842)*(Schedule!E842=Linescores!$C:$C),0),24)</f>
        <v>0</v>
      </c>
      <c r="H842" t="str">
        <f>IF(G842+F842&gt;0,"Yes","No")</f>
        <v>No</v>
      </c>
      <c r="I842" s="23"/>
    </row>
    <row r="843" spans="1:9" x14ac:dyDescent="0.3">
      <c r="A843">
        <v>842</v>
      </c>
      <c r="B843" t="str">
        <f>TEXT(C843,"yyyymmdd")&amp;"_"&amp;D843&amp;"@"&amp;E843</f>
        <v>19990608_CIN@MIN</v>
      </c>
      <c r="C843" s="2">
        <v>36319</v>
      </c>
      <c r="D843" t="s">
        <v>33</v>
      </c>
      <c r="E843" t="s">
        <v>38</v>
      </c>
      <c r="F843" cm="1">
        <f t="array" ref="F843">INDEX(Linescores!$A:$X,MATCH(1,(Linescores!$A:$A=Schedule!A843)*(Schedule!D843=Linescores!$C:$C),0),24)</f>
        <v>0</v>
      </c>
      <c r="G843" cm="1">
        <f t="array" ref="G843">INDEX(Linescores!$A:$X,MATCH(1,(Linescores!$A:$A=Schedule!$A843)*(Schedule!E843=Linescores!$C:$C),0),24)</f>
        <v>0</v>
      </c>
      <c r="H843" t="str">
        <f>IF(G843+F843&gt;0,"Yes","No")</f>
        <v>No</v>
      </c>
      <c r="I843" s="23"/>
    </row>
    <row r="844" spans="1:9" x14ac:dyDescent="0.3">
      <c r="A844">
        <v>843</v>
      </c>
      <c r="B844" t="str">
        <f>TEXT(C844,"yyyymmdd")&amp;"_"&amp;D844&amp;"@"&amp;E844</f>
        <v>19990608_HOU@CHW</v>
      </c>
      <c r="C844" s="2">
        <v>36319</v>
      </c>
      <c r="D844" t="s">
        <v>39</v>
      </c>
      <c r="E844" t="s">
        <v>43</v>
      </c>
      <c r="F844" cm="1">
        <f t="array" ref="F844">INDEX(Linescores!$A:$X,MATCH(1,(Linescores!$A:$A=Schedule!A844)*(Schedule!D844=Linescores!$C:$C),0),24)</f>
        <v>0</v>
      </c>
      <c r="G844" cm="1">
        <f t="array" ref="G844">INDEX(Linescores!$A:$X,MATCH(1,(Linescores!$A:$A=Schedule!$A844)*(Schedule!E844=Linescores!$C:$C),0),24)</f>
        <v>0</v>
      </c>
      <c r="H844" t="str">
        <f>IF(G844+F844&gt;0,"Yes","No")</f>
        <v>No</v>
      </c>
      <c r="I844" s="23"/>
    </row>
    <row r="845" spans="1:9" x14ac:dyDescent="0.3">
      <c r="A845">
        <v>844</v>
      </c>
      <c r="B845" t="str">
        <f>TEXT(C845,"yyyymmdd")&amp;"_"&amp;D845&amp;"@"&amp;E845</f>
        <v>19990608_MIL@CLE</v>
      </c>
      <c r="C845" s="2">
        <v>36319</v>
      </c>
      <c r="D845" t="s">
        <v>53</v>
      </c>
      <c r="E845" t="s">
        <v>44</v>
      </c>
      <c r="F845" cm="1">
        <f t="array" ref="F845">INDEX(Linescores!$A:$X,MATCH(1,(Linescores!$A:$A=Schedule!A845)*(Schedule!D845=Linescores!$C:$C),0),24)</f>
        <v>0</v>
      </c>
      <c r="G845" cm="1">
        <f t="array" ref="G845">INDEX(Linescores!$A:$X,MATCH(1,(Linescores!$A:$A=Schedule!$A845)*(Schedule!E845=Linescores!$C:$C),0),24)</f>
        <v>0</v>
      </c>
      <c r="H845" t="str">
        <f>IF(G845+F845&gt;0,"Yes","No")</f>
        <v>No</v>
      </c>
      <c r="I845" s="23"/>
    </row>
    <row r="846" spans="1:9" x14ac:dyDescent="0.3">
      <c r="A846">
        <v>845</v>
      </c>
      <c r="B846" t="str">
        <f>TEXT(C846,"yyyymmdd")&amp;"_"&amp;D846&amp;"@"&amp;E846</f>
        <v>19990608_NYY@PHI</v>
      </c>
      <c r="C846" s="2">
        <v>36319</v>
      </c>
      <c r="D846" t="s">
        <v>42</v>
      </c>
      <c r="E846" t="s">
        <v>47</v>
      </c>
      <c r="F846" cm="1">
        <f t="array" ref="F846">INDEX(Linescores!$A:$X,MATCH(1,(Linescores!$A:$A=Schedule!A846)*(Schedule!D846=Linescores!$C:$C),0),24)</f>
        <v>0</v>
      </c>
      <c r="G846" cm="1">
        <f t="array" ref="G846">INDEX(Linescores!$A:$X,MATCH(1,(Linescores!$A:$A=Schedule!$A846)*(Schedule!E846=Linescores!$C:$C),0),24)</f>
        <v>0</v>
      </c>
      <c r="H846" t="str">
        <f>IF(G846+F846&gt;0,"Yes","No")</f>
        <v>No</v>
      </c>
      <c r="I846" s="23"/>
    </row>
    <row r="847" spans="1:9" x14ac:dyDescent="0.3">
      <c r="A847">
        <v>846</v>
      </c>
      <c r="B847" t="str">
        <f>TEXT(C847,"yyyymmdd")&amp;"_"&amp;D847&amp;"@"&amp;E847</f>
        <v>19990608_OAK@SDP</v>
      </c>
      <c r="C847" s="2">
        <v>36319</v>
      </c>
      <c r="D847" t="s">
        <v>30</v>
      </c>
      <c r="E847" t="s">
        <v>248</v>
      </c>
      <c r="F847" cm="1">
        <f t="array" ref="F847">INDEX(Linescores!$A:$X,MATCH(1,(Linescores!$A:$A=Schedule!A847)*(Schedule!D847=Linescores!$C:$C),0),24)</f>
        <v>0</v>
      </c>
      <c r="G847" cm="1">
        <f t="array" ref="G847">INDEX(Linescores!$A:$X,MATCH(1,(Linescores!$A:$A=Schedule!$A847)*(Schedule!E847=Linescores!$C:$C),0),24)</f>
        <v>0</v>
      </c>
      <c r="H847" t="str">
        <f>IF(G847+F847&gt;0,"Yes","No")</f>
        <v>No</v>
      </c>
      <c r="I847" s="23"/>
    </row>
    <row r="848" spans="1:9" x14ac:dyDescent="0.3">
      <c r="A848">
        <v>847</v>
      </c>
      <c r="B848" t="str">
        <f>TEXT(C848,"yyyymmdd")&amp;"_"&amp;D848&amp;"@"&amp;E848</f>
        <v>19990608_PIT@DET</v>
      </c>
      <c r="C848" s="2">
        <v>36319</v>
      </c>
      <c r="D848" t="s">
        <v>32</v>
      </c>
      <c r="E848" t="s">
        <v>45</v>
      </c>
      <c r="F848" cm="1">
        <f t="array" ref="F848">INDEX(Linescores!$A:$X,MATCH(1,(Linescores!$A:$A=Schedule!A848)*(Schedule!D848=Linescores!$C:$C),0),24)</f>
        <v>0</v>
      </c>
      <c r="G848" cm="1">
        <f t="array" ref="G848">INDEX(Linescores!$A:$X,MATCH(1,(Linescores!$A:$A=Schedule!$A848)*(Schedule!E848=Linescores!$C:$C),0),24)</f>
        <v>0</v>
      </c>
      <c r="H848" t="str">
        <f>IF(G848+F848&gt;0,"Yes","No")</f>
        <v>No</v>
      </c>
      <c r="I848" s="23"/>
    </row>
    <row r="849" spans="1:9" x14ac:dyDescent="0.3">
      <c r="A849">
        <v>848</v>
      </c>
      <c r="B849" t="str">
        <f>TEXT(C849,"yyyymmdd")&amp;"_"&amp;D849&amp;"@"&amp;E849</f>
        <v>19990608_SEA@COL</v>
      </c>
      <c r="C849" s="2">
        <v>36319</v>
      </c>
      <c r="D849" t="s">
        <v>28</v>
      </c>
      <c r="E849" t="s">
        <v>51</v>
      </c>
      <c r="F849" cm="1">
        <f t="array" ref="F849">INDEX(Linescores!$A:$X,MATCH(1,(Linescores!$A:$A=Schedule!A849)*(Schedule!D849=Linescores!$C:$C),0),24)</f>
        <v>0</v>
      </c>
      <c r="G849" cm="1">
        <f t="array" ref="G849">INDEX(Linescores!$A:$X,MATCH(1,(Linescores!$A:$A=Schedule!$A849)*(Schedule!E849=Linescores!$C:$C),0),24)</f>
        <v>0</v>
      </c>
      <c r="H849" t="str">
        <f>IF(G849+F849&gt;0,"Yes","No")</f>
        <v>No</v>
      </c>
      <c r="I849" s="23"/>
    </row>
    <row r="850" spans="1:9" x14ac:dyDescent="0.3">
      <c r="A850">
        <v>849</v>
      </c>
      <c r="B850" t="str">
        <f>TEXT(C850,"yyyymmdd")&amp;"_"&amp;D850&amp;"@"&amp;E850</f>
        <v>19990608_STL@KCR</v>
      </c>
      <c r="C850" s="2">
        <v>36319</v>
      </c>
      <c r="D850" t="s">
        <v>34</v>
      </c>
      <c r="E850" t="s">
        <v>76</v>
      </c>
      <c r="F850" cm="1">
        <f t="array" ref="F850">INDEX(Linescores!$A:$X,MATCH(1,(Linescores!$A:$A=Schedule!A850)*(Schedule!D850=Linescores!$C:$C),0),24)</f>
        <v>0</v>
      </c>
      <c r="G850" cm="1">
        <f t="array" ref="G850">INDEX(Linescores!$A:$X,MATCH(1,(Linescores!$A:$A=Schedule!$A850)*(Schedule!E850=Linescores!$C:$C),0),24)</f>
        <v>0</v>
      </c>
      <c r="H850" t="str">
        <f>IF(G850+F850&gt;0,"Yes","No")</f>
        <v>No</v>
      </c>
      <c r="I850" s="23"/>
    </row>
    <row r="851" spans="1:9" x14ac:dyDescent="0.3">
      <c r="A851">
        <v>850</v>
      </c>
      <c r="B851" t="str">
        <f>TEXT(C851,"yyyymmdd")&amp;"_"&amp;D851&amp;"@"&amp;E851</f>
        <v>19990608_TBD@ATL</v>
      </c>
      <c r="C851" s="2">
        <v>36319</v>
      </c>
      <c r="D851" t="s">
        <v>192</v>
      </c>
      <c r="E851" t="s">
        <v>36</v>
      </c>
      <c r="F851" cm="1">
        <f t="array" ref="F851">INDEX(Linescores!$A:$X,MATCH(1,(Linescores!$A:$A=Schedule!A851)*(Schedule!D851=Linescores!$C:$C),0),24)</f>
        <v>0</v>
      </c>
      <c r="G851" cm="1">
        <f t="array" ref="G851">INDEX(Linescores!$A:$X,MATCH(1,(Linescores!$A:$A=Schedule!$A851)*(Schedule!E851=Linescores!$C:$C),0),24)</f>
        <v>0</v>
      </c>
      <c r="H851" t="str">
        <f>IF(G851+F851&gt;0,"Yes","No")</f>
        <v>No</v>
      </c>
      <c r="I851" s="23"/>
    </row>
    <row r="852" spans="1:9" x14ac:dyDescent="0.3">
      <c r="A852">
        <v>851</v>
      </c>
      <c r="B852" t="str">
        <f>TEXT(C852,"yyyymmdd")&amp;"_"&amp;D852&amp;"@"&amp;E852</f>
        <v>19990608_TEX@LAD</v>
      </c>
      <c r="C852" s="2">
        <v>36319</v>
      </c>
      <c r="D852" t="s">
        <v>29</v>
      </c>
      <c r="E852" t="s">
        <v>114</v>
      </c>
      <c r="F852" cm="1">
        <f t="array" ref="F852">INDEX(Linescores!$A:$X,MATCH(1,(Linescores!$A:$A=Schedule!A852)*(Schedule!D852=Linescores!$C:$C),0),24)</f>
        <v>0</v>
      </c>
      <c r="G852" cm="1">
        <f t="array" ref="G852">INDEX(Linescores!$A:$X,MATCH(1,(Linescores!$A:$A=Schedule!$A852)*(Schedule!E852=Linescores!$C:$C),0),24)</f>
        <v>0</v>
      </c>
      <c r="H852" t="str">
        <f>IF(G852+F852&gt;0,"Yes","No")</f>
        <v>No</v>
      </c>
      <c r="I852" s="23"/>
    </row>
    <row r="853" spans="1:9" x14ac:dyDescent="0.3">
      <c r="A853">
        <v>852</v>
      </c>
      <c r="B853" t="str">
        <f>TEXT(C853,"yyyymmdd")&amp;"_"&amp;D853&amp;"@"&amp;E853</f>
        <v>19990608_TOR@NYM</v>
      </c>
      <c r="C853" s="2">
        <v>36319</v>
      </c>
      <c r="D853" t="s">
        <v>46</v>
      </c>
      <c r="E853" t="s">
        <v>49</v>
      </c>
      <c r="F853" cm="1">
        <f t="array" ref="F853">INDEX(Linescores!$A:$X,MATCH(1,(Linescores!$A:$A=Schedule!A853)*(Schedule!D853=Linescores!$C:$C),0),24)</f>
        <v>0</v>
      </c>
      <c r="G853" cm="1">
        <f t="array" ref="G853">INDEX(Linescores!$A:$X,MATCH(1,(Linescores!$A:$A=Schedule!$A853)*(Schedule!E853=Linescores!$C:$C),0),24)</f>
        <v>0</v>
      </c>
      <c r="H853" t="str">
        <f>IF(G853+F853&gt;0,"Yes","No")</f>
        <v>No</v>
      </c>
      <c r="I853" s="23"/>
    </row>
    <row r="854" spans="1:9" x14ac:dyDescent="0.3">
      <c r="A854">
        <v>853</v>
      </c>
      <c r="B854" t="str">
        <f>TEXT(C854,"yyyymmdd")&amp;"_"&amp;D854&amp;"@"&amp;E854</f>
        <v>19990608_BAL@FLA</v>
      </c>
      <c r="C854" s="2">
        <v>36319</v>
      </c>
      <c r="D854" t="s">
        <v>31</v>
      </c>
      <c r="E854" t="s">
        <v>35</v>
      </c>
      <c r="F854" cm="1">
        <f t="array" ref="F854">INDEX(Linescores!$A:$X,MATCH(1,(Linescores!$A:$A=Schedule!A854)*(Schedule!D854=Linescores!$C:$C),0),24)</f>
        <v>0</v>
      </c>
      <c r="G854" cm="1">
        <f t="array" ref="G854">INDEX(Linescores!$A:$X,MATCH(1,(Linescores!$A:$A=Schedule!$A854)*(Schedule!E854=Linescores!$C:$C),0),24)</f>
        <v>0</v>
      </c>
      <c r="H854" t="str">
        <f>IF(G854+F854&gt;0,"Yes","No")</f>
        <v>No</v>
      </c>
      <c r="I854" s="23"/>
    </row>
    <row r="855" spans="1:9" x14ac:dyDescent="0.3">
      <c r="A855">
        <v>854</v>
      </c>
      <c r="B855" t="str">
        <f>TEXT(C855,"yyyymmdd")&amp;"_"&amp;D855&amp;"@"&amp;E855</f>
        <v>19990608_BAL@FLA</v>
      </c>
      <c r="C855" s="2">
        <v>36319</v>
      </c>
      <c r="D855" t="s">
        <v>31</v>
      </c>
      <c r="E855" t="s">
        <v>35</v>
      </c>
      <c r="F855" cm="1">
        <f t="array" ref="F855">INDEX(Linescores!$A:$X,MATCH(1,(Linescores!$A:$A=Schedule!A855)*(Schedule!D855=Linescores!$C:$C),0),24)</f>
        <v>0</v>
      </c>
      <c r="G855" cm="1">
        <f t="array" ref="G855">INDEX(Linescores!$A:$X,MATCH(1,(Linescores!$A:$A=Schedule!$A855)*(Schedule!E855=Linescores!$C:$C),0),24)</f>
        <v>0</v>
      </c>
      <c r="H855" t="str">
        <f>IF(G855+F855&gt;0,"Yes","No")</f>
        <v>No</v>
      </c>
      <c r="I855" s="23"/>
    </row>
    <row r="856" spans="1:9" x14ac:dyDescent="0.3">
      <c r="A856">
        <v>855</v>
      </c>
      <c r="B856" t="str">
        <f>TEXT(C856,"yyyymmdd")&amp;"_"&amp;D856&amp;"@"&amp;E856</f>
        <v>19990609_CHC@ARI</v>
      </c>
      <c r="C856" s="2">
        <v>36320</v>
      </c>
      <c r="D856" t="s">
        <v>48</v>
      </c>
      <c r="E856" t="s">
        <v>50</v>
      </c>
      <c r="F856" cm="1">
        <f t="array" ref="F856">INDEX(Linescores!$A:$X,MATCH(1,(Linescores!$A:$A=Schedule!A856)*(Schedule!D856=Linescores!$C:$C),0),24)</f>
        <v>0</v>
      </c>
      <c r="G856" cm="1">
        <f t="array" ref="G856">INDEX(Linescores!$A:$X,MATCH(1,(Linescores!$A:$A=Schedule!$A856)*(Schedule!E856=Linescores!$C:$C),0),24)</f>
        <v>0</v>
      </c>
      <c r="H856" t="str">
        <f>IF(G856+F856&gt;0,"Yes","No")</f>
        <v>No</v>
      </c>
      <c r="I856" s="23"/>
    </row>
    <row r="857" spans="1:9" x14ac:dyDescent="0.3">
      <c r="A857">
        <v>856</v>
      </c>
      <c r="B857" t="str">
        <f>TEXT(C857,"yyyymmdd")&amp;"_"&amp;D857&amp;"@"&amp;E857</f>
        <v>19990609_ANA@SFG</v>
      </c>
      <c r="C857" s="2">
        <v>36320</v>
      </c>
      <c r="D857" t="s">
        <v>37</v>
      </c>
      <c r="E857" t="s">
        <v>138</v>
      </c>
      <c r="F857" cm="1">
        <f t="array" ref="F857">INDEX(Linescores!$A:$X,MATCH(1,(Linescores!$A:$A=Schedule!A857)*(Schedule!D857=Linescores!$C:$C),0),24)</f>
        <v>0</v>
      </c>
      <c r="G857" cm="1">
        <f t="array" ref="G857">INDEX(Linescores!$A:$X,MATCH(1,(Linescores!$A:$A=Schedule!$A857)*(Schedule!E857=Linescores!$C:$C),0),24)</f>
        <v>0</v>
      </c>
      <c r="H857" t="str">
        <f>IF(G857+F857&gt;0,"Yes","No")</f>
        <v>No</v>
      </c>
      <c r="I857" s="23"/>
    </row>
    <row r="858" spans="1:9" x14ac:dyDescent="0.3">
      <c r="A858">
        <v>857</v>
      </c>
      <c r="B858" t="str">
        <f>TEXT(C858,"yyyymmdd")&amp;"_"&amp;D858&amp;"@"&amp;E858</f>
        <v>19990609_BAL@FLA</v>
      </c>
      <c r="C858" s="2">
        <v>36320</v>
      </c>
      <c r="D858" t="s">
        <v>31</v>
      </c>
      <c r="E858" t="s">
        <v>35</v>
      </c>
      <c r="F858" cm="1">
        <f t="array" ref="F858">INDEX(Linescores!$A:$X,MATCH(1,(Linescores!$A:$A=Schedule!A858)*(Schedule!D858=Linescores!$C:$C),0),24)</f>
        <v>0</v>
      </c>
      <c r="G858" cm="1">
        <f t="array" ref="G858">INDEX(Linescores!$A:$X,MATCH(1,(Linescores!$A:$A=Schedule!$A858)*(Schedule!E858=Linescores!$C:$C),0),24)</f>
        <v>0</v>
      </c>
      <c r="H858" t="str">
        <f>IF(G858+F858&gt;0,"Yes","No")</f>
        <v>No</v>
      </c>
      <c r="I858" s="23"/>
    </row>
    <row r="859" spans="1:9" x14ac:dyDescent="0.3">
      <c r="A859">
        <v>858</v>
      </c>
      <c r="B859" t="str">
        <f>TEXT(C859,"yyyymmdd")&amp;"_"&amp;D859&amp;"@"&amp;E859</f>
        <v>19990609_BOS@MON</v>
      </c>
      <c r="C859" s="2">
        <v>36320</v>
      </c>
      <c r="D859" t="s">
        <v>52</v>
      </c>
      <c r="E859" t="s">
        <v>40</v>
      </c>
      <c r="F859" cm="1">
        <f t="array" ref="F859">INDEX(Linescores!$A:$X,MATCH(1,(Linescores!$A:$A=Schedule!A859)*(Schedule!D859=Linescores!$C:$C),0),24)</f>
        <v>0</v>
      </c>
      <c r="G859" cm="1">
        <f t="array" ref="G859">INDEX(Linescores!$A:$X,MATCH(1,(Linescores!$A:$A=Schedule!$A859)*(Schedule!E859=Linescores!$C:$C),0),24)</f>
        <v>0</v>
      </c>
      <c r="H859" t="str">
        <f>IF(G859+F859&gt;0,"Yes","No")</f>
        <v>No</v>
      </c>
      <c r="I859" s="23"/>
    </row>
    <row r="860" spans="1:9" x14ac:dyDescent="0.3">
      <c r="A860">
        <v>859</v>
      </c>
      <c r="B860" t="str">
        <f>TEXT(C860,"yyyymmdd")&amp;"_"&amp;D860&amp;"@"&amp;E860</f>
        <v>19990609_CIN@MIN</v>
      </c>
      <c r="C860" s="2">
        <v>36320</v>
      </c>
      <c r="D860" t="s">
        <v>33</v>
      </c>
      <c r="E860" t="s">
        <v>38</v>
      </c>
      <c r="F860" cm="1">
        <f t="array" ref="F860">INDEX(Linescores!$A:$X,MATCH(1,(Linescores!$A:$A=Schedule!A860)*(Schedule!D860=Linescores!$C:$C),0),24)</f>
        <v>0</v>
      </c>
      <c r="G860" cm="1">
        <f t="array" ref="G860">INDEX(Linescores!$A:$X,MATCH(1,(Linescores!$A:$A=Schedule!$A860)*(Schedule!E860=Linescores!$C:$C),0),24)</f>
        <v>0</v>
      </c>
      <c r="H860" t="str">
        <f>IF(G860+F860&gt;0,"Yes","No")</f>
        <v>No</v>
      </c>
      <c r="I860" s="23"/>
    </row>
    <row r="861" spans="1:9" x14ac:dyDescent="0.3">
      <c r="A861">
        <v>860</v>
      </c>
      <c r="B861" t="str">
        <f>TEXT(C861,"yyyymmdd")&amp;"_"&amp;D861&amp;"@"&amp;E861</f>
        <v>19990609_HOU@CHW</v>
      </c>
      <c r="C861" s="2">
        <v>36320</v>
      </c>
      <c r="D861" t="s">
        <v>39</v>
      </c>
      <c r="E861" t="s">
        <v>43</v>
      </c>
      <c r="F861" cm="1">
        <f t="array" ref="F861">INDEX(Linescores!$A:$X,MATCH(1,(Linescores!$A:$A=Schedule!A861)*(Schedule!D861=Linescores!$C:$C),0),24)</f>
        <v>0</v>
      </c>
      <c r="G861" cm="1">
        <f t="array" ref="G861">INDEX(Linescores!$A:$X,MATCH(1,(Linescores!$A:$A=Schedule!$A861)*(Schedule!E861=Linescores!$C:$C),0),24)</f>
        <v>0</v>
      </c>
      <c r="H861" t="str">
        <f>IF(G861+F861&gt;0,"Yes","No")</f>
        <v>No</v>
      </c>
      <c r="I861" s="23"/>
    </row>
    <row r="862" spans="1:9" x14ac:dyDescent="0.3">
      <c r="A862">
        <v>861</v>
      </c>
      <c r="B862" t="str">
        <f>TEXT(C862,"yyyymmdd")&amp;"_"&amp;D862&amp;"@"&amp;E862</f>
        <v>19990609_MIL@CLE</v>
      </c>
      <c r="C862" s="2">
        <v>36320</v>
      </c>
      <c r="D862" t="s">
        <v>53</v>
      </c>
      <c r="E862" t="s">
        <v>44</v>
      </c>
      <c r="F862" cm="1">
        <f t="array" ref="F862">INDEX(Linescores!$A:$X,MATCH(1,(Linescores!$A:$A=Schedule!A862)*(Schedule!D862=Linescores!$C:$C),0),24)</f>
        <v>0</v>
      </c>
      <c r="G862" cm="1">
        <f t="array" ref="G862">INDEX(Linescores!$A:$X,MATCH(1,(Linescores!$A:$A=Schedule!$A862)*(Schedule!E862=Linescores!$C:$C),0),24)</f>
        <v>0</v>
      </c>
      <c r="H862" t="str">
        <f>IF(G862+F862&gt;0,"Yes","No")</f>
        <v>No</v>
      </c>
      <c r="I862" s="23"/>
    </row>
    <row r="863" spans="1:9" x14ac:dyDescent="0.3">
      <c r="A863">
        <v>862</v>
      </c>
      <c r="B863" t="str">
        <f>TEXT(C863,"yyyymmdd")&amp;"_"&amp;D863&amp;"@"&amp;E863</f>
        <v>19990609_NYY@PHI</v>
      </c>
      <c r="C863" s="2">
        <v>36320</v>
      </c>
      <c r="D863" t="s">
        <v>42</v>
      </c>
      <c r="E863" t="s">
        <v>47</v>
      </c>
      <c r="F863" cm="1">
        <f t="array" ref="F863">INDEX(Linescores!$A:$X,MATCH(1,(Linescores!$A:$A=Schedule!A863)*(Schedule!D863=Linescores!$C:$C),0),24)</f>
        <v>0</v>
      </c>
      <c r="G863" cm="1">
        <f t="array" ref="G863">INDEX(Linescores!$A:$X,MATCH(1,(Linescores!$A:$A=Schedule!$A863)*(Schedule!E863=Linescores!$C:$C),0),24)</f>
        <v>0</v>
      </c>
      <c r="H863" t="str">
        <f>IF(G863+F863&gt;0,"Yes","No")</f>
        <v>No</v>
      </c>
      <c r="I863" s="23"/>
    </row>
    <row r="864" spans="1:9" x14ac:dyDescent="0.3">
      <c r="A864">
        <v>863</v>
      </c>
      <c r="B864" t="str">
        <f>TEXT(C864,"yyyymmdd")&amp;"_"&amp;D864&amp;"@"&amp;E864</f>
        <v>19990609_OAK@SDP</v>
      </c>
      <c r="C864" s="2">
        <v>36320</v>
      </c>
      <c r="D864" t="s">
        <v>30</v>
      </c>
      <c r="E864" t="s">
        <v>248</v>
      </c>
      <c r="F864" cm="1">
        <f t="array" ref="F864">INDEX(Linescores!$A:$X,MATCH(1,(Linescores!$A:$A=Schedule!A864)*(Schedule!D864=Linescores!$C:$C),0),24)</f>
        <v>0</v>
      </c>
      <c r="G864" cm="1">
        <f t="array" ref="G864">INDEX(Linescores!$A:$X,MATCH(1,(Linescores!$A:$A=Schedule!$A864)*(Schedule!E864=Linescores!$C:$C),0),24)</f>
        <v>0</v>
      </c>
      <c r="H864" t="str">
        <f>IF(G864+F864&gt;0,"Yes","No")</f>
        <v>No</v>
      </c>
      <c r="I864" s="23"/>
    </row>
    <row r="865" spans="1:9" x14ac:dyDescent="0.3">
      <c r="A865">
        <v>864</v>
      </c>
      <c r="B865" t="str">
        <f>TEXT(C865,"yyyymmdd")&amp;"_"&amp;D865&amp;"@"&amp;E865</f>
        <v>19990609_PIT@DET</v>
      </c>
      <c r="C865" s="2">
        <v>36320</v>
      </c>
      <c r="D865" t="s">
        <v>32</v>
      </c>
      <c r="E865" t="s">
        <v>45</v>
      </c>
      <c r="F865" cm="1">
        <f t="array" ref="F865">INDEX(Linescores!$A:$X,MATCH(1,(Linescores!$A:$A=Schedule!A865)*(Schedule!D865=Linescores!$C:$C),0),24)</f>
        <v>0</v>
      </c>
      <c r="G865" cm="1">
        <f t="array" ref="G865">INDEX(Linescores!$A:$X,MATCH(1,(Linescores!$A:$A=Schedule!$A865)*(Schedule!E865=Linescores!$C:$C),0),24)</f>
        <v>0</v>
      </c>
      <c r="H865" t="str">
        <f>IF(G865+F865&gt;0,"Yes","No")</f>
        <v>No</v>
      </c>
      <c r="I865" s="23"/>
    </row>
    <row r="866" spans="1:9" x14ac:dyDescent="0.3">
      <c r="A866">
        <v>865</v>
      </c>
      <c r="B866" t="str">
        <f>TEXT(C866,"yyyymmdd")&amp;"_"&amp;D866&amp;"@"&amp;E866</f>
        <v>19990609_SEA@COL</v>
      </c>
      <c r="C866" s="2">
        <v>36320</v>
      </c>
      <c r="D866" t="s">
        <v>28</v>
      </c>
      <c r="E866" t="s">
        <v>51</v>
      </c>
      <c r="F866" cm="1">
        <f t="array" ref="F866">INDEX(Linescores!$A:$X,MATCH(1,(Linescores!$A:$A=Schedule!A866)*(Schedule!D866=Linescores!$C:$C),0),24)</f>
        <v>0</v>
      </c>
      <c r="G866" cm="1">
        <f t="array" ref="G866">INDEX(Linescores!$A:$X,MATCH(1,(Linescores!$A:$A=Schedule!$A866)*(Schedule!E866=Linescores!$C:$C),0),24)</f>
        <v>0</v>
      </c>
      <c r="H866" t="str">
        <f>IF(G866+F866&gt;0,"Yes","No")</f>
        <v>No</v>
      </c>
      <c r="I866" s="23"/>
    </row>
    <row r="867" spans="1:9" x14ac:dyDescent="0.3">
      <c r="A867">
        <v>866</v>
      </c>
      <c r="B867" t="str">
        <f>TEXT(C867,"yyyymmdd")&amp;"_"&amp;D867&amp;"@"&amp;E867</f>
        <v>19990609_STL@KCR</v>
      </c>
      <c r="C867" s="2">
        <v>36320</v>
      </c>
      <c r="D867" t="s">
        <v>34</v>
      </c>
      <c r="E867" t="s">
        <v>76</v>
      </c>
      <c r="F867" cm="1">
        <f t="array" ref="F867">INDEX(Linescores!$A:$X,MATCH(1,(Linescores!$A:$A=Schedule!A867)*(Schedule!D867=Linescores!$C:$C),0),24)</f>
        <v>0</v>
      </c>
      <c r="G867" cm="1">
        <f t="array" ref="G867">INDEX(Linescores!$A:$X,MATCH(1,(Linescores!$A:$A=Schedule!$A867)*(Schedule!E867=Linescores!$C:$C),0),24)</f>
        <v>0</v>
      </c>
      <c r="H867" t="str">
        <f>IF(G867+F867&gt;0,"Yes","No")</f>
        <v>No</v>
      </c>
      <c r="I867" s="23"/>
    </row>
    <row r="868" spans="1:9" x14ac:dyDescent="0.3">
      <c r="A868">
        <v>867</v>
      </c>
      <c r="B868" t="str">
        <f>TEXT(C868,"yyyymmdd")&amp;"_"&amp;D868&amp;"@"&amp;E868</f>
        <v>19990609_TBD@ATL</v>
      </c>
      <c r="C868" s="2">
        <v>36320</v>
      </c>
      <c r="D868" t="s">
        <v>192</v>
      </c>
      <c r="E868" t="s">
        <v>36</v>
      </c>
      <c r="F868" cm="1">
        <f t="array" ref="F868">INDEX(Linescores!$A:$X,MATCH(1,(Linescores!$A:$A=Schedule!A868)*(Schedule!D868=Linescores!$C:$C),0),24)</f>
        <v>0</v>
      </c>
      <c r="G868" cm="1">
        <f t="array" ref="G868">INDEX(Linescores!$A:$X,MATCH(1,(Linescores!$A:$A=Schedule!$A868)*(Schedule!E868=Linescores!$C:$C),0),24)</f>
        <v>0</v>
      </c>
      <c r="H868" t="str">
        <f>IF(G868+F868&gt;0,"Yes","No")</f>
        <v>No</v>
      </c>
      <c r="I868" s="23"/>
    </row>
    <row r="869" spans="1:9" x14ac:dyDescent="0.3">
      <c r="A869">
        <v>868</v>
      </c>
      <c r="B869" t="str">
        <f>TEXT(C869,"yyyymmdd")&amp;"_"&amp;D869&amp;"@"&amp;E869</f>
        <v>19990609_TEX@LAD</v>
      </c>
      <c r="C869" s="2">
        <v>36320</v>
      </c>
      <c r="D869" t="s">
        <v>29</v>
      </c>
      <c r="E869" t="s">
        <v>114</v>
      </c>
      <c r="F869" cm="1">
        <f t="array" ref="F869">INDEX(Linescores!$A:$X,MATCH(1,(Linescores!$A:$A=Schedule!A869)*(Schedule!D869=Linescores!$C:$C),0),24)</f>
        <v>0</v>
      </c>
      <c r="G869" cm="1">
        <f t="array" ref="G869">INDEX(Linescores!$A:$X,MATCH(1,(Linescores!$A:$A=Schedule!$A869)*(Schedule!E869=Linescores!$C:$C),0),24)</f>
        <v>0</v>
      </c>
      <c r="H869" t="str">
        <f>IF(G869+F869&gt;0,"Yes","No")</f>
        <v>No</v>
      </c>
      <c r="I869" s="23"/>
    </row>
    <row r="870" spans="1:9" x14ac:dyDescent="0.3">
      <c r="A870">
        <v>869</v>
      </c>
      <c r="B870" t="str">
        <f>TEXT(C870,"yyyymmdd")&amp;"_"&amp;D870&amp;"@"&amp;E870</f>
        <v>19990609_TOR@NYM</v>
      </c>
      <c r="C870" s="2">
        <v>36320</v>
      </c>
      <c r="D870" t="s">
        <v>46</v>
      </c>
      <c r="E870" t="s">
        <v>49</v>
      </c>
      <c r="F870" cm="1">
        <f t="array" ref="F870">INDEX(Linescores!$A:$X,MATCH(1,(Linescores!$A:$A=Schedule!A870)*(Schedule!D870=Linescores!$C:$C),0),24)</f>
        <v>0</v>
      </c>
      <c r="G870" cm="1">
        <f t="array" ref="G870">INDEX(Linescores!$A:$X,MATCH(1,(Linescores!$A:$A=Schedule!$A870)*(Schedule!E870=Linescores!$C:$C),0),24)</f>
        <v>0</v>
      </c>
      <c r="H870" t="str">
        <f>IF(G870+F870&gt;0,"Yes","No")</f>
        <v>No</v>
      </c>
      <c r="I870" s="23"/>
    </row>
    <row r="871" spans="1:9" x14ac:dyDescent="0.3">
      <c r="A871">
        <v>870</v>
      </c>
      <c r="B871" t="str">
        <f>TEXT(C871,"yyyymmdd")&amp;"_"&amp;D871&amp;"@"&amp;E871</f>
        <v>19990610_MIL@CLE</v>
      </c>
      <c r="C871" s="2">
        <v>36321</v>
      </c>
      <c r="D871" t="s">
        <v>53</v>
      </c>
      <c r="E871" t="s">
        <v>44</v>
      </c>
      <c r="F871" cm="1">
        <f t="array" ref="F871">INDEX(Linescores!$A:$X,MATCH(1,(Linescores!$A:$A=Schedule!A871)*(Schedule!D871=Linescores!$C:$C),0),24)</f>
        <v>0</v>
      </c>
      <c r="G871" cm="1">
        <f t="array" ref="G871">INDEX(Linescores!$A:$X,MATCH(1,(Linescores!$A:$A=Schedule!$A871)*(Schedule!E871=Linescores!$C:$C),0),24)</f>
        <v>0</v>
      </c>
      <c r="H871" t="str">
        <f>IF(G871+F871&gt;0,"Yes","No")</f>
        <v>No</v>
      </c>
      <c r="I871" s="23"/>
    </row>
    <row r="872" spans="1:9" x14ac:dyDescent="0.3">
      <c r="A872">
        <v>871</v>
      </c>
      <c r="B872" t="str">
        <f>TEXT(C872,"yyyymmdd")&amp;"_"&amp;D872&amp;"@"&amp;E872</f>
        <v>19990610_OAK@SDP</v>
      </c>
      <c r="C872" s="2">
        <v>36321</v>
      </c>
      <c r="D872" t="s">
        <v>30</v>
      </c>
      <c r="E872" t="s">
        <v>248</v>
      </c>
      <c r="F872" cm="1">
        <f t="array" ref="F872">INDEX(Linescores!$A:$X,MATCH(1,(Linescores!$A:$A=Schedule!A872)*(Schedule!D872=Linescores!$C:$C),0),24)</f>
        <v>0</v>
      </c>
      <c r="G872" cm="1">
        <f t="array" ref="G872">INDEX(Linescores!$A:$X,MATCH(1,(Linescores!$A:$A=Schedule!$A872)*(Schedule!E872=Linescores!$C:$C),0),24)</f>
        <v>0</v>
      </c>
      <c r="H872" t="str">
        <f>IF(G872+F872&gt;0,"Yes","No")</f>
        <v>No</v>
      </c>
      <c r="I872" s="23"/>
    </row>
    <row r="873" spans="1:9" x14ac:dyDescent="0.3">
      <c r="A873">
        <v>872</v>
      </c>
      <c r="B873" t="str">
        <f>TEXT(C873,"yyyymmdd")&amp;"_"&amp;D873&amp;"@"&amp;E873</f>
        <v>19990611_SDP@HOU</v>
      </c>
      <c r="C873" s="2">
        <v>36322</v>
      </c>
      <c r="D873" t="s">
        <v>248</v>
      </c>
      <c r="E873" t="s">
        <v>39</v>
      </c>
      <c r="F873" cm="1">
        <f t="array" ref="F873">INDEX(Linescores!$A:$X,MATCH(1,(Linescores!$A:$A=Schedule!A873)*(Schedule!D873=Linescores!$C:$C),0),24)</f>
        <v>0</v>
      </c>
      <c r="G873" cm="1">
        <f t="array" ref="G873">INDEX(Linescores!$A:$X,MATCH(1,(Linescores!$A:$A=Schedule!$A873)*(Schedule!E873=Linescores!$C:$C),0),24)</f>
        <v>0</v>
      </c>
      <c r="H873" t="str">
        <f>IF(G873+F873&gt;0,"Yes","No")</f>
        <v>No</v>
      </c>
      <c r="I873" s="23"/>
    </row>
    <row r="874" spans="1:9" x14ac:dyDescent="0.3">
      <c r="A874">
        <v>873</v>
      </c>
      <c r="B874" t="str">
        <f>TEXT(C874,"yyyymmdd")&amp;"_"&amp;D874&amp;"@"&amp;E874</f>
        <v>19990611_ARI@ANA</v>
      </c>
      <c r="C874" s="2">
        <v>36322</v>
      </c>
      <c r="D874" t="s">
        <v>50</v>
      </c>
      <c r="E874" t="s">
        <v>37</v>
      </c>
      <c r="F874" cm="1">
        <f t="array" ref="F874">INDEX(Linescores!$A:$X,MATCH(1,(Linescores!$A:$A=Schedule!A874)*(Schedule!D874=Linescores!$C:$C),0),24)</f>
        <v>0</v>
      </c>
      <c r="G874" cm="1">
        <f t="array" ref="G874">INDEX(Linescores!$A:$X,MATCH(1,(Linescores!$A:$A=Schedule!$A874)*(Schedule!E874=Linescores!$C:$C),0),24)</f>
        <v>0</v>
      </c>
      <c r="H874" t="str">
        <f>IF(G874+F874&gt;0,"Yes","No")</f>
        <v>No</v>
      </c>
      <c r="I874" s="23"/>
    </row>
    <row r="875" spans="1:9" x14ac:dyDescent="0.3">
      <c r="A875">
        <v>874</v>
      </c>
      <c r="B875" t="str">
        <f>TEXT(C875,"yyyymmdd")&amp;"_"&amp;D875&amp;"@"&amp;E875</f>
        <v>19990611_BAL@ATL</v>
      </c>
      <c r="C875" s="2">
        <v>36322</v>
      </c>
      <c r="D875" t="s">
        <v>31</v>
      </c>
      <c r="E875" t="s">
        <v>36</v>
      </c>
      <c r="F875" cm="1">
        <f t="array" ref="F875">INDEX(Linescores!$A:$X,MATCH(1,(Linescores!$A:$A=Schedule!A875)*(Schedule!D875=Linescores!$C:$C),0),24)</f>
        <v>0</v>
      </c>
      <c r="G875" cm="1">
        <f t="array" ref="G875">INDEX(Linescores!$A:$X,MATCH(1,(Linescores!$A:$A=Schedule!$A875)*(Schedule!E875=Linescores!$C:$C),0),24)</f>
        <v>0</v>
      </c>
      <c r="H875" t="str">
        <f>IF(G875+F875&gt;0,"Yes","No")</f>
        <v>No</v>
      </c>
      <c r="I875" s="23"/>
    </row>
    <row r="876" spans="1:9" x14ac:dyDescent="0.3">
      <c r="A876">
        <v>875</v>
      </c>
      <c r="B876" t="str">
        <f>TEXT(C876,"yyyymmdd")&amp;"_"&amp;D876&amp;"@"&amp;E876</f>
        <v>19990611_BOS@NYM</v>
      </c>
      <c r="C876" s="2">
        <v>36322</v>
      </c>
      <c r="D876" t="s">
        <v>52</v>
      </c>
      <c r="E876" t="s">
        <v>49</v>
      </c>
      <c r="F876" cm="1">
        <f t="array" ref="F876">INDEX(Linescores!$A:$X,MATCH(1,(Linescores!$A:$A=Schedule!A876)*(Schedule!D876=Linescores!$C:$C),0),24)</f>
        <v>0</v>
      </c>
      <c r="G876" cm="1">
        <f t="array" ref="G876">INDEX(Linescores!$A:$X,MATCH(1,(Linescores!$A:$A=Schedule!$A876)*(Schedule!E876=Linescores!$C:$C),0),24)</f>
        <v>0</v>
      </c>
      <c r="H876" t="str">
        <f>IF(G876+F876&gt;0,"Yes","No")</f>
        <v>No</v>
      </c>
      <c r="I876" s="23"/>
    </row>
    <row r="877" spans="1:9" x14ac:dyDescent="0.3">
      <c r="A877">
        <v>876</v>
      </c>
      <c r="B877" t="str">
        <f>TEXT(C877,"yyyymmdd")&amp;"_"&amp;D877&amp;"@"&amp;E877</f>
        <v>19990611_CHW@CHC</v>
      </c>
      <c r="C877" s="2">
        <v>36322</v>
      </c>
      <c r="D877" t="s">
        <v>43</v>
      </c>
      <c r="E877" t="s">
        <v>48</v>
      </c>
      <c r="F877" cm="1">
        <f t="array" ref="F877">INDEX(Linescores!$A:$X,MATCH(1,(Linescores!$A:$A=Schedule!A877)*(Schedule!D877=Linescores!$C:$C),0),24)</f>
        <v>0</v>
      </c>
      <c r="G877" cm="1">
        <f t="array" ref="G877">INDEX(Linescores!$A:$X,MATCH(1,(Linescores!$A:$A=Schedule!$A877)*(Schedule!E877=Linescores!$C:$C),0),24)</f>
        <v>0</v>
      </c>
      <c r="H877" t="str">
        <f>IF(G877+F877&gt;0,"Yes","No")</f>
        <v>No</v>
      </c>
      <c r="I877" s="23"/>
    </row>
    <row r="878" spans="1:9" x14ac:dyDescent="0.3">
      <c r="A878">
        <v>877</v>
      </c>
      <c r="B878" t="str">
        <f>TEXT(C878,"yyyymmdd")&amp;"_"&amp;D878&amp;"@"&amp;E878</f>
        <v>19990611_CLE@CIN</v>
      </c>
      <c r="C878" s="2">
        <v>36322</v>
      </c>
      <c r="D878" t="s">
        <v>44</v>
      </c>
      <c r="E878" t="s">
        <v>33</v>
      </c>
      <c r="F878" cm="1">
        <f t="array" ref="F878">INDEX(Linescores!$A:$X,MATCH(1,(Linescores!$A:$A=Schedule!A878)*(Schedule!D878=Linescores!$C:$C),0),24)</f>
        <v>0</v>
      </c>
      <c r="G878" cm="1">
        <f t="array" ref="G878">INDEX(Linescores!$A:$X,MATCH(1,(Linescores!$A:$A=Schedule!$A878)*(Schedule!E878=Linescores!$C:$C),0),24)</f>
        <v>0</v>
      </c>
      <c r="H878" t="str">
        <f>IF(G878+F878&gt;0,"Yes","No")</f>
        <v>No</v>
      </c>
      <c r="I878" s="23"/>
    </row>
    <row r="879" spans="1:9" x14ac:dyDescent="0.3">
      <c r="A879">
        <v>878</v>
      </c>
      <c r="B879" t="str">
        <f>TEXT(C879,"yyyymmdd")&amp;"_"&amp;D879&amp;"@"&amp;E879</f>
        <v>19990611_COL@TEX</v>
      </c>
      <c r="C879" s="2">
        <v>36322</v>
      </c>
      <c r="D879" t="s">
        <v>51</v>
      </c>
      <c r="E879" t="s">
        <v>29</v>
      </c>
      <c r="F879" cm="1">
        <f t="array" ref="F879">INDEX(Linescores!$A:$X,MATCH(1,(Linescores!$A:$A=Schedule!A879)*(Schedule!D879=Linescores!$C:$C),0),24)</f>
        <v>0</v>
      </c>
      <c r="G879" cm="1">
        <f t="array" ref="G879">INDEX(Linescores!$A:$X,MATCH(1,(Linescores!$A:$A=Schedule!$A879)*(Schedule!E879=Linescores!$C:$C),0),24)</f>
        <v>0</v>
      </c>
      <c r="H879" t="str">
        <f>IF(G879+F879&gt;0,"Yes","No")</f>
        <v>No</v>
      </c>
      <c r="I879" s="23"/>
    </row>
    <row r="880" spans="1:9" x14ac:dyDescent="0.3">
      <c r="A880">
        <v>879</v>
      </c>
      <c r="B880" t="str">
        <f>TEXT(C880,"yyyymmdd")&amp;"_"&amp;D880&amp;"@"&amp;E880</f>
        <v>19990611_DET@STL</v>
      </c>
      <c r="C880" s="2">
        <v>36322</v>
      </c>
      <c r="D880" t="s">
        <v>45</v>
      </c>
      <c r="E880" t="s">
        <v>34</v>
      </c>
      <c r="F880" cm="1">
        <f t="array" ref="F880">INDEX(Linescores!$A:$X,MATCH(1,(Linescores!$A:$A=Schedule!A880)*(Schedule!D880=Linescores!$C:$C),0),24)</f>
        <v>0</v>
      </c>
      <c r="G880" cm="1">
        <f t="array" ref="G880">INDEX(Linescores!$A:$X,MATCH(1,(Linescores!$A:$A=Schedule!$A880)*(Schedule!E880=Linescores!$C:$C),0),24)</f>
        <v>0</v>
      </c>
      <c r="H880" t="str">
        <f>IF(G880+F880&gt;0,"Yes","No")</f>
        <v>No</v>
      </c>
      <c r="I880" s="23"/>
    </row>
    <row r="881" spans="1:9" x14ac:dyDescent="0.3">
      <c r="A881">
        <v>880</v>
      </c>
      <c r="B881" t="str">
        <f>TEXT(C881,"yyyymmdd")&amp;"_"&amp;D881&amp;"@"&amp;E881</f>
        <v>19990611_KCR@PIT</v>
      </c>
      <c r="C881" s="2">
        <v>36322</v>
      </c>
      <c r="D881" t="s">
        <v>76</v>
      </c>
      <c r="E881" t="s">
        <v>32</v>
      </c>
      <c r="F881" cm="1">
        <f t="array" ref="F881">INDEX(Linescores!$A:$X,MATCH(1,(Linescores!$A:$A=Schedule!A881)*(Schedule!D881=Linescores!$C:$C),0),24)</f>
        <v>0</v>
      </c>
      <c r="G881" cm="1">
        <f t="array" ref="G881">INDEX(Linescores!$A:$X,MATCH(1,(Linescores!$A:$A=Schedule!$A881)*(Schedule!E881=Linescores!$C:$C),0),24)</f>
        <v>0</v>
      </c>
      <c r="H881" t="str">
        <f>IF(G881+F881&gt;0,"Yes","No")</f>
        <v>No</v>
      </c>
      <c r="I881" s="23"/>
    </row>
    <row r="882" spans="1:9" x14ac:dyDescent="0.3">
      <c r="A882">
        <v>881</v>
      </c>
      <c r="B882" t="str">
        <f>TEXT(C882,"yyyymmdd")&amp;"_"&amp;D882&amp;"@"&amp;E882</f>
        <v>19990611_LAD@OAK</v>
      </c>
      <c r="C882" s="2">
        <v>36322</v>
      </c>
      <c r="D882" t="s">
        <v>114</v>
      </c>
      <c r="E882" t="s">
        <v>30</v>
      </c>
      <c r="F882" cm="1">
        <f t="array" ref="F882">INDEX(Linescores!$A:$X,MATCH(1,(Linescores!$A:$A=Schedule!A882)*(Schedule!D882=Linescores!$C:$C),0),24)</f>
        <v>0</v>
      </c>
      <c r="G882" cm="1">
        <f t="array" ref="G882">INDEX(Linescores!$A:$X,MATCH(1,(Linescores!$A:$A=Schedule!$A882)*(Schedule!E882=Linescores!$C:$C),0),24)</f>
        <v>0</v>
      </c>
      <c r="H882" t="str">
        <f>IF(G882+F882&gt;0,"Yes","No")</f>
        <v>No</v>
      </c>
      <c r="I882" s="23"/>
    </row>
    <row r="883" spans="1:9" x14ac:dyDescent="0.3">
      <c r="A883">
        <v>882</v>
      </c>
      <c r="B883" t="str">
        <f>TEXT(C883,"yyyymmdd")&amp;"_"&amp;D883&amp;"@"&amp;E883</f>
        <v>19990611_MIN@MIL</v>
      </c>
      <c r="C883" s="2">
        <v>36322</v>
      </c>
      <c r="D883" t="s">
        <v>38</v>
      </c>
      <c r="E883" t="s">
        <v>53</v>
      </c>
      <c r="F883" cm="1">
        <f t="array" ref="F883">INDEX(Linescores!$A:$X,MATCH(1,(Linescores!$A:$A=Schedule!A883)*(Schedule!D883=Linescores!$C:$C),0),24)</f>
        <v>0</v>
      </c>
      <c r="G883" cm="1">
        <f t="array" ref="G883">INDEX(Linescores!$A:$X,MATCH(1,(Linescores!$A:$A=Schedule!$A883)*(Schedule!E883=Linescores!$C:$C),0),24)</f>
        <v>0</v>
      </c>
      <c r="H883" t="str">
        <f>IF(G883+F883&gt;0,"Yes","No")</f>
        <v>No</v>
      </c>
      <c r="I883" s="23"/>
    </row>
    <row r="884" spans="1:9" x14ac:dyDescent="0.3">
      <c r="A884">
        <v>883</v>
      </c>
      <c r="B884" t="str">
        <f>TEXT(C884,"yyyymmdd")&amp;"_"&amp;D884&amp;"@"&amp;E884</f>
        <v>19990611_NYY@FLA</v>
      </c>
      <c r="C884" s="2">
        <v>36322</v>
      </c>
      <c r="D884" t="s">
        <v>42</v>
      </c>
      <c r="E884" t="s">
        <v>35</v>
      </c>
      <c r="F884" cm="1">
        <f t="array" ref="F884">INDEX(Linescores!$A:$X,MATCH(1,(Linescores!$A:$A=Schedule!A884)*(Schedule!D884=Linescores!$C:$C),0),24)</f>
        <v>0</v>
      </c>
      <c r="G884" cm="1">
        <f t="array" ref="G884">INDEX(Linescores!$A:$X,MATCH(1,(Linescores!$A:$A=Schedule!$A884)*(Schedule!E884=Linescores!$C:$C),0),24)</f>
        <v>0</v>
      </c>
      <c r="H884" t="str">
        <f>IF(G884+F884&gt;0,"Yes","No")</f>
        <v>No</v>
      </c>
      <c r="I884" s="23"/>
    </row>
    <row r="885" spans="1:9" x14ac:dyDescent="0.3">
      <c r="A885">
        <v>884</v>
      </c>
      <c r="B885" t="str">
        <f>TEXT(C885,"yyyymmdd")&amp;"_"&amp;D885&amp;"@"&amp;E885</f>
        <v>19990611_SFG@SEA</v>
      </c>
      <c r="C885" s="2">
        <v>36322</v>
      </c>
      <c r="D885" t="s">
        <v>138</v>
      </c>
      <c r="E885" t="s">
        <v>28</v>
      </c>
      <c r="F885" cm="1">
        <f t="array" ref="F885">INDEX(Linescores!$A:$X,MATCH(1,(Linescores!$A:$A=Schedule!A885)*(Schedule!D885=Linescores!$C:$C),0),24)</f>
        <v>0</v>
      </c>
      <c r="G885" cm="1">
        <f t="array" ref="G885">INDEX(Linescores!$A:$X,MATCH(1,(Linescores!$A:$A=Schedule!$A885)*(Schedule!E885=Linescores!$C:$C),0),24)</f>
        <v>0</v>
      </c>
      <c r="H885" t="str">
        <f>IF(G885+F885&gt;0,"Yes","No")</f>
        <v>No</v>
      </c>
      <c r="I885" s="23"/>
    </row>
    <row r="886" spans="1:9" x14ac:dyDescent="0.3">
      <c r="A886">
        <v>885</v>
      </c>
      <c r="B886" t="str">
        <f>TEXT(C886,"yyyymmdd")&amp;"_"&amp;D886&amp;"@"&amp;E886</f>
        <v>19990611_TBD@MON</v>
      </c>
      <c r="C886" s="2">
        <v>36322</v>
      </c>
      <c r="D886" t="s">
        <v>192</v>
      </c>
      <c r="E886" t="s">
        <v>40</v>
      </c>
      <c r="F886" cm="1">
        <f t="array" ref="F886">INDEX(Linescores!$A:$X,MATCH(1,(Linescores!$A:$A=Schedule!A886)*(Schedule!D886=Linescores!$C:$C),0),24)</f>
        <v>0</v>
      </c>
      <c r="G886" cm="1">
        <f t="array" ref="G886">INDEX(Linescores!$A:$X,MATCH(1,(Linescores!$A:$A=Schedule!$A886)*(Schedule!E886=Linescores!$C:$C),0),24)</f>
        <v>0</v>
      </c>
      <c r="H886" t="str">
        <f>IF(G886+F886&gt;0,"Yes","No")</f>
        <v>No</v>
      </c>
      <c r="I886" s="23"/>
    </row>
    <row r="887" spans="1:9" x14ac:dyDescent="0.3">
      <c r="A887">
        <v>886</v>
      </c>
      <c r="B887" t="str">
        <f>TEXT(C887,"yyyymmdd")&amp;"_"&amp;D887&amp;"@"&amp;E887</f>
        <v>19990611_TOR@PHI</v>
      </c>
      <c r="C887" s="2">
        <v>36322</v>
      </c>
      <c r="D887" t="s">
        <v>46</v>
      </c>
      <c r="E887" t="s">
        <v>47</v>
      </c>
      <c r="F887" cm="1">
        <f t="array" ref="F887">INDEX(Linescores!$A:$X,MATCH(1,(Linescores!$A:$A=Schedule!A887)*(Schedule!D887=Linescores!$C:$C),0),24)</f>
        <v>0</v>
      </c>
      <c r="G887" cm="1">
        <f t="array" ref="G887">INDEX(Linescores!$A:$X,MATCH(1,(Linescores!$A:$A=Schedule!$A887)*(Schedule!E887=Linescores!$C:$C),0),24)</f>
        <v>0</v>
      </c>
      <c r="H887" t="str">
        <f>IF(G887+F887&gt;0,"Yes","No")</f>
        <v>No</v>
      </c>
      <c r="I887" s="23"/>
    </row>
    <row r="888" spans="1:9" x14ac:dyDescent="0.3">
      <c r="A888">
        <v>887</v>
      </c>
      <c r="B888" t="str">
        <f>TEXT(C888,"yyyymmdd")&amp;"_"&amp;D888&amp;"@"&amp;E888</f>
        <v>19990612_SDP@HOU</v>
      </c>
      <c r="C888" s="2">
        <v>36323</v>
      </c>
      <c r="D888" t="s">
        <v>248</v>
      </c>
      <c r="E888" t="s">
        <v>39</v>
      </c>
      <c r="F888" cm="1">
        <f t="array" ref="F888">INDEX(Linescores!$A:$X,MATCH(1,(Linescores!$A:$A=Schedule!A888)*(Schedule!D888=Linescores!$C:$C),0),24)</f>
        <v>0</v>
      </c>
      <c r="G888" cm="1">
        <f t="array" ref="G888">INDEX(Linescores!$A:$X,MATCH(1,(Linescores!$A:$A=Schedule!$A888)*(Schedule!E888=Linescores!$C:$C),0),24)</f>
        <v>0</v>
      </c>
      <c r="H888" t="str">
        <f>IF(G888+F888&gt;0,"Yes","No")</f>
        <v>No</v>
      </c>
      <c r="I888" s="23"/>
    </row>
    <row r="889" spans="1:9" x14ac:dyDescent="0.3">
      <c r="A889">
        <v>888</v>
      </c>
      <c r="B889" t="str">
        <f>TEXT(C889,"yyyymmdd")&amp;"_"&amp;D889&amp;"@"&amp;E889</f>
        <v>19990612_ARI@ANA</v>
      </c>
      <c r="C889" s="2">
        <v>36323</v>
      </c>
      <c r="D889" t="s">
        <v>50</v>
      </c>
      <c r="E889" t="s">
        <v>37</v>
      </c>
      <c r="F889" cm="1">
        <f t="array" ref="F889">INDEX(Linescores!$A:$X,MATCH(1,(Linescores!$A:$A=Schedule!A889)*(Schedule!D889=Linescores!$C:$C),0),24)</f>
        <v>0</v>
      </c>
      <c r="G889" cm="1">
        <f t="array" ref="G889">INDEX(Linescores!$A:$X,MATCH(1,(Linescores!$A:$A=Schedule!$A889)*(Schedule!E889=Linescores!$C:$C),0),24)</f>
        <v>0</v>
      </c>
      <c r="H889" t="str">
        <f>IF(G889+F889&gt;0,"Yes","No")</f>
        <v>No</v>
      </c>
      <c r="I889" s="23"/>
    </row>
    <row r="890" spans="1:9" x14ac:dyDescent="0.3">
      <c r="A890">
        <v>889</v>
      </c>
      <c r="B890" t="str">
        <f>TEXT(C890,"yyyymmdd")&amp;"_"&amp;D890&amp;"@"&amp;E890</f>
        <v>19990612_BAL@ATL</v>
      </c>
      <c r="C890" s="2">
        <v>36323</v>
      </c>
      <c r="D890" t="s">
        <v>31</v>
      </c>
      <c r="E890" t="s">
        <v>36</v>
      </c>
      <c r="F890" cm="1">
        <f t="array" ref="F890">INDEX(Linescores!$A:$X,MATCH(1,(Linescores!$A:$A=Schedule!A890)*(Schedule!D890=Linescores!$C:$C),0),24)</f>
        <v>0</v>
      </c>
      <c r="G890" cm="1">
        <f t="array" ref="G890">INDEX(Linescores!$A:$X,MATCH(1,(Linescores!$A:$A=Schedule!$A890)*(Schedule!E890=Linescores!$C:$C),0),24)</f>
        <v>0</v>
      </c>
      <c r="H890" t="str">
        <f>IF(G890+F890&gt;0,"Yes","No")</f>
        <v>No</v>
      </c>
      <c r="I890" s="23"/>
    </row>
    <row r="891" spans="1:9" x14ac:dyDescent="0.3">
      <c r="A891">
        <v>890</v>
      </c>
      <c r="B891" t="str">
        <f>TEXT(C891,"yyyymmdd")&amp;"_"&amp;D891&amp;"@"&amp;E891</f>
        <v>19990612_BOS@NYM</v>
      </c>
      <c r="C891" s="2">
        <v>36323</v>
      </c>
      <c r="D891" t="s">
        <v>52</v>
      </c>
      <c r="E891" t="s">
        <v>49</v>
      </c>
      <c r="F891" cm="1">
        <f t="array" ref="F891">INDEX(Linescores!$A:$X,MATCH(1,(Linescores!$A:$A=Schedule!A891)*(Schedule!D891=Linescores!$C:$C),0),24)</f>
        <v>0</v>
      </c>
      <c r="G891" cm="1">
        <f t="array" ref="G891">INDEX(Linescores!$A:$X,MATCH(1,(Linescores!$A:$A=Schedule!$A891)*(Schedule!E891=Linescores!$C:$C),0),24)</f>
        <v>0</v>
      </c>
      <c r="H891" t="str">
        <f>IF(G891+F891&gt;0,"Yes","No")</f>
        <v>No</v>
      </c>
      <c r="I891" s="23"/>
    </row>
    <row r="892" spans="1:9" x14ac:dyDescent="0.3">
      <c r="A892">
        <v>891</v>
      </c>
      <c r="B892" t="str">
        <f>TEXT(C892,"yyyymmdd")&amp;"_"&amp;D892&amp;"@"&amp;E892</f>
        <v>19990612_CHW@CHC</v>
      </c>
      <c r="C892" s="2">
        <v>36323</v>
      </c>
      <c r="D892" t="s">
        <v>43</v>
      </c>
      <c r="E892" t="s">
        <v>48</v>
      </c>
      <c r="F892" cm="1">
        <f t="array" ref="F892">INDEX(Linescores!$A:$X,MATCH(1,(Linescores!$A:$A=Schedule!A892)*(Schedule!D892=Linescores!$C:$C),0),24)</f>
        <v>0</v>
      </c>
      <c r="G892" cm="1">
        <f t="array" ref="G892">INDEX(Linescores!$A:$X,MATCH(1,(Linescores!$A:$A=Schedule!$A892)*(Schedule!E892=Linescores!$C:$C),0),24)</f>
        <v>0</v>
      </c>
      <c r="H892" t="str">
        <f>IF(G892+F892&gt;0,"Yes","No")</f>
        <v>No</v>
      </c>
      <c r="I892" s="23"/>
    </row>
    <row r="893" spans="1:9" x14ac:dyDescent="0.3">
      <c r="A893">
        <v>892</v>
      </c>
      <c r="B893" t="str">
        <f>TEXT(C893,"yyyymmdd")&amp;"_"&amp;D893&amp;"@"&amp;E893</f>
        <v>19990612_CLE@CIN</v>
      </c>
      <c r="C893" s="2">
        <v>36323</v>
      </c>
      <c r="D893" t="s">
        <v>44</v>
      </c>
      <c r="E893" t="s">
        <v>33</v>
      </c>
      <c r="F893" cm="1">
        <f t="array" ref="F893">INDEX(Linescores!$A:$X,MATCH(1,(Linescores!$A:$A=Schedule!A893)*(Schedule!D893=Linescores!$C:$C),0),24)</f>
        <v>0</v>
      </c>
      <c r="G893" cm="1">
        <f t="array" ref="G893">INDEX(Linescores!$A:$X,MATCH(1,(Linescores!$A:$A=Schedule!$A893)*(Schedule!E893=Linescores!$C:$C),0),24)</f>
        <v>0</v>
      </c>
      <c r="H893" t="str">
        <f>IF(G893+F893&gt;0,"Yes","No")</f>
        <v>No</v>
      </c>
      <c r="I893" s="23"/>
    </row>
    <row r="894" spans="1:9" x14ac:dyDescent="0.3">
      <c r="A894">
        <v>893</v>
      </c>
      <c r="B894" t="str">
        <f>TEXT(C894,"yyyymmdd")&amp;"_"&amp;D894&amp;"@"&amp;E894</f>
        <v>19990612_COL@TEX</v>
      </c>
      <c r="C894" s="2">
        <v>36323</v>
      </c>
      <c r="D894" t="s">
        <v>51</v>
      </c>
      <c r="E894" t="s">
        <v>29</v>
      </c>
      <c r="F894" cm="1">
        <f t="array" ref="F894">INDEX(Linescores!$A:$X,MATCH(1,(Linescores!$A:$A=Schedule!A894)*(Schedule!D894=Linescores!$C:$C),0),24)</f>
        <v>0</v>
      </c>
      <c r="G894" cm="1">
        <f t="array" ref="G894">INDEX(Linescores!$A:$X,MATCH(1,(Linescores!$A:$A=Schedule!$A894)*(Schedule!E894=Linescores!$C:$C),0),24)</f>
        <v>0</v>
      </c>
      <c r="H894" t="str">
        <f>IF(G894+F894&gt;0,"Yes","No")</f>
        <v>No</v>
      </c>
      <c r="I894" s="23"/>
    </row>
    <row r="895" spans="1:9" x14ac:dyDescent="0.3">
      <c r="A895">
        <v>894</v>
      </c>
      <c r="B895" t="str">
        <f>TEXT(C895,"yyyymmdd")&amp;"_"&amp;D895&amp;"@"&amp;E895</f>
        <v>19990612_DET@STL</v>
      </c>
      <c r="C895" s="2">
        <v>36323</v>
      </c>
      <c r="D895" t="s">
        <v>45</v>
      </c>
      <c r="E895" t="s">
        <v>34</v>
      </c>
      <c r="F895" cm="1">
        <f t="array" ref="F895">INDEX(Linescores!$A:$X,MATCH(1,(Linescores!$A:$A=Schedule!A895)*(Schedule!D895=Linescores!$C:$C),0),24)</f>
        <v>0</v>
      </c>
      <c r="G895" cm="1">
        <f t="array" ref="G895">INDEX(Linescores!$A:$X,MATCH(1,(Linescores!$A:$A=Schedule!$A895)*(Schedule!E895=Linescores!$C:$C),0),24)</f>
        <v>0</v>
      </c>
      <c r="H895" t="str">
        <f>IF(G895+F895&gt;0,"Yes","No")</f>
        <v>No</v>
      </c>
      <c r="I895" s="23"/>
    </row>
    <row r="896" spans="1:9" x14ac:dyDescent="0.3">
      <c r="A896">
        <v>895</v>
      </c>
      <c r="B896" t="str">
        <f>TEXT(C896,"yyyymmdd")&amp;"_"&amp;D896&amp;"@"&amp;E896</f>
        <v>19990612_KCR@PIT</v>
      </c>
      <c r="C896" s="2">
        <v>36323</v>
      </c>
      <c r="D896" t="s">
        <v>76</v>
      </c>
      <c r="E896" t="s">
        <v>32</v>
      </c>
      <c r="F896" cm="1">
        <f t="array" ref="F896">INDEX(Linescores!$A:$X,MATCH(1,(Linescores!$A:$A=Schedule!A896)*(Schedule!D896=Linescores!$C:$C),0),24)</f>
        <v>0</v>
      </c>
      <c r="G896" cm="1">
        <f t="array" ref="G896">INDEX(Linescores!$A:$X,MATCH(1,(Linescores!$A:$A=Schedule!$A896)*(Schedule!E896=Linescores!$C:$C),0),24)</f>
        <v>0</v>
      </c>
      <c r="H896" t="str">
        <f>IF(G896+F896&gt;0,"Yes","No")</f>
        <v>No</v>
      </c>
      <c r="I896" s="23"/>
    </row>
    <row r="897" spans="1:9" x14ac:dyDescent="0.3">
      <c r="A897">
        <v>896</v>
      </c>
      <c r="B897" t="str">
        <f>TEXT(C897,"yyyymmdd")&amp;"_"&amp;D897&amp;"@"&amp;E897</f>
        <v>19990612_LAD@OAK</v>
      </c>
      <c r="C897" s="2">
        <v>36323</v>
      </c>
      <c r="D897" t="s">
        <v>114</v>
      </c>
      <c r="E897" t="s">
        <v>30</v>
      </c>
      <c r="F897" cm="1">
        <f t="array" ref="F897">INDEX(Linescores!$A:$X,MATCH(1,(Linescores!$A:$A=Schedule!A897)*(Schedule!D897=Linescores!$C:$C),0),24)</f>
        <v>0</v>
      </c>
      <c r="G897" cm="1">
        <f t="array" ref="G897">INDEX(Linescores!$A:$X,MATCH(1,(Linescores!$A:$A=Schedule!$A897)*(Schedule!E897=Linescores!$C:$C),0),24)</f>
        <v>0</v>
      </c>
      <c r="H897" t="str">
        <f>IF(G897+F897&gt;0,"Yes","No")</f>
        <v>No</v>
      </c>
      <c r="I897" s="23"/>
    </row>
    <row r="898" spans="1:9" x14ac:dyDescent="0.3">
      <c r="A898">
        <v>897</v>
      </c>
      <c r="B898" t="str">
        <f>TEXT(C898,"yyyymmdd")&amp;"_"&amp;D898&amp;"@"&amp;E898</f>
        <v>19990612_MIN@MIL</v>
      </c>
      <c r="C898" s="2">
        <v>36323</v>
      </c>
      <c r="D898" t="s">
        <v>38</v>
      </c>
      <c r="E898" t="s">
        <v>53</v>
      </c>
      <c r="F898" cm="1">
        <f t="array" ref="F898">INDEX(Linescores!$A:$X,MATCH(1,(Linescores!$A:$A=Schedule!A898)*(Schedule!D898=Linescores!$C:$C),0),24)</f>
        <v>0</v>
      </c>
      <c r="G898" cm="1">
        <f t="array" ref="G898">INDEX(Linescores!$A:$X,MATCH(1,(Linescores!$A:$A=Schedule!$A898)*(Schedule!E898=Linescores!$C:$C),0),24)</f>
        <v>0</v>
      </c>
      <c r="H898" t="str">
        <f>IF(G898+F898&gt;0,"Yes","No")</f>
        <v>No</v>
      </c>
      <c r="I898" s="23"/>
    </row>
    <row r="899" spans="1:9" x14ac:dyDescent="0.3">
      <c r="A899">
        <v>898</v>
      </c>
      <c r="B899" t="str">
        <f>TEXT(C899,"yyyymmdd")&amp;"_"&amp;D899&amp;"@"&amp;E899</f>
        <v>19990612_NYY@FLA</v>
      </c>
      <c r="C899" s="2">
        <v>36323</v>
      </c>
      <c r="D899" t="s">
        <v>42</v>
      </c>
      <c r="E899" t="s">
        <v>35</v>
      </c>
      <c r="F899" cm="1">
        <f t="array" ref="F899">INDEX(Linescores!$A:$X,MATCH(1,(Linescores!$A:$A=Schedule!A899)*(Schedule!D899=Linescores!$C:$C),0),24)</f>
        <v>0</v>
      </c>
      <c r="G899" cm="1">
        <f t="array" ref="G899">INDEX(Linescores!$A:$X,MATCH(1,(Linescores!$A:$A=Schedule!$A899)*(Schedule!E899=Linescores!$C:$C),0),24)</f>
        <v>0</v>
      </c>
      <c r="H899" t="str">
        <f>IF(G899+F899&gt;0,"Yes","No")</f>
        <v>No</v>
      </c>
      <c r="I899" s="23"/>
    </row>
    <row r="900" spans="1:9" x14ac:dyDescent="0.3">
      <c r="A900">
        <v>899</v>
      </c>
      <c r="B900" t="str">
        <f>TEXT(C900,"yyyymmdd")&amp;"_"&amp;D900&amp;"@"&amp;E900</f>
        <v>19990612_SFG@SEA</v>
      </c>
      <c r="C900" s="2">
        <v>36323</v>
      </c>
      <c r="D900" t="s">
        <v>138</v>
      </c>
      <c r="E900" t="s">
        <v>28</v>
      </c>
      <c r="F900" cm="1">
        <f t="array" ref="F900">INDEX(Linescores!$A:$X,MATCH(1,(Linescores!$A:$A=Schedule!A900)*(Schedule!D900=Linescores!$C:$C),0),24)</f>
        <v>0</v>
      </c>
      <c r="G900" cm="1">
        <f t="array" ref="G900">INDEX(Linescores!$A:$X,MATCH(1,(Linescores!$A:$A=Schedule!$A900)*(Schedule!E900=Linescores!$C:$C),0),24)</f>
        <v>0</v>
      </c>
      <c r="H900" t="str">
        <f>IF(G900+F900&gt;0,"Yes","No")</f>
        <v>No</v>
      </c>
      <c r="I900" s="23"/>
    </row>
    <row r="901" spans="1:9" x14ac:dyDescent="0.3">
      <c r="A901">
        <v>900</v>
      </c>
      <c r="B901" t="str">
        <f>TEXT(C901,"yyyymmdd")&amp;"_"&amp;D901&amp;"@"&amp;E901</f>
        <v>19990612_TBD@MON</v>
      </c>
      <c r="C901" s="2">
        <v>36323</v>
      </c>
      <c r="D901" t="s">
        <v>192</v>
      </c>
      <c r="E901" t="s">
        <v>40</v>
      </c>
      <c r="F901" cm="1">
        <f t="array" ref="F901">INDEX(Linescores!$A:$X,MATCH(1,(Linescores!$A:$A=Schedule!A901)*(Schedule!D901=Linescores!$C:$C),0),24)</f>
        <v>0</v>
      </c>
      <c r="G901" cm="1">
        <f t="array" ref="G901">INDEX(Linescores!$A:$X,MATCH(1,(Linescores!$A:$A=Schedule!$A901)*(Schedule!E901=Linescores!$C:$C),0),24)</f>
        <v>0</v>
      </c>
      <c r="H901" t="str">
        <f>IF(G901+F901&gt;0,"Yes","No")</f>
        <v>No</v>
      </c>
      <c r="I901" s="23"/>
    </row>
    <row r="902" spans="1:9" x14ac:dyDescent="0.3">
      <c r="A902">
        <v>901</v>
      </c>
      <c r="B902" t="str">
        <f>TEXT(C902,"yyyymmdd")&amp;"_"&amp;D902&amp;"@"&amp;E902</f>
        <v>19990612_TOR@PHI</v>
      </c>
      <c r="C902" s="2">
        <v>36323</v>
      </c>
      <c r="D902" t="s">
        <v>46</v>
      </c>
      <c r="E902" t="s">
        <v>47</v>
      </c>
      <c r="F902" cm="1">
        <f t="array" ref="F902">INDEX(Linescores!$A:$X,MATCH(1,(Linescores!$A:$A=Schedule!A902)*(Schedule!D902=Linescores!$C:$C),0),24)</f>
        <v>0</v>
      </c>
      <c r="G902" cm="1">
        <f t="array" ref="G902">INDEX(Linescores!$A:$X,MATCH(1,(Linescores!$A:$A=Schedule!$A902)*(Schedule!E902=Linescores!$C:$C),0),24)</f>
        <v>0</v>
      </c>
      <c r="H902" t="str">
        <f>IF(G902+F902&gt;0,"Yes","No")</f>
        <v>No</v>
      </c>
      <c r="I902" s="23"/>
    </row>
    <row r="903" spans="1:9" x14ac:dyDescent="0.3">
      <c r="A903">
        <v>902</v>
      </c>
      <c r="B903" t="str">
        <f>TEXT(C903,"yyyymmdd")&amp;"_"&amp;D903&amp;"@"&amp;E903</f>
        <v>19990613_ARI@ANA</v>
      </c>
      <c r="C903" s="2">
        <v>36324</v>
      </c>
      <c r="D903" t="s">
        <v>50</v>
      </c>
      <c r="E903" t="s">
        <v>37</v>
      </c>
      <c r="F903" cm="1">
        <f t="array" ref="F903">INDEX(Linescores!$A:$X,MATCH(1,(Linescores!$A:$A=Schedule!A903)*(Schedule!D903=Linescores!$C:$C),0),24)</f>
        <v>0</v>
      </c>
      <c r="G903" cm="1">
        <f t="array" ref="G903">INDEX(Linescores!$A:$X,MATCH(1,(Linescores!$A:$A=Schedule!$A903)*(Schedule!E903=Linescores!$C:$C),0),24)</f>
        <v>0</v>
      </c>
      <c r="H903" t="str">
        <f>IF(G903+F903&gt;0,"Yes","No")</f>
        <v>No</v>
      </c>
      <c r="I903" s="23"/>
    </row>
    <row r="904" spans="1:9" x14ac:dyDescent="0.3">
      <c r="A904">
        <v>903</v>
      </c>
      <c r="B904" t="str">
        <f>TEXT(C904,"yyyymmdd")&amp;"_"&amp;D904&amp;"@"&amp;E904</f>
        <v>19990613_BAL@ATL</v>
      </c>
      <c r="C904" s="2">
        <v>36324</v>
      </c>
      <c r="D904" t="s">
        <v>31</v>
      </c>
      <c r="E904" t="s">
        <v>36</v>
      </c>
      <c r="F904" cm="1">
        <f t="array" ref="F904">INDEX(Linescores!$A:$X,MATCH(1,(Linescores!$A:$A=Schedule!A904)*(Schedule!D904=Linescores!$C:$C),0),24)</f>
        <v>0</v>
      </c>
      <c r="G904" cm="1">
        <f t="array" ref="G904">INDEX(Linescores!$A:$X,MATCH(1,(Linescores!$A:$A=Schedule!$A904)*(Schedule!E904=Linescores!$C:$C),0),24)</f>
        <v>0</v>
      </c>
      <c r="H904" t="str">
        <f>IF(G904+F904&gt;0,"Yes","No")</f>
        <v>No</v>
      </c>
      <c r="I904" s="23"/>
    </row>
    <row r="905" spans="1:9" x14ac:dyDescent="0.3">
      <c r="A905">
        <v>904</v>
      </c>
      <c r="B905" t="str">
        <f>TEXT(C905,"yyyymmdd")&amp;"_"&amp;D905&amp;"@"&amp;E905</f>
        <v>19990613_BOS@NYM</v>
      </c>
      <c r="C905" s="2">
        <v>36324</v>
      </c>
      <c r="D905" t="s">
        <v>52</v>
      </c>
      <c r="E905" t="s">
        <v>49</v>
      </c>
      <c r="F905" cm="1">
        <f t="array" ref="F905">INDEX(Linescores!$A:$X,MATCH(1,(Linescores!$A:$A=Schedule!A905)*(Schedule!D905=Linescores!$C:$C),0),24)</f>
        <v>0</v>
      </c>
      <c r="G905" cm="1">
        <f t="array" ref="G905">INDEX(Linescores!$A:$X,MATCH(1,(Linescores!$A:$A=Schedule!$A905)*(Schedule!E905=Linescores!$C:$C),0),24)</f>
        <v>0</v>
      </c>
      <c r="H905" t="str">
        <f>IF(G905+F905&gt;0,"Yes","No")</f>
        <v>No</v>
      </c>
      <c r="I905" s="23"/>
    </row>
    <row r="906" spans="1:9" x14ac:dyDescent="0.3">
      <c r="A906">
        <v>905</v>
      </c>
      <c r="B906" t="str">
        <f>TEXT(C906,"yyyymmdd")&amp;"_"&amp;D906&amp;"@"&amp;E906</f>
        <v>19990613_SDP@HOU</v>
      </c>
      <c r="C906" s="2">
        <v>36324</v>
      </c>
      <c r="D906" t="s">
        <v>248</v>
      </c>
      <c r="E906" t="s">
        <v>39</v>
      </c>
      <c r="F906" cm="1">
        <f t="array" ref="F906">INDEX(Linescores!$A:$X,MATCH(1,(Linescores!$A:$A=Schedule!A906)*(Schedule!D906=Linescores!$C:$C),0),24)</f>
        <v>0</v>
      </c>
      <c r="G906" cm="1">
        <f t="array" ref="G906">INDEX(Linescores!$A:$X,MATCH(1,(Linescores!$A:$A=Schedule!$A906)*(Schedule!E906=Linescores!$C:$C),0),24)</f>
        <v>0</v>
      </c>
      <c r="H906" t="str">
        <f>IF(G906+F906&gt;0,"Yes","No")</f>
        <v>No</v>
      </c>
      <c r="I906" s="23"/>
    </row>
    <row r="907" spans="1:9" x14ac:dyDescent="0.3">
      <c r="A907">
        <v>906</v>
      </c>
      <c r="B907" t="str">
        <f>TEXT(C907,"yyyymmdd")&amp;"_"&amp;D907&amp;"@"&amp;E907</f>
        <v>19990613_CHW@CHC</v>
      </c>
      <c r="C907" s="2">
        <v>36324</v>
      </c>
      <c r="D907" t="s">
        <v>43</v>
      </c>
      <c r="E907" t="s">
        <v>48</v>
      </c>
      <c r="F907" cm="1">
        <f t="array" ref="F907">INDEX(Linescores!$A:$X,MATCH(1,(Linescores!$A:$A=Schedule!A907)*(Schedule!D907=Linescores!$C:$C),0),24)</f>
        <v>0</v>
      </c>
      <c r="G907" cm="1">
        <f t="array" ref="G907">INDEX(Linescores!$A:$X,MATCH(1,(Linescores!$A:$A=Schedule!$A907)*(Schedule!E907=Linescores!$C:$C),0),24)</f>
        <v>0</v>
      </c>
      <c r="H907" t="str">
        <f>IF(G907+F907&gt;0,"Yes","No")</f>
        <v>No</v>
      </c>
      <c r="I907" s="23"/>
    </row>
    <row r="908" spans="1:9" x14ac:dyDescent="0.3">
      <c r="A908">
        <v>907</v>
      </c>
      <c r="B908" t="str">
        <f>TEXT(C908,"yyyymmdd")&amp;"_"&amp;D908&amp;"@"&amp;E908</f>
        <v>19990613_CLE@CIN</v>
      </c>
      <c r="C908" s="2">
        <v>36324</v>
      </c>
      <c r="D908" t="s">
        <v>44</v>
      </c>
      <c r="E908" t="s">
        <v>33</v>
      </c>
      <c r="F908" cm="1">
        <f t="array" ref="F908">INDEX(Linescores!$A:$X,MATCH(1,(Linescores!$A:$A=Schedule!A908)*(Schedule!D908=Linescores!$C:$C),0),24)</f>
        <v>0</v>
      </c>
      <c r="G908" cm="1">
        <f t="array" ref="G908">INDEX(Linescores!$A:$X,MATCH(1,(Linescores!$A:$A=Schedule!$A908)*(Schedule!E908=Linescores!$C:$C),0),24)</f>
        <v>0</v>
      </c>
      <c r="H908" t="str">
        <f>IF(G908+F908&gt;0,"Yes","No")</f>
        <v>No</v>
      </c>
      <c r="I908" s="23"/>
    </row>
    <row r="909" spans="1:9" x14ac:dyDescent="0.3">
      <c r="A909">
        <v>908</v>
      </c>
      <c r="B909" t="str">
        <f>TEXT(C909,"yyyymmdd")&amp;"_"&amp;D909&amp;"@"&amp;E909</f>
        <v>19990613_COL@TEX</v>
      </c>
      <c r="C909" s="2">
        <v>36324</v>
      </c>
      <c r="D909" t="s">
        <v>51</v>
      </c>
      <c r="E909" t="s">
        <v>29</v>
      </c>
      <c r="F909" cm="1">
        <f t="array" ref="F909">INDEX(Linescores!$A:$X,MATCH(1,(Linescores!$A:$A=Schedule!A909)*(Schedule!D909=Linescores!$C:$C),0),24)</f>
        <v>0</v>
      </c>
      <c r="G909" cm="1">
        <f t="array" ref="G909">INDEX(Linescores!$A:$X,MATCH(1,(Linescores!$A:$A=Schedule!$A909)*(Schedule!E909=Linescores!$C:$C),0),24)</f>
        <v>0</v>
      </c>
      <c r="H909" t="str">
        <f>IF(G909+F909&gt;0,"Yes","No")</f>
        <v>No</v>
      </c>
      <c r="I909" s="23"/>
    </row>
    <row r="910" spans="1:9" x14ac:dyDescent="0.3">
      <c r="A910">
        <v>909</v>
      </c>
      <c r="B910" t="str">
        <f>TEXT(C910,"yyyymmdd")&amp;"_"&amp;D910&amp;"@"&amp;E910</f>
        <v>19990613_DET@STL</v>
      </c>
      <c r="C910" s="2">
        <v>36324</v>
      </c>
      <c r="D910" t="s">
        <v>45</v>
      </c>
      <c r="E910" t="s">
        <v>34</v>
      </c>
      <c r="F910" cm="1">
        <f t="array" ref="F910">INDEX(Linescores!$A:$X,MATCH(1,(Linescores!$A:$A=Schedule!A910)*(Schedule!D910=Linescores!$C:$C),0),24)</f>
        <v>0</v>
      </c>
      <c r="G910" cm="1">
        <f t="array" ref="G910">INDEX(Linescores!$A:$X,MATCH(1,(Linescores!$A:$A=Schedule!$A910)*(Schedule!E910=Linescores!$C:$C),0),24)</f>
        <v>0</v>
      </c>
      <c r="H910" t="str">
        <f>IF(G910+F910&gt;0,"Yes","No")</f>
        <v>No</v>
      </c>
      <c r="I910" s="23"/>
    </row>
    <row r="911" spans="1:9" x14ac:dyDescent="0.3">
      <c r="A911">
        <v>910</v>
      </c>
      <c r="B911" t="str">
        <f>TEXT(C911,"yyyymmdd")&amp;"_"&amp;D911&amp;"@"&amp;E911</f>
        <v>19990613_KCR@PIT</v>
      </c>
      <c r="C911" s="2">
        <v>36324</v>
      </c>
      <c r="D911" t="s">
        <v>76</v>
      </c>
      <c r="E911" t="s">
        <v>32</v>
      </c>
      <c r="F911" cm="1">
        <f t="array" ref="F911">INDEX(Linescores!$A:$X,MATCH(1,(Linescores!$A:$A=Schedule!A911)*(Schedule!D911=Linescores!$C:$C),0),24)</f>
        <v>0</v>
      </c>
      <c r="G911" cm="1">
        <f t="array" ref="G911">INDEX(Linescores!$A:$X,MATCH(1,(Linescores!$A:$A=Schedule!$A911)*(Schedule!E911=Linescores!$C:$C),0),24)</f>
        <v>0</v>
      </c>
      <c r="H911" t="str">
        <f>IF(G911+F911&gt;0,"Yes","No")</f>
        <v>No</v>
      </c>
      <c r="I911" s="23"/>
    </row>
    <row r="912" spans="1:9" x14ac:dyDescent="0.3">
      <c r="A912">
        <v>911</v>
      </c>
      <c r="B912" t="str">
        <f>TEXT(C912,"yyyymmdd")&amp;"_"&amp;D912&amp;"@"&amp;E912</f>
        <v>19990613_LAD@OAK</v>
      </c>
      <c r="C912" s="2">
        <v>36324</v>
      </c>
      <c r="D912" t="s">
        <v>114</v>
      </c>
      <c r="E912" t="s">
        <v>30</v>
      </c>
      <c r="F912" cm="1">
        <f t="array" ref="F912">INDEX(Linescores!$A:$X,MATCH(1,(Linescores!$A:$A=Schedule!A912)*(Schedule!D912=Linescores!$C:$C),0),24)</f>
        <v>0</v>
      </c>
      <c r="G912" cm="1">
        <f t="array" ref="G912">INDEX(Linescores!$A:$X,MATCH(1,(Linescores!$A:$A=Schedule!$A912)*(Schedule!E912=Linescores!$C:$C),0),24)</f>
        <v>0</v>
      </c>
      <c r="H912" t="str">
        <f>IF(G912+F912&gt;0,"Yes","No")</f>
        <v>No</v>
      </c>
      <c r="I912" s="23"/>
    </row>
    <row r="913" spans="1:9" x14ac:dyDescent="0.3">
      <c r="A913">
        <v>912</v>
      </c>
      <c r="B913" t="str">
        <f>TEXT(C913,"yyyymmdd")&amp;"_"&amp;D913&amp;"@"&amp;E913</f>
        <v>19990613_NYY@FLA</v>
      </c>
      <c r="C913" s="2">
        <v>36324</v>
      </c>
      <c r="D913" t="s">
        <v>42</v>
      </c>
      <c r="E913" t="s">
        <v>35</v>
      </c>
      <c r="F913" cm="1">
        <f t="array" ref="F913">INDEX(Linescores!$A:$X,MATCH(1,(Linescores!$A:$A=Schedule!A913)*(Schedule!D913=Linescores!$C:$C),0),24)</f>
        <v>0</v>
      </c>
      <c r="G913" cm="1">
        <f t="array" ref="G913">INDEX(Linescores!$A:$X,MATCH(1,(Linescores!$A:$A=Schedule!$A913)*(Schedule!E913=Linescores!$C:$C),0),24)</f>
        <v>0</v>
      </c>
      <c r="H913" t="str">
        <f>IF(G913+F913&gt;0,"Yes","No")</f>
        <v>No</v>
      </c>
      <c r="I913" s="23"/>
    </row>
    <row r="914" spans="1:9" x14ac:dyDescent="0.3">
      <c r="A914">
        <v>913</v>
      </c>
      <c r="B914" t="str">
        <f>TEXT(C914,"yyyymmdd")&amp;"_"&amp;D914&amp;"@"&amp;E914</f>
        <v>19990613_SFG@SEA</v>
      </c>
      <c r="C914" s="2">
        <v>36324</v>
      </c>
      <c r="D914" t="s">
        <v>138</v>
      </c>
      <c r="E914" t="s">
        <v>28</v>
      </c>
      <c r="F914" cm="1">
        <f t="array" ref="F914">INDEX(Linescores!$A:$X,MATCH(1,(Linescores!$A:$A=Schedule!A914)*(Schedule!D914=Linescores!$C:$C),0),24)</f>
        <v>0</v>
      </c>
      <c r="G914" cm="1">
        <f t="array" ref="G914">INDEX(Linescores!$A:$X,MATCH(1,(Linescores!$A:$A=Schedule!$A914)*(Schedule!E914=Linescores!$C:$C),0),24)</f>
        <v>0</v>
      </c>
      <c r="H914" t="str">
        <f>IF(G914+F914&gt;0,"Yes","No")</f>
        <v>No</v>
      </c>
      <c r="I914" s="23"/>
    </row>
    <row r="915" spans="1:9" x14ac:dyDescent="0.3">
      <c r="A915">
        <v>914</v>
      </c>
      <c r="B915" t="str">
        <f>TEXT(C915,"yyyymmdd")&amp;"_"&amp;D915&amp;"@"&amp;E915</f>
        <v>19990613_TBD@MON</v>
      </c>
      <c r="C915" s="2">
        <v>36324</v>
      </c>
      <c r="D915" t="s">
        <v>192</v>
      </c>
      <c r="E915" t="s">
        <v>40</v>
      </c>
      <c r="F915" cm="1">
        <f t="array" ref="F915">INDEX(Linescores!$A:$X,MATCH(1,(Linescores!$A:$A=Schedule!A915)*(Schedule!D915=Linescores!$C:$C),0),24)</f>
        <v>0</v>
      </c>
      <c r="G915" cm="1">
        <f t="array" ref="G915">INDEX(Linescores!$A:$X,MATCH(1,(Linescores!$A:$A=Schedule!$A915)*(Schedule!E915=Linescores!$C:$C),0),24)</f>
        <v>0</v>
      </c>
      <c r="H915" t="str">
        <f>IF(G915+F915&gt;0,"Yes","No")</f>
        <v>No</v>
      </c>
      <c r="I915" s="23"/>
    </row>
    <row r="916" spans="1:9" x14ac:dyDescent="0.3">
      <c r="A916">
        <v>915</v>
      </c>
      <c r="B916" t="str">
        <f>TEXT(C916,"yyyymmdd")&amp;"_"&amp;D916&amp;"@"&amp;E916</f>
        <v>19990613_TOR@PHI</v>
      </c>
      <c r="C916" s="2">
        <v>36324</v>
      </c>
      <c r="D916" t="s">
        <v>46</v>
      </c>
      <c r="E916" t="s">
        <v>47</v>
      </c>
      <c r="F916" cm="1">
        <f t="array" ref="F916">INDEX(Linescores!$A:$X,MATCH(1,(Linescores!$A:$A=Schedule!A916)*(Schedule!D916=Linescores!$C:$C),0),24)</f>
        <v>0</v>
      </c>
      <c r="G916" cm="1">
        <f t="array" ref="G916">INDEX(Linescores!$A:$X,MATCH(1,(Linescores!$A:$A=Schedule!$A916)*(Schedule!E916=Linescores!$C:$C),0),24)</f>
        <v>0</v>
      </c>
      <c r="H916" t="str">
        <f>IF(G916+F916&gt;0,"Yes","No")</f>
        <v>No</v>
      </c>
      <c r="I916" s="23"/>
    </row>
    <row r="917" spans="1:9" x14ac:dyDescent="0.3">
      <c r="A917">
        <v>916</v>
      </c>
      <c r="B917" t="str">
        <f>TEXT(C917,"yyyymmdd")&amp;"_"&amp;D917&amp;"@"&amp;E917</f>
        <v>19990614_KCR@BAL</v>
      </c>
      <c r="C917" s="2">
        <v>36325</v>
      </c>
      <c r="D917" t="s">
        <v>76</v>
      </c>
      <c r="E917" t="s">
        <v>31</v>
      </c>
      <c r="F917" cm="1">
        <f t="array" ref="F917">INDEX(Linescores!$A:$X,MATCH(1,(Linescores!$A:$A=Schedule!A917)*(Schedule!D917=Linescores!$C:$C),0),24)</f>
        <v>0</v>
      </c>
      <c r="G917" cm="1">
        <f t="array" ref="G917">INDEX(Linescores!$A:$X,MATCH(1,(Linescores!$A:$A=Schedule!$A917)*(Schedule!E917=Linescores!$C:$C),0),24)</f>
        <v>0</v>
      </c>
      <c r="H917" t="str">
        <f>IF(G917+F917&gt;0,"Yes","No")</f>
        <v>No</v>
      </c>
      <c r="I917" s="23"/>
    </row>
    <row r="918" spans="1:9" x14ac:dyDescent="0.3">
      <c r="A918">
        <v>917</v>
      </c>
      <c r="B918" t="str">
        <f>TEXT(C918,"yyyymmdd")&amp;"_"&amp;D918&amp;"@"&amp;E918</f>
        <v>19990614_MIN@BOS</v>
      </c>
      <c r="C918" s="2">
        <v>36325</v>
      </c>
      <c r="D918" t="s">
        <v>38</v>
      </c>
      <c r="E918" t="s">
        <v>52</v>
      </c>
      <c r="F918" cm="1">
        <f t="array" ref="F918">INDEX(Linescores!$A:$X,MATCH(1,(Linescores!$A:$A=Schedule!A918)*(Schedule!D918=Linescores!$C:$C),0),24)</f>
        <v>0</v>
      </c>
      <c r="G918" cm="1">
        <f t="array" ref="G918">INDEX(Linescores!$A:$X,MATCH(1,(Linescores!$A:$A=Schedule!$A918)*(Schedule!E918=Linescores!$C:$C),0),24)</f>
        <v>0</v>
      </c>
      <c r="H918" t="str">
        <f>IF(G918+F918&gt;0,"Yes","No")</f>
        <v>No</v>
      </c>
      <c r="I918" s="23"/>
    </row>
    <row r="919" spans="1:9" x14ac:dyDescent="0.3">
      <c r="A919">
        <v>918</v>
      </c>
      <c r="B919" t="str">
        <f>TEXT(C919,"yyyymmdd")&amp;"_"&amp;D919&amp;"@"&amp;E919</f>
        <v>19990614_SEA@DET</v>
      </c>
      <c r="C919" s="2">
        <v>36325</v>
      </c>
      <c r="D919" t="s">
        <v>28</v>
      </c>
      <c r="E919" t="s">
        <v>45</v>
      </c>
      <c r="F919" cm="1">
        <f t="array" ref="F919">INDEX(Linescores!$A:$X,MATCH(1,(Linescores!$A:$A=Schedule!A919)*(Schedule!D919=Linescores!$C:$C),0),24)</f>
        <v>0</v>
      </c>
      <c r="G919" cm="1">
        <f t="array" ref="G919">INDEX(Linescores!$A:$X,MATCH(1,(Linescores!$A:$A=Schedule!$A919)*(Schedule!E919=Linescores!$C:$C),0),24)</f>
        <v>0</v>
      </c>
      <c r="H919" t="str">
        <f>IF(G919+F919&gt;0,"Yes","No")</f>
        <v>No</v>
      </c>
      <c r="I919" s="23"/>
    </row>
    <row r="920" spans="1:9" x14ac:dyDescent="0.3">
      <c r="A920">
        <v>919</v>
      </c>
      <c r="B920" t="str">
        <f>TEXT(C920,"yyyymmdd")&amp;"_"&amp;D920&amp;"@"&amp;E920</f>
        <v>19990614_TBD@CHW</v>
      </c>
      <c r="C920" s="2">
        <v>36325</v>
      </c>
      <c r="D920" t="s">
        <v>192</v>
      </c>
      <c r="E920" t="s">
        <v>43</v>
      </c>
      <c r="F920" cm="1">
        <f t="array" ref="F920">INDEX(Linescores!$A:$X,MATCH(1,(Linescores!$A:$A=Schedule!A920)*(Schedule!D920=Linescores!$C:$C),0),24)</f>
        <v>0</v>
      </c>
      <c r="G920" cm="1">
        <f t="array" ref="G920">INDEX(Linescores!$A:$X,MATCH(1,(Linescores!$A:$A=Schedule!$A920)*(Schedule!E920=Linescores!$C:$C),0),24)</f>
        <v>0</v>
      </c>
      <c r="H920" t="str">
        <f>IF(G920+F920&gt;0,"Yes","No")</f>
        <v>No</v>
      </c>
      <c r="I920" s="23"/>
    </row>
    <row r="921" spans="1:9" x14ac:dyDescent="0.3">
      <c r="A921">
        <v>920</v>
      </c>
      <c r="B921" t="str">
        <f>TEXT(C921,"yyyymmdd")&amp;"_"&amp;D921&amp;"@"&amp;E921</f>
        <v>19990614_TEX@NYY</v>
      </c>
      <c r="C921" s="2">
        <v>36325</v>
      </c>
      <c r="D921" t="s">
        <v>29</v>
      </c>
      <c r="E921" t="s">
        <v>42</v>
      </c>
      <c r="F921" cm="1">
        <f t="array" ref="F921">INDEX(Linescores!$A:$X,MATCH(1,(Linescores!$A:$A=Schedule!A921)*(Schedule!D921=Linescores!$C:$C),0),24)</f>
        <v>0</v>
      </c>
      <c r="G921" cm="1">
        <f t="array" ref="G921">INDEX(Linescores!$A:$X,MATCH(1,(Linescores!$A:$A=Schedule!$A921)*(Schedule!E921=Linescores!$C:$C),0),24)</f>
        <v>0</v>
      </c>
      <c r="H921" t="str">
        <f>IF(G921+F921&gt;0,"Yes","No")</f>
        <v>No</v>
      </c>
      <c r="I921" s="23"/>
    </row>
    <row r="922" spans="1:9" x14ac:dyDescent="0.3">
      <c r="A922">
        <v>921</v>
      </c>
      <c r="B922" t="str">
        <f>TEXT(C922,"yyyymmdd")&amp;"_"&amp;D922&amp;"@"&amp;E922</f>
        <v>19990614_ATL@HOU</v>
      </c>
      <c r="C922" s="2">
        <v>36325</v>
      </c>
      <c r="D922" t="s">
        <v>36</v>
      </c>
      <c r="E922" t="s">
        <v>39</v>
      </c>
      <c r="F922" cm="1">
        <f t="array" ref="F922">INDEX(Linescores!$A:$X,MATCH(1,(Linescores!$A:$A=Schedule!A922)*(Schedule!D922=Linescores!$C:$C),0),24)</f>
        <v>0</v>
      </c>
      <c r="G922" cm="1">
        <f t="array" ref="G922">INDEX(Linescores!$A:$X,MATCH(1,(Linescores!$A:$A=Schedule!$A922)*(Schedule!E922=Linescores!$C:$C),0),24)</f>
        <v>0</v>
      </c>
      <c r="H922" t="str">
        <f>IF(G922+F922&gt;0,"Yes","No")</f>
        <v>No</v>
      </c>
      <c r="I922" s="23"/>
    </row>
    <row r="923" spans="1:9" x14ac:dyDescent="0.3">
      <c r="A923">
        <v>922</v>
      </c>
      <c r="B923" t="str">
        <f>TEXT(C923,"yyyymmdd")&amp;"_"&amp;D923&amp;"@"&amp;E923</f>
        <v>19990614_FLA@ARI</v>
      </c>
      <c r="C923" s="2">
        <v>36325</v>
      </c>
      <c r="D923" t="s">
        <v>35</v>
      </c>
      <c r="E923" t="s">
        <v>50</v>
      </c>
      <c r="F923" cm="1">
        <f t="array" ref="F923">INDEX(Linescores!$A:$X,MATCH(1,(Linescores!$A:$A=Schedule!A923)*(Schedule!D923=Linescores!$C:$C),0),24)</f>
        <v>0</v>
      </c>
      <c r="G923" cm="1">
        <f t="array" ref="G923">INDEX(Linescores!$A:$X,MATCH(1,(Linescores!$A:$A=Schedule!$A923)*(Schedule!E923=Linescores!$C:$C),0),24)</f>
        <v>0</v>
      </c>
      <c r="H923" t="str">
        <f>IF(G923+F923&gt;0,"Yes","No")</f>
        <v>No</v>
      </c>
      <c r="I923" s="23"/>
    </row>
    <row r="924" spans="1:9" x14ac:dyDescent="0.3">
      <c r="A924">
        <v>923</v>
      </c>
      <c r="B924" t="str">
        <f>TEXT(C924,"yyyymmdd")&amp;"_"&amp;D924&amp;"@"&amp;E924</f>
        <v>19990614_MON@STL</v>
      </c>
      <c r="C924" s="2">
        <v>36325</v>
      </c>
      <c r="D924" t="s">
        <v>40</v>
      </c>
      <c r="E924" t="s">
        <v>34</v>
      </c>
      <c r="F924" cm="1">
        <f t="array" ref="F924">INDEX(Linescores!$A:$X,MATCH(1,(Linescores!$A:$A=Schedule!A924)*(Schedule!D924=Linescores!$C:$C),0),24)</f>
        <v>0</v>
      </c>
      <c r="G924" cm="1">
        <f t="array" ref="G924">INDEX(Linescores!$A:$X,MATCH(1,(Linescores!$A:$A=Schedule!$A924)*(Schedule!E924=Linescores!$C:$C),0),24)</f>
        <v>0</v>
      </c>
      <c r="H924" t="str">
        <f>IF(G924+F924&gt;0,"Yes","No")</f>
        <v>No</v>
      </c>
      <c r="I924" s="23"/>
    </row>
    <row r="925" spans="1:9" x14ac:dyDescent="0.3">
      <c r="A925">
        <v>924</v>
      </c>
      <c r="B925" t="str">
        <f>TEXT(C925,"yyyymmdd")&amp;"_"&amp;D925&amp;"@"&amp;E925</f>
        <v>19990614_NYM@CIN</v>
      </c>
      <c r="C925" s="2">
        <v>36325</v>
      </c>
      <c r="D925" t="s">
        <v>49</v>
      </c>
      <c r="E925" t="s">
        <v>33</v>
      </c>
      <c r="F925" cm="1">
        <f t="array" ref="F925">INDEX(Linescores!$A:$X,MATCH(1,(Linescores!$A:$A=Schedule!A925)*(Schedule!D925=Linescores!$C:$C),0),24)</f>
        <v>0</v>
      </c>
      <c r="G925" cm="1">
        <f t="array" ref="G925">INDEX(Linescores!$A:$X,MATCH(1,(Linescores!$A:$A=Schedule!$A925)*(Schedule!E925=Linescores!$C:$C),0),24)</f>
        <v>0</v>
      </c>
      <c r="H925" t="str">
        <f>IF(G925+F925&gt;0,"Yes","No")</f>
        <v>No</v>
      </c>
      <c r="I925" s="23"/>
    </row>
    <row r="926" spans="1:9" x14ac:dyDescent="0.3">
      <c r="A926">
        <v>925</v>
      </c>
      <c r="B926" t="str">
        <f>TEXT(C926,"yyyymmdd")&amp;"_"&amp;D926&amp;"@"&amp;E926</f>
        <v>19990614_CHC@MIL</v>
      </c>
      <c r="C926" s="2">
        <v>36325</v>
      </c>
      <c r="D926" t="s">
        <v>48</v>
      </c>
      <c r="E926" t="s">
        <v>53</v>
      </c>
      <c r="F926" cm="1">
        <f t="array" ref="F926">INDEX(Linescores!$A:$X,MATCH(1,(Linescores!$A:$A=Schedule!A926)*(Schedule!D926=Linescores!$C:$C),0),24)</f>
        <v>0</v>
      </c>
      <c r="G926" cm="1">
        <f t="array" ref="G926">INDEX(Linescores!$A:$X,MATCH(1,(Linescores!$A:$A=Schedule!$A926)*(Schedule!E926=Linescores!$C:$C),0),24)</f>
        <v>0</v>
      </c>
      <c r="H926" t="str">
        <f>IF(G926+F926&gt;0,"Yes","No")</f>
        <v>No</v>
      </c>
      <c r="I926" s="23"/>
    </row>
    <row r="927" spans="1:9" x14ac:dyDescent="0.3">
      <c r="A927">
        <v>926</v>
      </c>
      <c r="B927" t="str">
        <f>TEXT(C927,"yyyymmdd")&amp;"_"&amp;D927&amp;"@"&amp;E927</f>
        <v>19990614_SFG@COL</v>
      </c>
      <c r="C927" s="2">
        <v>36325</v>
      </c>
      <c r="D927" t="s">
        <v>138</v>
      </c>
      <c r="E927" t="s">
        <v>51</v>
      </c>
      <c r="F927" cm="1">
        <f t="array" ref="F927">INDEX(Linescores!$A:$X,MATCH(1,(Linescores!$A:$A=Schedule!A927)*(Schedule!D927=Linescores!$C:$C),0),24)</f>
        <v>0</v>
      </c>
      <c r="G927" cm="1">
        <f t="array" ref="G927">INDEX(Linescores!$A:$X,MATCH(1,(Linescores!$A:$A=Schedule!$A927)*(Schedule!E927=Linescores!$C:$C),0),24)</f>
        <v>0</v>
      </c>
      <c r="H927" t="str">
        <f>IF(G927+F927&gt;0,"Yes","No")</f>
        <v>No</v>
      </c>
      <c r="I927" s="23"/>
    </row>
    <row r="928" spans="1:9" x14ac:dyDescent="0.3">
      <c r="A928">
        <v>927</v>
      </c>
      <c r="B928" t="str">
        <f>TEXT(C928,"yyyymmdd")&amp;"_"&amp;D928&amp;"@"&amp;E928</f>
        <v>19990615_ANA@TOR</v>
      </c>
      <c r="C928" s="2">
        <v>36326</v>
      </c>
      <c r="D928" t="s">
        <v>37</v>
      </c>
      <c r="E928" t="s">
        <v>46</v>
      </c>
      <c r="F928" cm="1">
        <f t="array" ref="F928">INDEX(Linescores!$A:$X,MATCH(1,(Linescores!$A:$A=Schedule!A928)*(Schedule!D928=Linescores!$C:$C),0),24)</f>
        <v>0</v>
      </c>
      <c r="G928" cm="1">
        <f t="array" ref="G928">INDEX(Linescores!$A:$X,MATCH(1,(Linescores!$A:$A=Schedule!$A928)*(Schedule!E928=Linescores!$C:$C),0),24)</f>
        <v>0</v>
      </c>
      <c r="H928" t="str">
        <f>IF(G928+F928&gt;0,"Yes","No")</f>
        <v>No</v>
      </c>
      <c r="I928" s="23"/>
    </row>
    <row r="929" spans="1:9" x14ac:dyDescent="0.3">
      <c r="A929">
        <v>928</v>
      </c>
      <c r="B929" t="str">
        <f>TEXT(C929,"yyyymmdd")&amp;"_"&amp;D929&amp;"@"&amp;E929</f>
        <v>19990615_KCR@BAL</v>
      </c>
      <c r="C929" s="2">
        <v>36326</v>
      </c>
      <c r="D929" t="s">
        <v>76</v>
      </c>
      <c r="E929" t="s">
        <v>31</v>
      </c>
      <c r="F929" cm="1">
        <f t="array" ref="F929">INDEX(Linescores!$A:$X,MATCH(1,(Linescores!$A:$A=Schedule!A929)*(Schedule!D929=Linescores!$C:$C),0),24)</f>
        <v>0</v>
      </c>
      <c r="G929" cm="1">
        <f t="array" ref="G929">INDEX(Linescores!$A:$X,MATCH(1,(Linescores!$A:$A=Schedule!$A929)*(Schedule!E929=Linescores!$C:$C),0),24)</f>
        <v>0</v>
      </c>
      <c r="H929" t="str">
        <f>IF(G929+F929&gt;0,"Yes","No")</f>
        <v>No</v>
      </c>
      <c r="I929" s="23"/>
    </row>
    <row r="930" spans="1:9" x14ac:dyDescent="0.3">
      <c r="A930">
        <v>929</v>
      </c>
      <c r="B930" t="str">
        <f>TEXT(C930,"yyyymmdd")&amp;"_"&amp;D930&amp;"@"&amp;E930</f>
        <v>19990615_MIN@BOS</v>
      </c>
      <c r="C930" s="2">
        <v>36326</v>
      </c>
      <c r="D930" t="s">
        <v>38</v>
      </c>
      <c r="E930" t="s">
        <v>52</v>
      </c>
      <c r="F930" cm="1">
        <f t="array" ref="F930">INDEX(Linescores!$A:$X,MATCH(1,(Linescores!$A:$A=Schedule!A930)*(Schedule!D930=Linescores!$C:$C),0),24)</f>
        <v>0</v>
      </c>
      <c r="G930" cm="1">
        <f t="array" ref="G930">INDEX(Linescores!$A:$X,MATCH(1,(Linescores!$A:$A=Schedule!$A930)*(Schedule!E930=Linescores!$C:$C),0),24)</f>
        <v>0</v>
      </c>
      <c r="H930" t="str">
        <f>IF(G930+F930&gt;0,"Yes","No")</f>
        <v>No</v>
      </c>
      <c r="I930" s="23"/>
    </row>
    <row r="931" spans="1:9" x14ac:dyDescent="0.3">
      <c r="A931">
        <v>930</v>
      </c>
      <c r="B931" t="str">
        <f>TEXT(C931,"yyyymmdd")&amp;"_"&amp;D931&amp;"@"&amp;E931</f>
        <v>19990615_OAK@CLE</v>
      </c>
      <c r="C931" s="2">
        <v>36326</v>
      </c>
      <c r="D931" t="s">
        <v>30</v>
      </c>
      <c r="E931" t="s">
        <v>44</v>
      </c>
      <c r="F931" cm="1">
        <f t="array" ref="F931">INDEX(Linescores!$A:$X,MATCH(1,(Linescores!$A:$A=Schedule!A931)*(Schedule!D931=Linescores!$C:$C),0),24)</f>
        <v>0</v>
      </c>
      <c r="G931" cm="1">
        <f t="array" ref="G931">INDEX(Linescores!$A:$X,MATCH(1,(Linescores!$A:$A=Schedule!$A931)*(Schedule!E931=Linescores!$C:$C),0),24)</f>
        <v>0</v>
      </c>
      <c r="H931" t="str">
        <f>IF(G931+F931&gt;0,"Yes","No")</f>
        <v>No</v>
      </c>
      <c r="I931" s="23"/>
    </row>
    <row r="932" spans="1:9" x14ac:dyDescent="0.3">
      <c r="A932">
        <v>931</v>
      </c>
      <c r="B932" t="str">
        <f>TEXT(C932,"yyyymmdd")&amp;"_"&amp;D932&amp;"@"&amp;E932</f>
        <v>19990615_SEA@DET</v>
      </c>
      <c r="C932" s="2">
        <v>36326</v>
      </c>
      <c r="D932" t="s">
        <v>28</v>
      </c>
      <c r="E932" t="s">
        <v>45</v>
      </c>
      <c r="F932" cm="1">
        <f t="array" ref="F932">INDEX(Linescores!$A:$X,MATCH(1,(Linescores!$A:$A=Schedule!A932)*(Schedule!D932=Linescores!$C:$C),0),24)</f>
        <v>0</v>
      </c>
      <c r="G932" cm="1">
        <f t="array" ref="G932">INDEX(Linescores!$A:$X,MATCH(1,(Linescores!$A:$A=Schedule!$A932)*(Schedule!E932=Linescores!$C:$C),0),24)</f>
        <v>0</v>
      </c>
      <c r="H932" t="str">
        <f>IF(G932+F932&gt;0,"Yes","No")</f>
        <v>No</v>
      </c>
      <c r="I932" s="23"/>
    </row>
    <row r="933" spans="1:9" x14ac:dyDescent="0.3">
      <c r="A933">
        <v>932</v>
      </c>
      <c r="B933" t="str">
        <f>TEXT(C933,"yyyymmdd")&amp;"_"&amp;D933&amp;"@"&amp;E933</f>
        <v>19990615_TBD@CHW</v>
      </c>
      <c r="C933" s="2">
        <v>36326</v>
      </c>
      <c r="D933" t="s">
        <v>192</v>
      </c>
      <c r="E933" t="s">
        <v>43</v>
      </c>
      <c r="F933" cm="1">
        <f t="array" ref="F933">INDEX(Linescores!$A:$X,MATCH(1,(Linescores!$A:$A=Schedule!A933)*(Schedule!D933=Linescores!$C:$C),0),24)</f>
        <v>0</v>
      </c>
      <c r="G933" cm="1">
        <f t="array" ref="G933">INDEX(Linescores!$A:$X,MATCH(1,(Linescores!$A:$A=Schedule!$A933)*(Schedule!E933=Linescores!$C:$C),0),24)</f>
        <v>0</v>
      </c>
      <c r="H933" t="str">
        <f>IF(G933+F933&gt;0,"Yes","No")</f>
        <v>No</v>
      </c>
      <c r="I933" s="23"/>
    </row>
    <row r="934" spans="1:9" x14ac:dyDescent="0.3">
      <c r="A934">
        <v>933</v>
      </c>
      <c r="B934" t="str">
        <f>TEXT(C934,"yyyymmdd")&amp;"_"&amp;D934&amp;"@"&amp;E934</f>
        <v>19990615_TEX@NYY</v>
      </c>
      <c r="C934" s="2">
        <v>36326</v>
      </c>
      <c r="D934" t="s">
        <v>29</v>
      </c>
      <c r="E934" t="s">
        <v>42</v>
      </c>
      <c r="F934" cm="1">
        <f t="array" ref="F934">INDEX(Linescores!$A:$X,MATCH(1,(Linescores!$A:$A=Schedule!A934)*(Schedule!D934=Linescores!$C:$C),0),24)</f>
        <v>0</v>
      </c>
      <c r="G934" cm="1">
        <f t="array" ref="G934">INDEX(Linescores!$A:$X,MATCH(1,(Linescores!$A:$A=Schedule!$A934)*(Schedule!E934=Linescores!$C:$C),0),24)</f>
        <v>0</v>
      </c>
      <c r="H934" t="str">
        <f>IF(G934+F934&gt;0,"Yes","No")</f>
        <v>No</v>
      </c>
      <c r="I934" s="23"/>
    </row>
    <row r="935" spans="1:9" x14ac:dyDescent="0.3">
      <c r="A935">
        <v>934</v>
      </c>
      <c r="B935" t="str">
        <f>TEXT(C935,"yyyymmdd")&amp;"_"&amp;D935&amp;"@"&amp;E935</f>
        <v>19990615_ATL@HOU</v>
      </c>
      <c r="C935" s="2">
        <v>36326</v>
      </c>
      <c r="D935" t="s">
        <v>36</v>
      </c>
      <c r="E935" t="s">
        <v>39</v>
      </c>
      <c r="F935" cm="1">
        <f t="array" ref="F935">INDEX(Linescores!$A:$X,MATCH(1,(Linescores!$A:$A=Schedule!A935)*(Schedule!D935=Linescores!$C:$C),0),24)</f>
        <v>0</v>
      </c>
      <c r="G935" cm="1">
        <f t="array" ref="G935">INDEX(Linescores!$A:$X,MATCH(1,(Linescores!$A:$A=Schedule!$A935)*(Schedule!E935=Linescores!$C:$C),0),24)</f>
        <v>0</v>
      </c>
      <c r="H935" t="str">
        <f>IF(G935+F935&gt;0,"Yes","No")</f>
        <v>No</v>
      </c>
      <c r="I935" s="23"/>
    </row>
    <row r="936" spans="1:9" x14ac:dyDescent="0.3">
      <c r="A936">
        <v>935</v>
      </c>
      <c r="B936" t="str">
        <f>TEXT(C936,"yyyymmdd")&amp;"_"&amp;D936&amp;"@"&amp;E936</f>
        <v>19990615_FLA@ARI</v>
      </c>
      <c r="C936" s="2">
        <v>36326</v>
      </c>
      <c r="D936" t="s">
        <v>35</v>
      </c>
      <c r="E936" t="s">
        <v>50</v>
      </c>
      <c r="F936" cm="1">
        <f t="array" ref="F936">INDEX(Linescores!$A:$X,MATCH(1,(Linescores!$A:$A=Schedule!A936)*(Schedule!D936=Linescores!$C:$C),0),24)</f>
        <v>0</v>
      </c>
      <c r="G936" cm="1">
        <f t="array" ref="G936">INDEX(Linescores!$A:$X,MATCH(1,(Linescores!$A:$A=Schedule!$A936)*(Schedule!E936=Linescores!$C:$C),0),24)</f>
        <v>0</v>
      </c>
      <c r="H936" t="str">
        <f>IF(G936+F936&gt;0,"Yes","No")</f>
        <v>No</v>
      </c>
      <c r="I936" s="23"/>
    </row>
    <row r="937" spans="1:9" x14ac:dyDescent="0.3">
      <c r="A937">
        <v>936</v>
      </c>
      <c r="B937" t="str">
        <f>TEXT(C937,"yyyymmdd")&amp;"_"&amp;D937&amp;"@"&amp;E937</f>
        <v>19990615_MON@STL</v>
      </c>
      <c r="C937" s="2">
        <v>36326</v>
      </c>
      <c r="D937" t="s">
        <v>40</v>
      </c>
      <c r="E937" t="s">
        <v>34</v>
      </c>
      <c r="F937" cm="1">
        <f t="array" ref="F937">INDEX(Linescores!$A:$X,MATCH(1,(Linescores!$A:$A=Schedule!A937)*(Schedule!D937=Linescores!$C:$C),0),24)</f>
        <v>0</v>
      </c>
      <c r="G937" cm="1">
        <f t="array" ref="G937">INDEX(Linescores!$A:$X,MATCH(1,(Linescores!$A:$A=Schedule!$A937)*(Schedule!E937=Linescores!$C:$C),0),24)</f>
        <v>0</v>
      </c>
      <c r="H937" t="str">
        <f>IF(G937+F937&gt;0,"Yes","No")</f>
        <v>No</v>
      </c>
      <c r="I937" s="23"/>
    </row>
    <row r="938" spans="1:9" x14ac:dyDescent="0.3">
      <c r="A938">
        <v>937</v>
      </c>
      <c r="B938" t="str">
        <f>TEXT(C938,"yyyymmdd")&amp;"_"&amp;D938&amp;"@"&amp;E938</f>
        <v>19990615_NYM@CIN</v>
      </c>
      <c r="C938" s="2">
        <v>36326</v>
      </c>
      <c r="D938" t="s">
        <v>49</v>
      </c>
      <c r="E938" t="s">
        <v>33</v>
      </c>
      <c r="F938" cm="1">
        <f t="array" ref="F938">INDEX(Linescores!$A:$X,MATCH(1,(Linescores!$A:$A=Schedule!A938)*(Schedule!D938=Linescores!$C:$C),0),24)</f>
        <v>0</v>
      </c>
      <c r="G938" cm="1">
        <f t="array" ref="G938">INDEX(Linescores!$A:$X,MATCH(1,(Linescores!$A:$A=Schedule!$A938)*(Schedule!E938=Linescores!$C:$C),0),24)</f>
        <v>0</v>
      </c>
      <c r="H938" t="str">
        <f>IF(G938+F938&gt;0,"Yes","No")</f>
        <v>No</v>
      </c>
      <c r="I938" s="23"/>
    </row>
    <row r="939" spans="1:9" x14ac:dyDescent="0.3">
      <c r="A939">
        <v>938</v>
      </c>
      <c r="B939" t="str">
        <f>TEXT(C939,"yyyymmdd")&amp;"_"&amp;D939&amp;"@"&amp;E939</f>
        <v>19990615_PHI@SDP</v>
      </c>
      <c r="C939" s="2">
        <v>36326</v>
      </c>
      <c r="D939" t="s">
        <v>47</v>
      </c>
      <c r="E939" t="s">
        <v>248</v>
      </c>
      <c r="F939" cm="1">
        <f t="array" ref="F939">INDEX(Linescores!$A:$X,MATCH(1,(Linescores!$A:$A=Schedule!A939)*(Schedule!D939=Linescores!$C:$C),0),24)</f>
        <v>0</v>
      </c>
      <c r="G939" cm="1">
        <f t="array" ref="G939">INDEX(Linescores!$A:$X,MATCH(1,(Linescores!$A:$A=Schedule!$A939)*(Schedule!E939=Linescores!$C:$C),0),24)</f>
        <v>0</v>
      </c>
      <c r="H939" t="str">
        <f>IF(G939+F939&gt;0,"Yes","No")</f>
        <v>No</v>
      </c>
      <c r="I939" s="23"/>
    </row>
    <row r="940" spans="1:9" x14ac:dyDescent="0.3">
      <c r="A940">
        <v>939</v>
      </c>
      <c r="B940" t="str">
        <f>TEXT(C940,"yyyymmdd")&amp;"_"&amp;D940&amp;"@"&amp;E940</f>
        <v>19990615_PIT@LAD</v>
      </c>
      <c r="C940" s="2">
        <v>36326</v>
      </c>
      <c r="D940" t="s">
        <v>32</v>
      </c>
      <c r="E940" t="s">
        <v>114</v>
      </c>
      <c r="F940" cm="1">
        <f t="array" ref="F940">INDEX(Linescores!$A:$X,MATCH(1,(Linescores!$A:$A=Schedule!A940)*(Schedule!D940=Linescores!$C:$C),0),24)</f>
        <v>0</v>
      </c>
      <c r="G940" cm="1">
        <f t="array" ref="G940">INDEX(Linescores!$A:$X,MATCH(1,(Linescores!$A:$A=Schedule!$A940)*(Schedule!E940=Linescores!$C:$C),0),24)</f>
        <v>0</v>
      </c>
      <c r="H940" t="str">
        <f>IF(G940+F940&gt;0,"Yes","No")</f>
        <v>No</v>
      </c>
      <c r="I940" s="23"/>
    </row>
    <row r="941" spans="1:9" x14ac:dyDescent="0.3">
      <c r="A941">
        <v>940</v>
      </c>
      <c r="B941" t="str">
        <f>TEXT(C941,"yyyymmdd")&amp;"_"&amp;D941&amp;"@"&amp;E941</f>
        <v>19990615_CHC@MIL</v>
      </c>
      <c r="C941" s="2">
        <v>36326</v>
      </c>
      <c r="D941" t="s">
        <v>48</v>
      </c>
      <c r="E941" t="s">
        <v>53</v>
      </c>
      <c r="F941" cm="1">
        <f t="array" ref="F941">INDEX(Linescores!$A:$X,MATCH(1,(Linescores!$A:$A=Schedule!A941)*(Schedule!D941=Linescores!$C:$C),0),24)</f>
        <v>0</v>
      </c>
      <c r="G941" cm="1">
        <f t="array" ref="G941">INDEX(Linescores!$A:$X,MATCH(1,(Linescores!$A:$A=Schedule!$A941)*(Schedule!E941=Linescores!$C:$C),0),24)</f>
        <v>0</v>
      </c>
      <c r="H941" t="str">
        <f>IF(G941+F941&gt;0,"Yes","No")</f>
        <v>No</v>
      </c>
      <c r="I941" s="23"/>
    </row>
    <row r="942" spans="1:9" x14ac:dyDescent="0.3">
      <c r="A942">
        <v>941</v>
      </c>
      <c r="B942" t="str">
        <f>TEXT(C942,"yyyymmdd")&amp;"_"&amp;D942&amp;"@"&amp;E942</f>
        <v>19990615_SFG@COL</v>
      </c>
      <c r="C942" s="2">
        <v>36326</v>
      </c>
      <c r="D942" t="s">
        <v>138</v>
      </c>
      <c r="E942" t="s">
        <v>51</v>
      </c>
      <c r="F942" cm="1">
        <f t="array" ref="F942">INDEX(Linescores!$A:$X,MATCH(1,(Linescores!$A:$A=Schedule!A942)*(Schedule!D942=Linescores!$C:$C),0),24)</f>
        <v>0</v>
      </c>
      <c r="G942" cm="1">
        <f t="array" ref="G942">INDEX(Linescores!$A:$X,MATCH(1,(Linescores!$A:$A=Schedule!$A942)*(Schedule!E942=Linescores!$C:$C),0),24)</f>
        <v>0</v>
      </c>
      <c r="H942" t="str">
        <f>IF(G942+F942&gt;0,"Yes","No")</f>
        <v>No</v>
      </c>
      <c r="I942" s="23"/>
    </row>
    <row r="943" spans="1:9" x14ac:dyDescent="0.3">
      <c r="A943">
        <v>942</v>
      </c>
      <c r="B943" t="str">
        <f>TEXT(C943,"yyyymmdd")&amp;"_"&amp;D943&amp;"@"&amp;E943</f>
        <v>19990616_ANA@TOR</v>
      </c>
      <c r="C943" s="2">
        <v>36327</v>
      </c>
      <c r="D943" t="s">
        <v>37</v>
      </c>
      <c r="E943" t="s">
        <v>46</v>
      </c>
      <c r="F943" cm="1">
        <f t="array" ref="F943">INDEX(Linescores!$A:$X,MATCH(1,(Linescores!$A:$A=Schedule!A943)*(Schedule!D943=Linescores!$C:$C),0),24)</f>
        <v>0</v>
      </c>
      <c r="G943" cm="1">
        <f t="array" ref="G943">INDEX(Linescores!$A:$X,MATCH(1,(Linescores!$A:$A=Schedule!$A943)*(Schedule!E943=Linescores!$C:$C),0),24)</f>
        <v>0</v>
      </c>
      <c r="H943" t="str">
        <f>IF(G943+F943&gt;0,"Yes","No")</f>
        <v>No</v>
      </c>
      <c r="I943" s="23"/>
    </row>
    <row r="944" spans="1:9" x14ac:dyDescent="0.3">
      <c r="A944">
        <v>943</v>
      </c>
      <c r="B944" t="str">
        <f>TEXT(C944,"yyyymmdd")&amp;"_"&amp;D944&amp;"@"&amp;E944</f>
        <v>19990616_KCR@BAL</v>
      </c>
      <c r="C944" s="2">
        <v>36327</v>
      </c>
      <c r="D944" t="s">
        <v>76</v>
      </c>
      <c r="E944" t="s">
        <v>31</v>
      </c>
      <c r="F944" cm="1">
        <f t="array" ref="F944">INDEX(Linescores!$A:$X,MATCH(1,(Linescores!$A:$A=Schedule!A944)*(Schedule!D944=Linescores!$C:$C),0),24)</f>
        <v>0</v>
      </c>
      <c r="G944" cm="1">
        <f t="array" ref="G944">INDEX(Linescores!$A:$X,MATCH(1,(Linescores!$A:$A=Schedule!$A944)*(Schedule!E944=Linescores!$C:$C),0),24)</f>
        <v>0</v>
      </c>
      <c r="H944" t="str">
        <f>IF(G944+F944&gt;0,"Yes","No")</f>
        <v>No</v>
      </c>
      <c r="I944" s="23"/>
    </row>
    <row r="945" spans="1:9" x14ac:dyDescent="0.3">
      <c r="A945">
        <v>944</v>
      </c>
      <c r="B945" t="str">
        <f>TEXT(C945,"yyyymmdd")&amp;"_"&amp;D945&amp;"@"&amp;E945</f>
        <v>19990616_MIN@BOS</v>
      </c>
      <c r="C945" s="2">
        <v>36327</v>
      </c>
      <c r="D945" t="s">
        <v>38</v>
      </c>
      <c r="E945" t="s">
        <v>52</v>
      </c>
      <c r="F945" cm="1">
        <f t="array" ref="F945">INDEX(Linescores!$A:$X,MATCH(1,(Linescores!$A:$A=Schedule!A945)*(Schedule!D945=Linescores!$C:$C),0),24)</f>
        <v>0</v>
      </c>
      <c r="G945" cm="1">
        <f t="array" ref="G945">INDEX(Linescores!$A:$X,MATCH(1,(Linescores!$A:$A=Schedule!$A945)*(Schedule!E945=Linescores!$C:$C),0),24)</f>
        <v>0</v>
      </c>
      <c r="H945" t="str">
        <f>IF(G945+F945&gt;0,"Yes","No")</f>
        <v>No</v>
      </c>
      <c r="I945" s="23"/>
    </row>
    <row r="946" spans="1:9" x14ac:dyDescent="0.3">
      <c r="A946">
        <v>945</v>
      </c>
      <c r="B946" t="str">
        <f>TEXT(C946,"yyyymmdd")&amp;"_"&amp;D946&amp;"@"&amp;E946</f>
        <v>19990616_OAK@CLE</v>
      </c>
      <c r="C946" s="2">
        <v>36327</v>
      </c>
      <c r="D946" t="s">
        <v>30</v>
      </c>
      <c r="E946" t="s">
        <v>44</v>
      </c>
      <c r="F946" cm="1">
        <f t="array" ref="F946">INDEX(Linescores!$A:$X,MATCH(1,(Linescores!$A:$A=Schedule!A946)*(Schedule!D946=Linescores!$C:$C),0),24)</f>
        <v>0</v>
      </c>
      <c r="G946" cm="1">
        <f t="array" ref="G946">INDEX(Linescores!$A:$X,MATCH(1,(Linescores!$A:$A=Schedule!$A946)*(Schedule!E946=Linescores!$C:$C),0),24)</f>
        <v>0</v>
      </c>
      <c r="H946" t="str">
        <f>IF(G946+F946&gt;0,"Yes","No")</f>
        <v>No</v>
      </c>
      <c r="I946" s="23"/>
    </row>
    <row r="947" spans="1:9" x14ac:dyDescent="0.3">
      <c r="A947">
        <v>946</v>
      </c>
      <c r="B947" t="str">
        <f>TEXT(C947,"yyyymmdd")&amp;"_"&amp;D947&amp;"@"&amp;E947</f>
        <v>19990616_SEA@DET</v>
      </c>
      <c r="C947" s="2">
        <v>36327</v>
      </c>
      <c r="D947" t="s">
        <v>28</v>
      </c>
      <c r="E947" t="s">
        <v>45</v>
      </c>
      <c r="F947" cm="1">
        <f t="array" ref="F947">INDEX(Linescores!$A:$X,MATCH(1,(Linescores!$A:$A=Schedule!A947)*(Schedule!D947=Linescores!$C:$C),0),24)</f>
        <v>0</v>
      </c>
      <c r="G947" cm="1">
        <f t="array" ref="G947">INDEX(Linescores!$A:$X,MATCH(1,(Linescores!$A:$A=Schedule!$A947)*(Schedule!E947=Linescores!$C:$C),0),24)</f>
        <v>0</v>
      </c>
      <c r="H947" t="str">
        <f>IF(G947+F947&gt;0,"Yes","No")</f>
        <v>No</v>
      </c>
      <c r="I947" s="23"/>
    </row>
    <row r="948" spans="1:9" x14ac:dyDescent="0.3">
      <c r="A948">
        <v>947</v>
      </c>
      <c r="B948" t="str">
        <f>TEXT(C948,"yyyymmdd")&amp;"_"&amp;D948&amp;"@"&amp;E948</f>
        <v>19990616_TBD@CHW</v>
      </c>
      <c r="C948" s="2">
        <v>36327</v>
      </c>
      <c r="D948" t="s">
        <v>192</v>
      </c>
      <c r="E948" t="s">
        <v>43</v>
      </c>
      <c r="F948" cm="1">
        <f t="array" ref="F948">INDEX(Linescores!$A:$X,MATCH(1,(Linescores!$A:$A=Schedule!A948)*(Schedule!D948=Linescores!$C:$C),0),24)</f>
        <v>0</v>
      </c>
      <c r="G948" cm="1">
        <f t="array" ref="G948">INDEX(Linescores!$A:$X,MATCH(1,(Linescores!$A:$A=Schedule!$A948)*(Schedule!E948=Linescores!$C:$C),0),24)</f>
        <v>0</v>
      </c>
      <c r="H948" t="str">
        <f>IF(G948+F948&gt;0,"Yes","No")</f>
        <v>No</v>
      </c>
      <c r="I948" s="23"/>
    </row>
    <row r="949" spans="1:9" x14ac:dyDescent="0.3">
      <c r="A949">
        <v>948</v>
      </c>
      <c r="B949" t="str">
        <f>TEXT(C949,"yyyymmdd")&amp;"_"&amp;D949&amp;"@"&amp;E949</f>
        <v>19990616_TEX@NYY</v>
      </c>
      <c r="C949" s="2">
        <v>36327</v>
      </c>
      <c r="D949" t="s">
        <v>29</v>
      </c>
      <c r="E949" t="s">
        <v>42</v>
      </c>
      <c r="F949" cm="1">
        <f t="array" ref="F949">INDEX(Linescores!$A:$X,MATCH(1,(Linescores!$A:$A=Schedule!A949)*(Schedule!D949=Linescores!$C:$C),0),24)</f>
        <v>0</v>
      </c>
      <c r="G949" cm="1">
        <f t="array" ref="G949">INDEX(Linescores!$A:$X,MATCH(1,(Linescores!$A:$A=Schedule!$A949)*(Schedule!E949=Linescores!$C:$C),0),24)</f>
        <v>0</v>
      </c>
      <c r="H949" t="str">
        <f>IF(G949+F949&gt;0,"Yes","No")</f>
        <v>No</v>
      </c>
      <c r="I949" s="23"/>
    </row>
    <row r="950" spans="1:9" x14ac:dyDescent="0.3">
      <c r="A950">
        <v>949</v>
      </c>
      <c r="B950" t="str">
        <f>TEXT(C950,"yyyymmdd")&amp;"_"&amp;D950&amp;"@"&amp;E950</f>
        <v>19990616_ATL@HOU</v>
      </c>
      <c r="C950" s="2">
        <v>36327</v>
      </c>
      <c r="D950" t="s">
        <v>36</v>
      </c>
      <c r="E950" t="s">
        <v>39</v>
      </c>
      <c r="F950" cm="1">
        <f t="array" ref="F950">INDEX(Linescores!$A:$X,MATCH(1,(Linescores!$A:$A=Schedule!A950)*(Schedule!D950=Linescores!$C:$C),0),24)</f>
        <v>0</v>
      </c>
      <c r="G950" cm="1">
        <f t="array" ref="G950">INDEX(Linescores!$A:$X,MATCH(1,(Linescores!$A:$A=Schedule!$A950)*(Schedule!E950=Linescores!$C:$C),0),24)</f>
        <v>0</v>
      </c>
      <c r="H950" t="str">
        <f>IF(G950+F950&gt;0,"Yes","No")</f>
        <v>No</v>
      </c>
      <c r="I950" s="23"/>
    </row>
    <row r="951" spans="1:9" x14ac:dyDescent="0.3">
      <c r="A951">
        <v>950</v>
      </c>
      <c r="B951" t="str">
        <f>TEXT(C951,"yyyymmdd")&amp;"_"&amp;D951&amp;"@"&amp;E951</f>
        <v>19990616_FLA@ARI</v>
      </c>
      <c r="C951" s="2">
        <v>36327</v>
      </c>
      <c r="D951" t="s">
        <v>35</v>
      </c>
      <c r="E951" t="s">
        <v>50</v>
      </c>
      <c r="F951" cm="1">
        <f t="array" ref="F951">INDEX(Linescores!$A:$X,MATCH(1,(Linescores!$A:$A=Schedule!A951)*(Schedule!D951=Linescores!$C:$C),0),24)</f>
        <v>0</v>
      </c>
      <c r="G951" cm="1">
        <f t="array" ref="G951">INDEX(Linescores!$A:$X,MATCH(1,(Linescores!$A:$A=Schedule!$A951)*(Schedule!E951=Linescores!$C:$C),0),24)</f>
        <v>0</v>
      </c>
      <c r="H951" t="str">
        <f>IF(G951+F951&gt;0,"Yes","No")</f>
        <v>No</v>
      </c>
      <c r="I951" s="23"/>
    </row>
    <row r="952" spans="1:9" x14ac:dyDescent="0.3">
      <c r="A952">
        <v>951</v>
      </c>
      <c r="B952" t="str">
        <f>TEXT(C952,"yyyymmdd")&amp;"_"&amp;D952&amp;"@"&amp;E952</f>
        <v>19990616_MON@STL</v>
      </c>
      <c r="C952" s="2">
        <v>36327</v>
      </c>
      <c r="D952" t="s">
        <v>40</v>
      </c>
      <c r="E952" t="s">
        <v>34</v>
      </c>
      <c r="F952" cm="1">
        <f t="array" ref="F952">INDEX(Linescores!$A:$X,MATCH(1,(Linescores!$A:$A=Schedule!A952)*(Schedule!D952=Linescores!$C:$C),0),24)</f>
        <v>0</v>
      </c>
      <c r="G952" cm="1">
        <f t="array" ref="G952">INDEX(Linescores!$A:$X,MATCH(1,(Linescores!$A:$A=Schedule!$A952)*(Schedule!E952=Linescores!$C:$C),0),24)</f>
        <v>0</v>
      </c>
      <c r="H952" t="str">
        <f>IF(G952+F952&gt;0,"Yes","No")</f>
        <v>No</v>
      </c>
      <c r="I952" s="23"/>
    </row>
    <row r="953" spans="1:9" x14ac:dyDescent="0.3">
      <c r="A953">
        <v>952</v>
      </c>
      <c r="B953" t="str">
        <f>TEXT(C953,"yyyymmdd")&amp;"_"&amp;D953&amp;"@"&amp;E953</f>
        <v>19990616_NYM@CIN</v>
      </c>
      <c r="C953" s="2">
        <v>36327</v>
      </c>
      <c r="D953" t="s">
        <v>49</v>
      </c>
      <c r="E953" t="s">
        <v>33</v>
      </c>
      <c r="F953" cm="1">
        <f t="array" ref="F953">INDEX(Linescores!$A:$X,MATCH(1,(Linescores!$A:$A=Schedule!A953)*(Schedule!D953=Linescores!$C:$C),0),24)</f>
        <v>0</v>
      </c>
      <c r="G953" cm="1">
        <f t="array" ref="G953">INDEX(Linescores!$A:$X,MATCH(1,(Linescores!$A:$A=Schedule!$A953)*(Schedule!E953=Linescores!$C:$C),0),24)</f>
        <v>0</v>
      </c>
      <c r="H953" t="str">
        <f>IF(G953+F953&gt;0,"Yes","No")</f>
        <v>No</v>
      </c>
      <c r="I953" s="23"/>
    </row>
    <row r="954" spans="1:9" x14ac:dyDescent="0.3">
      <c r="A954">
        <v>953</v>
      </c>
      <c r="B954" t="str">
        <f>TEXT(C954,"yyyymmdd")&amp;"_"&amp;D954&amp;"@"&amp;E954</f>
        <v>19990616_PHI@SDP</v>
      </c>
      <c r="C954" s="2">
        <v>36327</v>
      </c>
      <c r="D954" t="s">
        <v>47</v>
      </c>
      <c r="E954" t="s">
        <v>248</v>
      </c>
      <c r="F954" cm="1">
        <f t="array" ref="F954">INDEX(Linescores!$A:$X,MATCH(1,(Linescores!$A:$A=Schedule!A954)*(Schedule!D954=Linescores!$C:$C),0),24)</f>
        <v>0</v>
      </c>
      <c r="G954" cm="1">
        <f t="array" ref="G954">INDEX(Linescores!$A:$X,MATCH(1,(Linescores!$A:$A=Schedule!$A954)*(Schedule!E954=Linescores!$C:$C),0),24)</f>
        <v>0</v>
      </c>
      <c r="H954" t="str">
        <f>IF(G954+F954&gt;0,"Yes","No")</f>
        <v>No</v>
      </c>
      <c r="I954" s="23"/>
    </row>
    <row r="955" spans="1:9" x14ac:dyDescent="0.3">
      <c r="A955">
        <v>954</v>
      </c>
      <c r="B955" t="str">
        <f>TEXT(C955,"yyyymmdd")&amp;"_"&amp;D955&amp;"@"&amp;E955</f>
        <v>19990616_PIT@LAD</v>
      </c>
      <c r="C955" s="2">
        <v>36327</v>
      </c>
      <c r="D955" t="s">
        <v>32</v>
      </c>
      <c r="E955" t="s">
        <v>114</v>
      </c>
      <c r="F955" cm="1">
        <f t="array" ref="F955">INDEX(Linescores!$A:$X,MATCH(1,(Linescores!$A:$A=Schedule!A955)*(Schedule!D955=Linescores!$C:$C),0),24)</f>
        <v>0</v>
      </c>
      <c r="G955" cm="1">
        <f t="array" ref="G955">INDEX(Linescores!$A:$X,MATCH(1,(Linescores!$A:$A=Schedule!$A955)*(Schedule!E955=Linescores!$C:$C),0),24)</f>
        <v>0</v>
      </c>
      <c r="H955" t="str">
        <f>IF(G955+F955&gt;0,"Yes","No")</f>
        <v>No</v>
      </c>
      <c r="I955" s="23"/>
    </row>
    <row r="956" spans="1:9" x14ac:dyDescent="0.3">
      <c r="A956">
        <v>955</v>
      </c>
      <c r="B956" t="str">
        <f>TEXT(C956,"yyyymmdd")&amp;"_"&amp;D956&amp;"@"&amp;E956</f>
        <v>19990616_CHC@MIL</v>
      </c>
      <c r="C956" s="2">
        <v>36327</v>
      </c>
      <c r="D956" t="s">
        <v>48</v>
      </c>
      <c r="E956" t="s">
        <v>53</v>
      </c>
      <c r="F956" cm="1">
        <f t="array" ref="F956">INDEX(Linescores!$A:$X,MATCH(1,(Linescores!$A:$A=Schedule!A956)*(Schedule!D956=Linescores!$C:$C),0),24)</f>
        <v>0</v>
      </c>
      <c r="G956" cm="1">
        <f t="array" ref="G956">INDEX(Linescores!$A:$X,MATCH(1,(Linescores!$A:$A=Schedule!$A956)*(Schedule!E956=Linescores!$C:$C),0),24)</f>
        <v>0</v>
      </c>
      <c r="H956" t="str">
        <f>IF(G956+F956&gt;0,"Yes","No")</f>
        <v>No</v>
      </c>
      <c r="I956" s="23"/>
    </row>
    <row r="957" spans="1:9" x14ac:dyDescent="0.3">
      <c r="A957">
        <v>956</v>
      </c>
      <c r="B957" t="str">
        <f>TEXT(C957,"yyyymmdd")&amp;"_"&amp;D957&amp;"@"&amp;E957</f>
        <v>19990616_SFG@COL</v>
      </c>
      <c r="C957" s="2">
        <v>36327</v>
      </c>
      <c r="D957" t="s">
        <v>138</v>
      </c>
      <c r="E957" t="s">
        <v>51</v>
      </c>
      <c r="F957" cm="1">
        <f t="array" ref="F957">INDEX(Linescores!$A:$X,MATCH(1,(Linescores!$A:$A=Schedule!A957)*(Schedule!D957=Linescores!$C:$C),0),24)</f>
        <v>0</v>
      </c>
      <c r="G957" cm="1">
        <f t="array" ref="G957">INDEX(Linescores!$A:$X,MATCH(1,(Linescores!$A:$A=Schedule!$A957)*(Schedule!E957=Linescores!$C:$C),0),24)</f>
        <v>0</v>
      </c>
      <c r="H957" t="str">
        <f>IF(G957+F957&gt;0,"Yes","No")</f>
        <v>No</v>
      </c>
      <c r="I957" s="23"/>
    </row>
    <row r="958" spans="1:9" x14ac:dyDescent="0.3">
      <c r="A958">
        <v>957</v>
      </c>
      <c r="B958" t="str">
        <f>TEXT(C958,"yyyymmdd")&amp;"_"&amp;D958&amp;"@"&amp;E958</f>
        <v>19990617_ANA@TOR</v>
      </c>
      <c r="C958" s="2">
        <v>36328</v>
      </c>
      <c r="D958" t="s">
        <v>37</v>
      </c>
      <c r="E958" t="s">
        <v>46</v>
      </c>
      <c r="F958" cm="1">
        <f t="array" ref="F958">INDEX(Linescores!$A:$X,MATCH(1,(Linescores!$A:$A=Schedule!A958)*(Schedule!D958=Linescores!$C:$C),0),24)</f>
        <v>0</v>
      </c>
      <c r="G958" cm="1">
        <f t="array" ref="G958">INDEX(Linescores!$A:$X,MATCH(1,(Linescores!$A:$A=Schedule!$A958)*(Schedule!E958=Linescores!$C:$C),0),24)</f>
        <v>0</v>
      </c>
      <c r="H958" t="str">
        <f>IF(G958+F958&gt;0,"Yes","No")</f>
        <v>No</v>
      </c>
      <c r="I958" s="23"/>
    </row>
    <row r="959" spans="1:9" x14ac:dyDescent="0.3">
      <c r="A959">
        <v>958</v>
      </c>
      <c r="B959" t="str">
        <f>TEXT(C959,"yyyymmdd")&amp;"_"&amp;D959&amp;"@"&amp;E959</f>
        <v>19990617_BAL@CHW</v>
      </c>
      <c r="C959" s="2">
        <v>36328</v>
      </c>
      <c r="D959" t="s">
        <v>31</v>
      </c>
      <c r="E959" t="s">
        <v>43</v>
      </c>
      <c r="F959" cm="1">
        <f t="array" ref="F959">INDEX(Linescores!$A:$X,MATCH(1,(Linescores!$A:$A=Schedule!A959)*(Schedule!D959=Linescores!$C:$C),0),24)</f>
        <v>0</v>
      </c>
      <c r="G959" cm="1">
        <f t="array" ref="G959">INDEX(Linescores!$A:$X,MATCH(1,(Linescores!$A:$A=Schedule!$A959)*(Schedule!E959=Linescores!$C:$C),0),24)</f>
        <v>0</v>
      </c>
      <c r="H959" t="str">
        <f>IF(G959+F959&gt;0,"Yes","No")</f>
        <v>No</v>
      </c>
      <c r="I959" s="23"/>
    </row>
    <row r="960" spans="1:9" x14ac:dyDescent="0.3">
      <c r="A960">
        <v>959</v>
      </c>
      <c r="B960" t="str">
        <f>TEXT(C960,"yyyymmdd")&amp;"_"&amp;D960&amp;"@"&amp;E960</f>
        <v>19990617_MIN@BOS</v>
      </c>
      <c r="C960" s="2">
        <v>36328</v>
      </c>
      <c r="D960" t="s">
        <v>38</v>
      </c>
      <c r="E960" t="s">
        <v>52</v>
      </c>
      <c r="F960" cm="1">
        <f t="array" ref="F960">INDEX(Linescores!$A:$X,MATCH(1,(Linescores!$A:$A=Schedule!A960)*(Schedule!D960=Linescores!$C:$C),0),24)</f>
        <v>0</v>
      </c>
      <c r="G960" cm="1">
        <f t="array" ref="G960">INDEX(Linescores!$A:$X,MATCH(1,(Linescores!$A:$A=Schedule!$A960)*(Schedule!E960=Linescores!$C:$C),0),24)</f>
        <v>0</v>
      </c>
      <c r="H960" t="str">
        <f>IF(G960+F960&gt;0,"Yes","No")</f>
        <v>No</v>
      </c>
      <c r="I960" s="23"/>
    </row>
    <row r="961" spans="1:9" x14ac:dyDescent="0.3">
      <c r="A961">
        <v>960</v>
      </c>
      <c r="B961" t="str">
        <f>TEXT(C961,"yyyymmdd")&amp;"_"&amp;D961&amp;"@"&amp;E961</f>
        <v>19990617_OAK@CLE</v>
      </c>
      <c r="C961" s="2">
        <v>36328</v>
      </c>
      <c r="D961" t="s">
        <v>30</v>
      </c>
      <c r="E961" t="s">
        <v>44</v>
      </c>
      <c r="F961" cm="1">
        <f t="array" ref="F961">INDEX(Linescores!$A:$X,MATCH(1,(Linescores!$A:$A=Schedule!A961)*(Schedule!D961=Linescores!$C:$C),0),24)</f>
        <v>0</v>
      </c>
      <c r="G961" cm="1">
        <f t="array" ref="G961">INDEX(Linescores!$A:$X,MATCH(1,(Linescores!$A:$A=Schedule!$A961)*(Schedule!E961=Linescores!$C:$C),0),24)</f>
        <v>0</v>
      </c>
      <c r="H961" t="str">
        <f>IF(G961+F961&gt;0,"Yes","No")</f>
        <v>No</v>
      </c>
      <c r="I961" s="23"/>
    </row>
    <row r="962" spans="1:9" x14ac:dyDescent="0.3">
      <c r="A962">
        <v>961</v>
      </c>
      <c r="B962" t="str">
        <f>TEXT(C962,"yyyymmdd")&amp;"_"&amp;D962&amp;"@"&amp;E962</f>
        <v>19990617_SEA@DET</v>
      </c>
      <c r="C962" s="2">
        <v>36328</v>
      </c>
      <c r="D962" t="s">
        <v>28</v>
      </c>
      <c r="E962" t="s">
        <v>45</v>
      </c>
      <c r="F962" cm="1">
        <f t="array" ref="F962">INDEX(Linescores!$A:$X,MATCH(1,(Linescores!$A:$A=Schedule!A962)*(Schedule!D962=Linescores!$C:$C),0),24)</f>
        <v>0</v>
      </c>
      <c r="G962" cm="1">
        <f t="array" ref="G962">INDEX(Linescores!$A:$X,MATCH(1,(Linescores!$A:$A=Schedule!$A962)*(Schedule!E962=Linescores!$C:$C),0),24)</f>
        <v>0</v>
      </c>
      <c r="H962" t="str">
        <f>IF(G962+F962&gt;0,"Yes","No")</f>
        <v>No</v>
      </c>
      <c r="I962" s="23"/>
    </row>
    <row r="963" spans="1:9" x14ac:dyDescent="0.3">
      <c r="A963">
        <v>962</v>
      </c>
      <c r="B963" t="str">
        <f>TEXT(C963,"yyyymmdd")&amp;"_"&amp;D963&amp;"@"&amp;E963</f>
        <v>19990617_TEX@NYY</v>
      </c>
      <c r="C963" s="2">
        <v>36328</v>
      </c>
      <c r="D963" t="s">
        <v>29</v>
      </c>
      <c r="E963" t="s">
        <v>42</v>
      </c>
      <c r="F963" cm="1">
        <f t="array" ref="F963">INDEX(Linescores!$A:$X,MATCH(1,(Linescores!$A:$A=Schedule!A963)*(Schedule!D963=Linescores!$C:$C),0),24)</f>
        <v>0</v>
      </c>
      <c r="G963" cm="1">
        <f t="array" ref="G963">INDEX(Linescores!$A:$X,MATCH(1,(Linescores!$A:$A=Schedule!$A963)*(Schedule!E963=Linescores!$C:$C),0),24)</f>
        <v>0</v>
      </c>
      <c r="H963" t="str">
        <f>IF(G963+F963&gt;0,"Yes","No")</f>
        <v>No</v>
      </c>
      <c r="I963" s="23"/>
    </row>
    <row r="964" spans="1:9" x14ac:dyDescent="0.3">
      <c r="A964">
        <v>963</v>
      </c>
      <c r="B964" t="str">
        <f>TEXT(C964,"yyyymmdd")&amp;"_"&amp;D964&amp;"@"&amp;E964</f>
        <v>19990617_ATL@HOU</v>
      </c>
      <c r="C964" s="2">
        <v>36328</v>
      </c>
      <c r="D964" t="s">
        <v>36</v>
      </c>
      <c r="E964" t="s">
        <v>39</v>
      </c>
      <c r="F964" cm="1">
        <f t="array" ref="F964">INDEX(Linescores!$A:$X,MATCH(1,(Linescores!$A:$A=Schedule!A964)*(Schedule!D964=Linescores!$C:$C),0),24)</f>
        <v>0</v>
      </c>
      <c r="G964" cm="1">
        <f t="array" ref="G964">INDEX(Linescores!$A:$X,MATCH(1,(Linescores!$A:$A=Schedule!$A964)*(Schedule!E964=Linescores!$C:$C),0),24)</f>
        <v>0</v>
      </c>
      <c r="H964" t="str">
        <f>IF(G964+F964&gt;0,"Yes","No")</f>
        <v>No</v>
      </c>
      <c r="I964" s="23"/>
    </row>
    <row r="965" spans="1:9" x14ac:dyDescent="0.3">
      <c r="A965">
        <v>964</v>
      </c>
      <c r="B965" t="str">
        <f>TEXT(C965,"yyyymmdd")&amp;"_"&amp;D965&amp;"@"&amp;E965</f>
        <v>19990617_CHC@SFG</v>
      </c>
      <c r="C965" s="2">
        <v>36328</v>
      </c>
      <c r="D965" t="s">
        <v>48</v>
      </c>
      <c r="E965" t="s">
        <v>138</v>
      </c>
      <c r="F965" cm="1">
        <f t="array" ref="F965">INDEX(Linescores!$A:$X,MATCH(1,(Linescores!$A:$A=Schedule!A965)*(Schedule!D965=Linescores!$C:$C),0),24)</f>
        <v>0</v>
      </c>
      <c r="G965" cm="1">
        <f t="array" ref="G965">INDEX(Linescores!$A:$X,MATCH(1,(Linescores!$A:$A=Schedule!$A965)*(Schedule!E965=Linescores!$C:$C),0),24)</f>
        <v>0</v>
      </c>
      <c r="H965" t="str">
        <f>IF(G965+F965&gt;0,"Yes","No")</f>
        <v>No</v>
      </c>
      <c r="I965" s="23"/>
    </row>
    <row r="966" spans="1:9" x14ac:dyDescent="0.3">
      <c r="A966">
        <v>965</v>
      </c>
      <c r="B966" t="str">
        <f>TEXT(C966,"yyyymmdd")&amp;"_"&amp;D966&amp;"@"&amp;E966</f>
        <v>19990617_NYM@STL</v>
      </c>
      <c r="C966" s="2">
        <v>36328</v>
      </c>
      <c r="D966" t="s">
        <v>49</v>
      </c>
      <c r="E966" t="s">
        <v>34</v>
      </c>
      <c r="F966" cm="1">
        <f t="array" ref="F966">INDEX(Linescores!$A:$X,MATCH(1,(Linescores!$A:$A=Schedule!A966)*(Schedule!D966=Linescores!$C:$C),0),24)</f>
        <v>0</v>
      </c>
      <c r="G966" cm="1">
        <f t="array" ref="G966">INDEX(Linescores!$A:$X,MATCH(1,(Linescores!$A:$A=Schedule!$A966)*(Schedule!E966=Linescores!$C:$C),0),24)</f>
        <v>0</v>
      </c>
      <c r="H966" t="str">
        <f>IF(G966+F966&gt;0,"Yes","No")</f>
        <v>No</v>
      </c>
      <c r="I966" s="23"/>
    </row>
    <row r="967" spans="1:9" x14ac:dyDescent="0.3">
      <c r="A967">
        <v>966</v>
      </c>
      <c r="B967" t="str">
        <f>TEXT(C967,"yyyymmdd")&amp;"_"&amp;D967&amp;"@"&amp;E967</f>
        <v>19990617_PHI@SDP</v>
      </c>
      <c r="C967" s="2">
        <v>36328</v>
      </c>
      <c r="D967" t="s">
        <v>47</v>
      </c>
      <c r="E967" t="s">
        <v>248</v>
      </c>
      <c r="F967" cm="1">
        <f t="array" ref="F967">INDEX(Linescores!$A:$X,MATCH(1,(Linescores!$A:$A=Schedule!A967)*(Schedule!D967=Linescores!$C:$C),0),24)</f>
        <v>0</v>
      </c>
      <c r="G967" cm="1">
        <f t="array" ref="G967">INDEX(Linescores!$A:$X,MATCH(1,(Linescores!$A:$A=Schedule!$A967)*(Schedule!E967=Linescores!$C:$C),0),24)</f>
        <v>0</v>
      </c>
      <c r="H967" t="str">
        <f>IF(G967+F967&gt;0,"Yes","No")</f>
        <v>No</v>
      </c>
      <c r="I967" s="23"/>
    </row>
    <row r="968" spans="1:9" x14ac:dyDescent="0.3">
      <c r="A968">
        <v>967</v>
      </c>
      <c r="B968" t="str">
        <f>TEXT(C968,"yyyymmdd")&amp;"_"&amp;D968&amp;"@"&amp;E968</f>
        <v>19990617_PIT@LAD</v>
      </c>
      <c r="C968" s="2">
        <v>36328</v>
      </c>
      <c r="D968" t="s">
        <v>32</v>
      </c>
      <c r="E968" t="s">
        <v>114</v>
      </c>
      <c r="F968" cm="1">
        <f t="array" ref="F968">INDEX(Linescores!$A:$X,MATCH(1,(Linescores!$A:$A=Schedule!A968)*(Schedule!D968=Linescores!$C:$C),0),24)</f>
        <v>0</v>
      </c>
      <c r="G968" cm="1">
        <f t="array" ref="G968">INDEX(Linescores!$A:$X,MATCH(1,(Linescores!$A:$A=Schedule!$A968)*(Schedule!E968=Linescores!$C:$C),0),24)</f>
        <v>0</v>
      </c>
      <c r="H968" t="str">
        <f>IF(G968+F968&gt;0,"Yes","No")</f>
        <v>No</v>
      </c>
      <c r="I968" s="23"/>
    </row>
    <row r="969" spans="1:9" x14ac:dyDescent="0.3">
      <c r="A969">
        <v>968</v>
      </c>
      <c r="B969" t="str">
        <f>TEXT(C969,"yyyymmdd")&amp;"_"&amp;D969&amp;"@"&amp;E969</f>
        <v>19990617_MIL@CIN</v>
      </c>
      <c r="C969" s="2">
        <v>36328</v>
      </c>
      <c r="D969" t="s">
        <v>53</v>
      </c>
      <c r="E969" t="s">
        <v>33</v>
      </c>
      <c r="F969" cm="1">
        <f t="array" ref="F969">INDEX(Linescores!$A:$X,MATCH(1,(Linescores!$A:$A=Schedule!A969)*(Schedule!D969=Linescores!$C:$C),0),24)</f>
        <v>0</v>
      </c>
      <c r="G969" cm="1">
        <f t="array" ref="G969">INDEX(Linescores!$A:$X,MATCH(1,(Linescores!$A:$A=Schedule!$A969)*(Schedule!E969=Linescores!$C:$C),0),24)</f>
        <v>0</v>
      </c>
      <c r="H969" t="str">
        <f>IF(G969+F969&gt;0,"Yes","No")</f>
        <v>No</v>
      </c>
      <c r="I969" s="23"/>
    </row>
    <row r="970" spans="1:9" x14ac:dyDescent="0.3">
      <c r="A970">
        <v>969</v>
      </c>
      <c r="B970" t="str">
        <f>TEXT(C970,"yyyymmdd")&amp;"_"&amp;D970&amp;"@"&amp;E970</f>
        <v>19990618_ANA@NYY</v>
      </c>
      <c r="C970" s="2">
        <v>36329</v>
      </c>
      <c r="D970" t="s">
        <v>37</v>
      </c>
      <c r="E970" t="s">
        <v>42</v>
      </c>
      <c r="F970" cm="1">
        <f t="array" ref="F970">INDEX(Linescores!$A:$X,MATCH(1,(Linescores!$A:$A=Schedule!A970)*(Schedule!D970=Linescores!$C:$C),0),24)</f>
        <v>0</v>
      </c>
      <c r="G970" cm="1">
        <f t="array" ref="G970">INDEX(Linescores!$A:$X,MATCH(1,(Linescores!$A:$A=Schedule!$A970)*(Schedule!E970=Linescores!$C:$C),0),24)</f>
        <v>0</v>
      </c>
      <c r="H970" t="str">
        <f>IF(G970+F970&gt;0,"Yes","No")</f>
        <v>No</v>
      </c>
      <c r="I970" s="23"/>
    </row>
    <row r="971" spans="1:9" x14ac:dyDescent="0.3">
      <c r="A971">
        <v>970</v>
      </c>
      <c r="B971" t="str">
        <f>TEXT(C971,"yyyymmdd")&amp;"_"&amp;D971&amp;"@"&amp;E971</f>
        <v>19990618_BAL@CHW</v>
      </c>
      <c r="C971" s="2">
        <v>36329</v>
      </c>
      <c r="D971" t="s">
        <v>31</v>
      </c>
      <c r="E971" t="s">
        <v>43</v>
      </c>
      <c r="F971" cm="1">
        <f t="array" ref="F971">INDEX(Linescores!$A:$X,MATCH(1,(Linescores!$A:$A=Schedule!A971)*(Schedule!D971=Linescores!$C:$C),0),24)</f>
        <v>0</v>
      </c>
      <c r="G971" cm="1">
        <f t="array" ref="G971">INDEX(Linescores!$A:$X,MATCH(1,(Linescores!$A:$A=Schedule!$A971)*(Schedule!E971=Linescores!$C:$C),0),24)</f>
        <v>0</v>
      </c>
      <c r="H971" t="str">
        <f>IF(G971+F971&gt;0,"Yes","No")</f>
        <v>No</v>
      </c>
      <c r="I971" s="23"/>
    </row>
    <row r="972" spans="1:9" x14ac:dyDescent="0.3">
      <c r="A972">
        <v>971</v>
      </c>
      <c r="B972" t="str">
        <f>TEXT(C972,"yyyymmdd")&amp;"_"&amp;D972&amp;"@"&amp;E972</f>
        <v>19990618_KCR@TOR</v>
      </c>
      <c r="C972" s="2">
        <v>36329</v>
      </c>
      <c r="D972" t="s">
        <v>76</v>
      </c>
      <c r="E972" t="s">
        <v>46</v>
      </c>
      <c r="F972" cm="1">
        <f t="array" ref="F972">INDEX(Linescores!$A:$X,MATCH(1,(Linescores!$A:$A=Schedule!A972)*(Schedule!D972=Linescores!$C:$C),0),24)</f>
        <v>0</v>
      </c>
      <c r="G972" cm="1">
        <f t="array" ref="G972">INDEX(Linescores!$A:$X,MATCH(1,(Linescores!$A:$A=Schedule!$A972)*(Schedule!E972=Linescores!$C:$C),0),24)</f>
        <v>0</v>
      </c>
      <c r="H972" t="str">
        <f>IF(G972+F972&gt;0,"Yes","No")</f>
        <v>No</v>
      </c>
      <c r="I972" s="23"/>
    </row>
    <row r="973" spans="1:9" x14ac:dyDescent="0.3">
      <c r="A973">
        <v>972</v>
      </c>
      <c r="B973" t="str">
        <f>TEXT(C973,"yyyymmdd")&amp;"_"&amp;D973&amp;"@"&amp;E973</f>
        <v>19990618_OAK@DET</v>
      </c>
      <c r="C973" s="2">
        <v>36329</v>
      </c>
      <c r="D973" t="s">
        <v>30</v>
      </c>
      <c r="E973" t="s">
        <v>45</v>
      </c>
      <c r="F973" cm="1">
        <f t="array" ref="F973">INDEX(Linescores!$A:$X,MATCH(1,(Linescores!$A:$A=Schedule!A973)*(Schedule!D973=Linescores!$C:$C),0),24)</f>
        <v>0</v>
      </c>
      <c r="G973" cm="1">
        <f t="array" ref="G973">INDEX(Linescores!$A:$X,MATCH(1,(Linescores!$A:$A=Schedule!$A973)*(Schedule!E973=Linescores!$C:$C),0),24)</f>
        <v>0</v>
      </c>
      <c r="H973" t="str">
        <f>IF(G973+F973&gt;0,"Yes","No")</f>
        <v>No</v>
      </c>
      <c r="I973" s="23"/>
    </row>
    <row r="974" spans="1:9" x14ac:dyDescent="0.3">
      <c r="A974">
        <v>973</v>
      </c>
      <c r="B974" t="str">
        <f>TEXT(C974,"yyyymmdd")&amp;"_"&amp;D974&amp;"@"&amp;E974</f>
        <v>19990618_SEA@CLE</v>
      </c>
      <c r="C974" s="2">
        <v>36329</v>
      </c>
      <c r="D974" t="s">
        <v>28</v>
      </c>
      <c r="E974" t="s">
        <v>44</v>
      </c>
      <c r="F974" cm="1">
        <f t="array" ref="F974">INDEX(Linescores!$A:$X,MATCH(1,(Linescores!$A:$A=Schedule!A974)*(Schedule!D974=Linescores!$C:$C),0),24)</f>
        <v>0</v>
      </c>
      <c r="G974" cm="1">
        <f t="array" ref="G974">INDEX(Linescores!$A:$X,MATCH(1,(Linescores!$A:$A=Schedule!$A974)*(Schedule!E974=Linescores!$C:$C),0),24)</f>
        <v>0</v>
      </c>
      <c r="H974" t="str">
        <f>IF(G974+F974&gt;0,"Yes","No")</f>
        <v>No</v>
      </c>
      <c r="I974" s="23"/>
    </row>
    <row r="975" spans="1:9" x14ac:dyDescent="0.3">
      <c r="A975">
        <v>974</v>
      </c>
      <c r="B975" t="str">
        <f>TEXT(C975,"yyyymmdd")&amp;"_"&amp;D975&amp;"@"&amp;E975</f>
        <v>19990618_TBD@MIN</v>
      </c>
      <c r="C975" s="2">
        <v>36329</v>
      </c>
      <c r="D975" t="s">
        <v>192</v>
      </c>
      <c r="E975" t="s">
        <v>38</v>
      </c>
      <c r="F975" cm="1">
        <f t="array" ref="F975">INDEX(Linescores!$A:$X,MATCH(1,(Linescores!$A:$A=Schedule!A975)*(Schedule!D975=Linescores!$C:$C),0),24)</f>
        <v>0</v>
      </c>
      <c r="G975" cm="1">
        <f t="array" ref="G975">INDEX(Linescores!$A:$X,MATCH(1,(Linescores!$A:$A=Schedule!$A975)*(Schedule!E975=Linescores!$C:$C),0),24)</f>
        <v>0</v>
      </c>
      <c r="H975" t="str">
        <f>IF(G975+F975&gt;0,"Yes","No")</f>
        <v>No</v>
      </c>
      <c r="I975" s="23"/>
    </row>
    <row r="976" spans="1:9" x14ac:dyDescent="0.3">
      <c r="A976">
        <v>975</v>
      </c>
      <c r="B976" t="str">
        <f>TEXT(C976,"yyyymmdd")&amp;"_"&amp;D976&amp;"@"&amp;E976</f>
        <v>19990618_TEX@BOS</v>
      </c>
      <c r="C976" s="2">
        <v>36329</v>
      </c>
      <c r="D976" t="s">
        <v>29</v>
      </c>
      <c r="E976" t="s">
        <v>52</v>
      </c>
      <c r="F976" cm="1">
        <f t="array" ref="F976">INDEX(Linescores!$A:$X,MATCH(1,(Linescores!$A:$A=Schedule!A976)*(Schedule!D976=Linescores!$C:$C),0),24)</f>
        <v>0</v>
      </c>
      <c r="G976" cm="1">
        <f t="array" ref="G976">INDEX(Linescores!$A:$X,MATCH(1,(Linescores!$A:$A=Schedule!$A976)*(Schedule!E976=Linescores!$C:$C),0),24)</f>
        <v>0</v>
      </c>
      <c r="H976" t="str">
        <f>IF(G976+F976&gt;0,"Yes","No")</f>
        <v>No</v>
      </c>
      <c r="I976" s="23"/>
    </row>
    <row r="977" spans="1:9" x14ac:dyDescent="0.3">
      <c r="A977">
        <v>976</v>
      </c>
      <c r="B977" t="str">
        <f>TEXT(C977,"yyyymmdd")&amp;"_"&amp;D977&amp;"@"&amp;E977</f>
        <v>19990618_ATL@ARI</v>
      </c>
      <c r="C977" s="2">
        <v>36329</v>
      </c>
      <c r="D977" t="s">
        <v>36</v>
      </c>
      <c r="E977" t="s">
        <v>50</v>
      </c>
      <c r="F977" cm="1">
        <f t="array" ref="F977">INDEX(Linescores!$A:$X,MATCH(1,(Linescores!$A:$A=Schedule!A977)*(Schedule!D977=Linescores!$C:$C),0),24)</f>
        <v>0</v>
      </c>
      <c r="G977" cm="1">
        <f t="array" ref="G977">INDEX(Linescores!$A:$X,MATCH(1,(Linescores!$A:$A=Schedule!$A977)*(Schedule!E977=Linescores!$C:$C),0),24)</f>
        <v>0</v>
      </c>
      <c r="H977" t="str">
        <f>IF(G977+F977&gt;0,"Yes","No")</f>
        <v>No</v>
      </c>
      <c r="I977" s="23"/>
    </row>
    <row r="978" spans="1:9" x14ac:dyDescent="0.3">
      <c r="A978">
        <v>977</v>
      </c>
      <c r="B978" t="str">
        <f>TEXT(C978,"yyyymmdd")&amp;"_"&amp;D978&amp;"@"&amp;E978</f>
        <v>19990618_CHC@SFG</v>
      </c>
      <c r="C978" s="2">
        <v>36329</v>
      </c>
      <c r="D978" t="s">
        <v>48</v>
      </c>
      <c r="E978" t="s">
        <v>138</v>
      </c>
      <c r="F978" cm="1">
        <f t="array" ref="F978">INDEX(Linescores!$A:$X,MATCH(1,(Linescores!$A:$A=Schedule!A978)*(Schedule!D978=Linescores!$C:$C),0),24)</f>
        <v>0</v>
      </c>
      <c r="G978" cm="1">
        <f t="array" ref="G978">INDEX(Linescores!$A:$X,MATCH(1,(Linescores!$A:$A=Schedule!$A978)*(Schedule!E978=Linescores!$C:$C),0),24)</f>
        <v>0</v>
      </c>
      <c r="H978" t="str">
        <f>IF(G978+F978&gt;0,"Yes","No")</f>
        <v>No</v>
      </c>
      <c r="I978" s="23"/>
    </row>
    <row r="979" spans="1:9" x14ac:dyDescent="0.3">
      <c r="A979">
        <v>978</v>
      </c>
      <c r="B979" t="str">
        <f>TEXT(C979,"yyyymmdd")&amp;"_"&amp;D979&amp;"@"&amp;E979</f>
        <v>19990618_FLA@COL</v>
      </c>
      <c r="C979" s="2">
        <v>36329</v>
      </c>
      <c r="D979" t="s">
        <v>35</v>
      </c>
      <c r="E979" t="s">
        <v>51</v>
      </c>
      <c r="F979" cm="1">
        <f t="array" ref="F979">INDEX(Linescores!$A:$X,MATCH(1,(Linescores!$A:$A=Schedule!A979)*(Schedule!D979=Linescores!$C:$C),0),24)</f>
        <v>0</v>
      </c>
      <c r="G979" cm="1">
        <f t="array" ref="G979">INDEX(Linescores!$A:$X,MATCH(1,(Linescores!$A:$A=Schedule!$A979)*(Schedule!E979=Linescores!$C:$C),0),24)</f>
        <v>0</v>
      </c>
      <c r="H979" t="str">
        <f>IF(G979+F979&gt;0,"Yes","No")</f>
        <v>No</v>
      </c>
      <c r="I979" s="23"/>
    </row>
    <row r="980" spans="1:9" x14ac:dyDescent="0.3">
      <c r="A980">
        <v>979</v>
      </c>
      <c r="B980" t="str">
        <f>TEXT(C980,"yyyymmdd")&amp;"_"&amp;D980&amp;"@"&amp;E980</f>
        <v>19990618_MON@HOU</v>
      </c>
      <c r="C980" s="2">
        <v>36329</v>
      </c>
      <c r="D980" t="s">
        <v>40</v>
      </c>
      <c r="E980" t="s">
        <v>39</v>
      </c>
      <c r="F980" cm="1">
        <f t="array" ref="F980">INDEX(Linescores!$A:$X,MATCH(1,(Linescores!$A:$A=Schedule!A980)*(Schedule!D980=Linescores!$C:$C),0),24)</f>
        <v>0</v>
      </c>
      <c r="G980" cm="1">
        <f t="array" ref="G980">INDEX(Linescores!$A:$X,MATCH(1,(Linescores!$A:$A=Schedule!$A980)*(Schedule!E980=Linescores!$C:$C),0),24)</f>
        <v>0</v>
      </c>
      <c r="H980" t="str">
        <f>IF(G980+F980&gt;0,"Yes","No")</f>
        <v>No</v>
      </c>
      <c r="I980" s="23"/>
    </row>
    <row r="981" spans="1:9" x14ac:dyDescent="0.3">
      <c r="A981">
        <v>980</v>
      </c>
      <c r="B981" t="str">
        <f>TEXT(C981,"yyyymmdd")&amp;"_"&amp;D981&amp;"@"&amp;E981</f>
        <v>19990618_NYM@STL</v>
      </c>
      <c r="C981" s="2">
        <v>36329</v>
      </c>
      <c r="D981" t="s">
        <v>49</v>
      </c>
      <c r="E981" t="s">
        <v>34</v>
      </c>
      <c r="F981" cm="1">
        <f t="array" ref="F981">INDEX(Linescores!$A:$X,MATCH(1,(Linescores!$A:$A=Schedule!A981)*(Schedule!D981=Linescores!$C:$C),0),24)</f>
        <v>0</v>
      </c>
      <c r="G981" cm="1">
        <f t="array" ref="G981">INDEX(Linescores!$A:$X,MATCH(1,(Linescores!$A:$A=Schedule!$A981)*(Schedule!E981=Linescores!$C:$C),0),24)</f>
        <v>0</v>
      </c>
      <c r="H981" t="str">
        <f>IF(G981+F981&gt;0,"Yes","No")</f>
        <v>No</v>
      </c>
      <c r="I981" s="23"/>
    </row>
    <row r="982" spans="1:9" x14ac:dyDescent="0.3">
      <c r="A982">
        <v>981</v>
      </c>
      <c r="B982" t="str">
        <f>TEXT(C982,"yyyymmdd")&amp;"_"&amp;D982&amp;"@"&amp;E982</f>
        <v>19990618_PHI@LAD</v>
      </c>
      <c r="C982" s="2">
        <v>36329</v>
      </c>
      <c r="D982" t="s">
        <v>47</v>
      </c>
      <c r="E982" t="s">
        <v>114</v>
      </c>
      <c r="F982" cm="1">
        <f t="array" ref="F982">INDEX(Linescores!$A:$X,MATCH(1,(Linescores!$A:$A=Schedule!A982)*(Schedule!D982=Linescores!$C:$C),0),24)</f>
        <v>0</v>
      </c>
      <c r="G982" cm="1">
        <f t="array" ref="G982">INDEX(Linescores!$A:$X,MATCH(1,(Linescores!$A:$A=Schedule!$A982)*(Schedule!E982=Linescores!$C:$C),0),24)</f>
        <v>0</v>
      </c>
      <c r="H982" t="str">
        <f>IF(G982+F982&gt;0,"Yes","No")</f>
        <v>No</v>
      </c>
      <c r="I982" s="23"/>
    </row>
    <row r="983" spans="1:9" x14ac:dyDescent="0.3">
      <c r="A983">
        <v>982</v>
      </c>
      <c r="B983" t="str">
        <f>TEXT(C983,"yyyymmdd")&amp;"_"&amp;D983&amp;"@"&amp;E983</f>
        <v>19990618_PIT@SDP</v>
      </c>
      <c r="C983" s="2">
        <v>36329</v>
      </c>
      <c r="D983" t="s">
        <v>32</v>
      </c>
      <c r="E983" t="s">
        <v>248</v>
      </c>
      <c r="F983" cm="1">
        <f t="array" ref="F983">INDEX(Linescores!$A:$X,MATCH(1,(Linescores!$A:$A=Schedule!A983)*(Schedule!D983=Linescores!$C:$C),0),24)</f>
        <v>0</v>
      </c>
      <c r="G983" cm="1">
        <f t="array" ref="G983">INDEX(Linescores!$A:$X,MATCH(1,(Linescores!$A:$A=Schedule!$A983)*(Schedule!E983=Linescores!$C:$C),0),24)</f>
        <v>0</v>
      </c>
      <c r="H983" t="str">
        <f>IF(G983+F983&gt;0,"Yes","No")</f>
        <v>No</v>
      </c>
      <c r="I983" s="23"/>
    </row>
    <row r="984" spans="1:9" x14ac:dyDescent="0.3">
      <c r="A984">
        <v>983</v>
      </c>
      <c r="B984" t="str">
        <f>TEXT(C984,"yyyymmdd")&amp;"_"&amp;D984&amp;"@"&amp;E984</f>
        <v>19990618_MIL@CIN</v>
      </c>
      <c r="C984" s="2">
        <v>36329</v>
      </c>
      <c r="D984" t="s">
        <v>53</v>
      </c>
      <c r="E984" t="s">
        <v>33</v>
      </c>
      <c r="F984" cm="1">
        <f t="array" ref="F984">INDEX(Linescores!$A:$X,MATCH(1,(Linescores!$A:$A=Schedule!A984)*(Schedule!D984=Linescores!$C:$C),0),24)</f>
        <v>0</v>
      </c>
      <c r="G984" cm="1">
        <f t="array" ref="G984">INDEX(Linescores!$A:$X,MATCH(1,(Linescores!$A:$A=Schedule!$A984)*(Schedule!E984=Linescores!$C:$C),0),24)</f>
        <v>0</v>
      </c>
      <c r="H984" t="str">
        <f>IF(G984+F984&gt;0,"Yes","No")</f>
        <v>No</v>
      </c>
      <c r="I984" s="23"/>
    </row>
    <row r="985" spans="1:9" x14ac:dyDescent="0.3">
      <c r="A985">
        <v>984</v>
      </c>
      <c r="B985" t="str">
        <f>TEXT(C985,"yyyymmdd")&amp;"_"&amp;D985&amp;"@"&amp;E985</f>
        <v>19990619_ANA@NYY</v>
      </c>
      <c r="C985" s="2">
        <v>36330</v>
      </c>
      <c r="D985" t="s">
        <v>37</v>
      </c>
      <c r="E985" t="s">
        <v>42</v>
      </c>
      <c r="F985" cm="1">
        <f t="array" ref="F985">INDEX(Linescores!$A:$X,MATCH(1,(Linescores!$A:$A=Schedule!A985)*(Schedule!D985=Linescores!$C:$C),0),24)</f>
        <v>0</v>
      </c>
      <c r="G985" cm="1">
        <f t="array" ref="G985">INDEX(Linescores!$A:$X,MATCH(1,(Linescores!$A:$A=Schedule!$A985)*(Schedule!E985=Linescores!$C:$C),0),24)</f>
        <v>0</v>
      </c>
      <c r="H985" t="str">
        <f>IF(G985+F985&gt;0,"Yes","No")</f>
        <v>No</v>
      </c>
      <c r="I985" s="23"/>
    </row>
    <row r="986" spans="1:9" x14ac:dyDescent="0.3">
      <c r="A986">
        <v>985</v>
      </c>
      <c r="B986" t="str">
        <f>TEXT(C986,"yyyymmdd")&amp;"_"&amp;D986&amp;"@"&amp;E986</f>
        <v>19990619_BAL@CHW</v>
      </c>
      <c r="C986" s="2">
        <v>36330</v>
      </c>
      <c r="D986" t="s">
        <v>31</v>
      </c>
      <c r="E986" t="s">
        <v>43</v>
      </c>
      <c r="F986" cm="1">
        <f t="array" ref="F986">INDEX(Linescores!$A:$X,MATCH(1,(Linescores!$A:$A=Schedule!A986)*(Schedule!D986=Linescores!$C:$C),0),24)</f>
        <v>0</v>
      </c>
      <c r="G986" cm="1">
        <f t="array" ref="G986">INDEX(Linescores!$A:$X,MATCH(1,(Linescores!$A:$A=Schedule!$A986)*(Schedule!E986=Linescores!$C:$C),0),24)</f>
        <v>0</v>
      </c>
      <c r="H986" t="str">
        <f>IF(G986+F986&gt;0,"Yes","No")</f>
        <v>No</v>
      </c>
      <c r="I986" s="23"/>
    </row>
    <row r="987" spans="1:9" x14ac:dyDescent="0.3">
      <c r="A987">
        <v>986</v>
      </c>
      <c r="B987" t="str">
        <f>TEXT(C987,"yyyymmdd")&amp;"_"&amp;D987&amp;"@"&amp;E987</f>
        <v>19990619_KCR@TOR</v>
      </c>
      <c r="C987" s="2">
        <v>36330</v>
      </c>
      <c r="D987" t="s">
        <v>76</v>
      </c>
      <c r="E987" t="s">
        <v>46</v>
      </c>
      <c r="F987" cm="1">
        <f t="array" ref="F987">INDEX(Linescores!$A:$X,MATCH(1,(Linescores!$A:$A=Schedule!A987)*(Schedule!D987=Linescores!$C:$C),0),24)</f>
        <v>0</v>
      </c>
      <c r="G987" cm="1">
        <f t="array" ref="G987">INDEX(Linescores!$A:$X,MATCH(1,(Linescores!$A:$A=Schedule!$A987)*(Schedule!E987=Linescores!$C:$C),0),24)</f>
        <v>0</v>
      </c>
      <c r="H987" t="str">
        <f>IF(G987+F987&gt;0,"Yes","No")</f>
        <v>No</v>
      </c>
      <c r="I987" s="23"/>
    </row>
    <row r="988" spans="1:9" x14ac:dyDescent="0.3">
      <c r="A988">
        <v>987</v>
      </c>
      <c r="B988" t="str">
        <f>TEXT(C988,"yyyymmdd")&amp;"_"&amp;D988&amp;"@"&amp;E988</f>
        <v>19990619_OAK@DET</v>
      </c>
      <c r="C988" s="2">
        <v>36330</v>
      </c>
      <c r="D988" t="s">
        <v>30</v>
      </c>
      <c r="E988" t="s">
        <v>45</v>
      </c>
      <c r="F988" cm="1">
        <f t="array" ref="F988">INDEX(Linescores!$A:$X,MATCH(1,(Linescores!$A:$A=Schedule!A988)*(Schedule!D988=Linescores!$C:$C),0),24)</f>
        <v>0</v>
      </c>
      <c r="G988" cm="1">
        <f t="array" ref="G988">INDEX(Linescores!$A:$X,MATCH(1,(Linescores!$A:$A=Schedule!$A988)*(Schedule!E988=Linescores!$C:$C),0),24)</f>
        <v>0</v>
      </c>
      <c r="H988" t="str">
        <f>IF(G988+F988&gt;0,"Yes","No")</f>
        <v>No</v>
      </c>
      <c r="I988" s="23"/>
    </row>
    <row r="989" spans="1:9" x14ac:dyDescent="0.3">
      <c r="A989">
        <v>988</v>
      </c>
      <c r="B989" t="str">
        <f>TEXT(C989,"yyyymmdd")&amp;"_"&amp;D989&amp;"@"&amp;E989</f>
        <v>19990619_SEA@CLE</v>
      </c>
      <c r="C989" s="2">
        <v>36330</v>
      </c>
      <c r="D989" t="s">
        <v>28</v>
      </c>
      <c r="E989" t="s">
        <v>44</v>
      </c>
      <c r="F989" cm="1">
        <f t="array" ref="F989">INDEX(Linescores!$A:$X,MATCH(1,(Linescores!$A:$A=Schedule!A989)*(Schedule!D989=Linescores!$C:$C),0),24)</f>
        <v>0</v>
      </c>
      <c r="G989" cm="1">
        <f t="array" ref="G989">INDEX(Linescores!$A:$X,MATCH(1,(Linescores!$A:$A=Schedule!$A989)*(Schedule!E989=Linescores!$C:$C),0),24)</f>
        <v>0</v>
      </c>
      <c r="H989" t="str">
        <f>IF(G989+F989&gt;0,"Yes","No")</f>
        <v>No</v>
      </c>
      <c r="I989" s="23"/>
    </row>
    <row r="990" spans="1:9" x14ac:dyDescent="0.3">
      <c r="A990">
        <v>989</v>
      </c>
      <c r="B990" t="str">
        <f>TEXT(C990,"yyyymmdd")&amp;"_"&amp;D990&amp;"@"&amp;E990</f>
        <v>19990619_TBD@MIN</v>
      </c>
      <c r="C990" s="2">
        <v>36330</v>
      </c>
      <c r="D990" t="s">
        <v>192</v>
      </c>
      <c r="E990" t="s">
        <v>38</v>
      </c>
      <c r="F990" cm="1">
        <f t="array" ref="F990">INDEX(Linescores!$A:$X,MATCH(1,(Linescores!$A:$A=Schedule!A990)*(Schedule!D990=Linescores!$C:$C),0),24)</f>
        <v>0</v>
      </c>
      <c r="G990" cm="1">
        <f t="array" ref="G990">INDEX(Linescores!$A:$X,MATCH(1,(Linescores!$A:$A=Schedule!$A990)*(Schedule!E990=Linescores!$C:$C),0),24)</f>
        <v>0</v>
      </c>
      <c r="H990" t="str">
        <f>IF(G990+F990&gt;0,"Yes","No")</f>
        <v>No</v>
      </c>
      <c r="I990" s="23"/>
    </row>
    <row r="991" spans="1:9" x14ac:dyDescent="0.3">
      <c r="A991">
        <v>990</v>
      </c>
      <c r="B991" t="str">
        <f>TEXT(C991,"yyyymmdd")&amp;"_"&amp;D991&amp;"@"&amp;E991</f>
        <v>19990619_TEX@BOS</v>
      </c>
      <c r="C991" s="2">
        <v>36330</v>
      </c>
      <c r="D991" t="s">
        <v>29</v>
      </c>
      <c r="E991" t="s">
        <v>52</v>
      </c>
      <c r="F991" cm="1">
        <f t="array" ref="F991">INDEX(Linescores!$A:$X,MATCH(1,(Linescores!$A:$A=Schedule!A991)*(Schedule!D991=Linescores!$C:$C),0),24)</f>
        <v>0</v>
      </c>
      <c r="G991" cm="1">
        <f t="array" ref="G991">INDEX(Linescores!$A:$X,MATCH(1,(Linescores!$A:$A=Schedule!$A991)*(Schedule!E991=Linescores!$C:$C),0),24)</f>
        <v>0</v>
      </c>
      <c r="H991" t="str">
        <f>IF(G991+F991&gt;0,"Yes","No")</f>
        <v>No</v>
      </c>
      <c r="I991" s="23"/>
    </row>
    <row r="992" spans="1:9" x14ac:dyDescent="0.3">
      <c r="A992">
        <v>991</v>
      </c>
      <c r="B992" t="str">
        <f>TEXT(C992,"yyyymmdd")&amp;"_"&amp;D992&amp;"@"&amp;E992</f>
        <v>19990619_ATL@ARI</v>
      </c>
      <c r="C992" s="2">
        <v>36330</v>
      </c>
      <c r="D992" t="s">
        <v>36</v>
      </c>
      <c r="E992" t="s">
        <v>50</v>
      </c>
      <c r="F992" cm="1">
        <f t="array" ref="F992">INDEX(Linescores!$A:$X,MATCH(1,(Linescores!$A:$A=Schedule!A992)*(Schedule!D992=Linescores!$C:$C),0),24)</f>
        <v>0</v>
      </c>
      <c r="G992" cm="1">
        <f t="array" ref="G992">INDEX(Linescores!$A:$X,MATCH(1,(Linescores!$A:$A=Schedule!$A992)*(Schedule!E992=Linescores!$C:$C),0),24)</f>
        <v>0</v>
      </c>
      <c r="H992" t="str">
        <f>IF(G992+F992&gt;0,"Yes","No")</f>
        <v>No</v>
      </c>
      <c r="I992" s="23"/>
    </row>
    <row r="993" spans="1:9" x14ac:dyDescent="0.3">
      <c r="A993">
        <v>992</v>
      </c>
      <c r="B993" t="str">
        <f>TEXT(C993,"yyyymmdd")&amp;"_"&amp;D993&amp;"@"&amp;E993</f>
        <v>19990619_CHC@SFG</v>
      </c>
      <c r="C993" s="2">
        <v>36330</v>
      </c>
      <c r="D993" t="s">
        <v>48</v>
      </c>
      <c r="E993" t="s">
        <v>138</v>
      </c>
      <c r="F993" cm="1">
        <f t="array" ref="F993">INDEX(Linescores!$A:$X,MATCH(1,(Linescores!$A:$A=Schedule!A993)*(Schedule!D993=Linescores!$C:$C),0),24)</f>
        <v>0</v>
      </c>
      <c r="G993" cm="1">
        <f t="array" ref="G993">INDEX(Linescores!$A:$X,MATCH(1,(Linescores!$A:$A=Schedule!$A993)*(Schedule!E993=Linescores!$C:$C),0),24)</f>
        <v>0</v>
      </c>
      <c r="H993" t="str">
        <f>IF(G993+F993&gt;0,"Yes","No")</f>
        <v>No</v>
      </c>
      <c r="I993" s="23"/>
    </row>
    <row r="994" spans="1:9" x14ac:dyDescent="0.3">
      <c r="A994">
        <v>993</v>
      </c>
      <c r="B994" t="str">
        <f>TEXT(C994,"yyyymmdd")&amp;"_"&amp;D994&amp;"@"&amp;E994</f>
        <v>19990619_FLA@COL</v>
      </c>
      <c r="C994" s="2">
        <v>36330</v>
      </c>
      <c r="D994" t="s">
        <v>35</v>
      </c>
      <c r="E994" t="s">
        <v>51</v>
      </c>
      <c r="F994" cm="1">
        <f t="array" ref="F994">INDEX(Linescores!$A:$X,MATCH(1,(Linescores!$A:$A=Schedule!A994)*(Schedule!D994=Linescores!$C:$C),0),24)</f>
        <v>0</v>
      </c>
      <c r="G994" cm="1">
        <f t="array" ref="G994">INDEX(Linescores!$A:$X,MATCH(1,(Linescores!$A:$A=Schedule!$A994)*(Schedule!E994=Linescores!$C:$C),0),24)</f>
        <v>0</v>
      </c>
      <c r="H994" t="str">
        <f>IF(G994+F994&gt;0,"Yes","No")</f>
        <v>No</v>
      </c>
      <c r="I994" s="23"/>
    </row>
    <row r="995" spans="1:9" x14ac:dyDescent="0.3">
      <c r="A995">
        <v>994</v>
      </c>
      <c r="B995" t="str">
        <f>TEXT(C995,"yyyymmdd")&amp;"_"&amp;D995&amp;"@"&amp;E995</f>
        <v>19990619_MON@HOU</v>
      </c>
      <c r="C995" s="2">
        <v>36330</v>
      </c>
      <c r="D995" t="s">
        <v>40</v>
      </c>
      <c r="E995" t="s">
        <v>39</v>
      </c>
      <c r="F995" cm="1">
        <f t="array" ref="F995">INDEX(Linescores!$A:$X,MATCH(1,(Linescores!$A:$A=Schedule!A995)*(Schedule!D995=Linescores!$C:$C),0),24)</f>
        <v>0</v>
      </c>
      <c r="G995" cm="1">
        <f t="array" ref="G995">INDEX(Linescores!$A:$X,MATCH(1,(Linescores!$A:$A=Schedule!$A995)*(Schedule!E995=Linescores!$C:$C),0),24)</f>
        <v>0</v>
      </c>
      <c r="H995" t="str">
        <f>IF(G995+F995&gt;0,"Yes","No")</f>
        <v>No</v>
      </c>
      <c r="I995" s="23"/>
    </row>
    <row r="996" spans="1:9" x14ac:dyDescent="0.3">
      <c r="A996">
        <v>995</v>
      </c>
      <c r="B996" t="str">
        <f>TEXT(C996,"yyyymmdd")&amp;"_"&amp;D996&amp;"@"&amp;E996</f>
        <v>19990619_NYM@STL</v>
      </c>
      <c r="C996" s="2">
        <v>36330</v>
      </c>
      <c r="D996" t="s">
        <v>49</v>
      </c>
      <c r="E996" t="s">
        <v>34</v>
      </c>
      <c r="F996" cm="1">
        <f t="array" ref="F996">INDEX(Linescores!$A:$X,MATCH(1,(Linescores!$A:$A=Schedule!A996)*(Schedule!D996=Linescores!$C:$C),0),24)</f>
        <v>0</v>
      </c>
      <c r="G996" cm="1">
        <f t="array" ref="G996">INDEX(Linescores!$A:$X,MATCH(1,(Linescores!$A:$A=Schedule!$A996)*(Schedule!E996=Linescores!$C:$C),0),24)</f>
        <v>0</v>
      </c>
      <c r="H996" t="str">
        <f>IF(G996+F996&gt;0,"Yes","No")</f>
        <v>No</v>
      </c>
      <c r="I996" s="23"/>
    </row>
    <row r="997" spans="1:9" x14ac:dyDescent="0.3">
      <c r="A997">
        <v>996</v>
      </c>
      <c r="B997" t="str">
        <f>TEXT(C997,"yyyymmdd")&amp;"_"&amp;D997&amp;"@"&amp;E997</f>
        <v>19990619_PHI@LAD</v>
      </c>
      <c r="C997" s="2">
        <v>36330</v>
      </c>
      <c r="D997" t="s">
        <v>47</v>
      </c>
      <c r="E997" t="s">
        <v>114</v>
      </c>
      <c r="F997" cm="1">
        <f t="array" ref="F997">INDEX(Linescores!$A:$X,MATCH(1,(Linescores!$A:$A=Schedule!A997)*(Schedule!D997=Linescores!$C:$C),0),24)</f>
        <v>0</v>
      </c>
      <c r="G997" cm="1">
        <f t="array" ref="G997">INDEX(Linescores!$A:$X,MATCH(1,(Linescores!$A:$A=Schedule!$A997)*(Schedule!E997=Linescores!$C:$C),0),24)</f>
        <v>0</v>
      </c>
      <c r="H997" t="str">
        <f>IF(G997+F997&gt;0,"Yes","No")</f>
        <v>No</v>
      </c>
      <c r="I997" s="23"/>
    </row>
    <row r="998" spans="1:9" x14ac:dyDescent="0.3">
      <c r="A998">
        <v>997</v>
      </c>
      <c r="B998" t="str">
        <f>TEXT(C998,"yyyymmdd")&amp;"_"&amp;D998&amp;"@"&amp;E998</f>
        <v>19990619_PIT@SDP</v>
      </c>
      <c r="C998" s="2">
        <v>36330</v>
      </c>
      <c r="D998" t="s">
        <v>32</v>
      </c>
      <c r="E998" t="s">
        <v>248</v>
      </c>
      <c r="F998" cm="1">
        <f t="array" ref="F998">INDEX(Linescores!$A:$X,MATCH(1,(Linescores!$A:$A=Schedule!A998)*(Schedule!D998=Linescores!$C:$C),0),24)</f>
        <v>0</v>
      </c>
      <c r="G998" cm="1">
        <f t="array" ref="G998">INDEX(Linescores!$A:$X,MATCH(1,(Linescores!$A:$A=Schedule!$A998)*(Schedule!E998=Linescores!$C:$C),0),24)</f>
        <v>0</v>
      </c>
      <c r="H998" t="str">
        <f>IF(G998+F998&gt;0,"Yes","No")</f>
        <v>No</v>
      </c>
      <c r="I998" s="23"/>
    </row>
    <row r="999" spans="1:9" x14ac:dyDescent="0.3">
      <c r="A999">
        <v>998</v>
      </c>
      <c r="B999" t="str">
        <f>TEXT(C999,"yyyymmdd")&amp;"_"&amp;D999&amp;"@"&amp;E999</f>
        <v>19990619_MIL@CIN</v>
      </c>
      <c r="C999" s="2">
        <v>36330</v>
      </c>
      <c r="D999" t="s">
        <v>53</v>
      </c>
      <c r="E999" t="s">
        <v>33</v>
      </c>
      <c r="F999" cm="1">
        <f t="array" ref="F999">INDEX(Linescores!$A:$X,MATCH(1,(Linescores!$A:$A=Schedule!A999)*(Schedule!D999=Linescores!$C:$C),0),24)</f>
        <v>0</v>
      </c>
      <c r="G999" cm="1">
        <f t="array" ref="G999">INDEX(Linescores!$A:$X,MATCH(1,(Linescores!$A:$A=Schedule!$A999)*(Schedule!E999=Linescores!$C:$C),0),24)</f>
        <v>0</v>
      </c>
      <c r="H999" t="str">
        <f>IF(G999+F999&gt;0,"Yes","No")</f>
        <v>No</v>
      </c>
      <c r="I999" s="23"/>
    </row>
    <row r="1000" spans="1:9" x14ac:dyDescent="0.3">
      <c r="A1000">
        <v>999</v>
      </c>
      <c r="B1000" t="str">
        <f>TEXT(C1000,"yyyymmdd")&amp;"_"&amp;D1000&amp;"@"&amp;E1000</f>
        <v>19990620_ANA@NYY</v>
      </c>
      <c r="C1000" s="2">
        <v>36331</v>
      </c>
      <c r="D1000" t="s">
        <v>37</v>
      </c>
      <c r="E1000" t="s">
        <v>42</v>
      </c>
      <c r="F1000" cm="1">
        <f t="array" ref="F1000">INDEX(Linescores!$A:$X,MATCH(1,(Linescores!$A:$A=Schedule!A1000)*(Schedule!D1000=Linescores!$C:$C),0),24)</f>
        <v>0</v>
      </c>
      <c r="G1000" cm="1">
        <f t="array" ref="G1000">INDEX(Linescores!$A:$X,MATCH(1,(Linescores!$A:$A=Schedule!$A1000)*(Schedule!E1000=Linescores!$C:$C),0),24)</f>
        <v>0</v>
      </c>
      <c r="H1000" t="str">
        <f>IF(G1000+F1000&gt;0,"Yes","No")</f>
        <v>No</v>
      </c>
      <c r="I1000" s="23"/>
    </row>
    <row r="1001" spans="1:9" x14ac:dyDescent="0.3">
      <c r="A1001">
        <v>1000</v>
      </c>
      <c r="B1001" t="str">
        <f>TEXT(C1001,"yyyymmdd")&amp;"_"&amp;D1001&amp;"@"&amp;E1001</f>
        <v>19990620_BAL@CHW</v>
      </c>
      <c r="C1001" s="2">
        <v>36331</v>
      </c>
      <c r="D1001" t="s">
        <v>31</v>
      </c>
      <c r="E1001" t="s">
        <v>43</v>
      </c>
      <c r="F1001" cm="1">
        <f t="array" ref="F1001">INDEX(Linescores!$A:$X,MATCH(1,(Linescores!$A:$A=Schedule!A1001)*(Schedule!D1001=Linescores!$C:$C),0),24)</f>
        <v>0</v>
      </c>
      <c r="G1001" cm="1">
        <f t="array" ref="G1001">INDEX(Linescores!$A:$X,MATCH(1,(Linescores!$A:$A=Schedule!$A1001)*(Schedule!E1001=Linescores!$C:$C),0),24)</f>
        <v>0</v>
      </c>
      <c r="H1001" t="str">
        <f>IF(G1001+F1001&gt;0,"Yes","No")</f>
        <v>No</v>
      </c>
      <c r="I1001" s="23"/>
    </row>
    <row r="1002" spans="1:9" x14ac:dyDescent="0.3">
      <c r="A1002">
        <v>1001</v>
      </c>
      <c r="B1002" t="str">
        <f>TEXT(C1002,"yyyymmdd")&amp;"_"&amp;D1002&amp;"@"&amp;E1002</f>
        <v>19990620_KCR@TOR</v>
      </c>
      <c r="C1002" s="2">
        <v>36331</v>
      </c>
      <c r="D1002" t="s">
        <v>76</v>
      </c>
      <c r="E1002" t="s">
        <v>46</v>
      </c>
      <c r="F1002" cm="1">
        <f t="array" ref="F1002">INDEX(Linescores!$A:$X,MATCH(1,(Linescores!$A:$A=Schedule!A1002)*(Schedule!D1002=Linescores!$C:$C),0),24)</f>
        <v>0</v>
      </c>
      <c r="G1002" cm="1">
        <f t="array" ref="G1002">INDEX(Linescores!$A:$X,MATCH(1,(Linescores!$A:$A=Schedule!$A1002)*(Schedule!E1002=Linescores!$C:$C),0),24)</f>
        <v>0</v>
      </c>
      <c r="H1002" t="str">
        <f>IF(G1002+F1002&gt;0,"Yes","No")</f>
        <v>No</v>
      </c>
      <c r="I1002" s="23"/>
    </row>
    <row r="1003" spans="1:9" x14ac:dyDescent="0.3">
      <c r="A1003">
        <v>1002</v>
      </c>
      <c r="B1003" t="str">
        <f>TEXT(C1003,"yyyymmdd")&amp;"_"&amp;D1003&amp;"@"&amp;E1003</f>
        <v>19990620_OAK@DET</v>
      </c>
      <c r="C1003" s="2">
        <v>36331</v>
      </c>
      <c r="D1003" t="s">
        <v>30</v>
      </c>
      <c r="E1003" t="s">
        <v>45</v>
      </c>
      <c r="F1003" cm="1">
        <f t="array" ref="F1003">INDEX(Linescores!$A:$X,MATCH(1,(Linescores!$A:$A=Schedule!A1003)*(Schedule!D1003=Linescores!$C:$C),0),24)</f>
        <v>0</v>
      </c>
      <c r="G1003" cm="1">
        <f t="array" ref="G1003">INDEX(Linescores!$A:$X,MATCH(1,(Linescores!$A:$A=Schedule!$A1003)*(Schedule!E1003=Linescores!$C:$C),0),24)</f>
        <v>0</v>
      </c>
      <c r="H1003" t="str">
        <f>IF(G1003+F1003&gt;0,"Yes","No")</f>
        <v>No</v>
      </c>
      <c r="I1003" s="23"/>
    </row>
    <row r="1004" spans="1:9" x14ac:dyDescent="0.3">
      <c r="A1004">
        <v>1003</v>
      </c>
      <c r="B1004" t="str">
        <f>TEXT(C1004,"yyyymmdd")&amp;"_"&amp;D1004&amp;"@"&amp;E1004</f>
        <v>19990620_SEA@CLE</v>
      </c>
      <c r="C1004" s="2">
        <v>36331</v>
      </c>
      <c r="D1004" t="s">
        <v>28</v>
      </c>
      <c r="E1004" t="s">
        <v>44</v>
      </c>
      <c r="F1004" cm="1">
        <f t="array" ref="F1004">INDEX(Linescores!$A:$X,MATCH(1,(Linescores!$A:$A=Schedule!A1004)*(Schedule!D1004=Linescores!$C:$C),0),24)</f>
        <v>0</v>
      </c>
      <c r="G1004" cm="1">
        <f t="array" ref="G1004">INDEX(Linescores!$A:$X,MATCH(1,(Linescores!$A:$A=Schedule!$A1004)*(Schedule!E1004=Linescores!$C:$C),0),24)</f>
        <v>0</v>
      </c>
      <c r="H1004" t="str">
        <f>IF(G1004+F1004&gt;0,"Yes","No")</f>
        <v>No</v>
      </c>
      <c r="I1004" s="23"/>
    </row>
    <row r="1005" spans="1:9" x14ac:dyDescent="0.3">
      <c r="A1005">
        <v>1004</v>
      </c>
      <c r="B1005" t="str">
        <f>TEXT(C1005,"yyyymmdd")&amp;"_"&amp;D1005&amp;"@"&amp;E1005</f>
        <v>19990620_TBD@MIN</v>
      </c>
      <c r="C1005" s="2">
        <v>36331</v>
      </c>
      <c r="D1005" t="s">
        <v>192</v>
      </c>
      <c r="E1005" t="s">
        <v>38</v>
      </c>
      <c r="F1005" cm="1">
        <f t="array" ref="F1005">INDEX(Linescores!$A:$X,MATCH(1,(Linescores!$A:$A=Schedule!A1005)*(Schedule!D1005=Linescores!$C:$C),0),24)</f>
        <v>0</v>
      </c>
      <c r="G1005" cm="1">
        <f t="array" ref="G1005">INDEX(Linescores!$A:$X,MATCH(1,(Linescores!$A:$A=Schedule!$A1005)*(Schedule!E1005=Linescores!$C:$C),0),24)</f>
        <v>0</v>
      </c>
      <c r="H1005" t="str">
        <f>IF(G1005+F1005&gt;0,"Yes","No")</f>
        <v>No</v>
      </c>
      <c r="I1005" s="23"/>
    </row>
    <row r="1006" spans="1:9" x14ac:dyDescent="0.3">
      <c r="A1006">
        <v>1005</v>
      </c>
      <c r="B1006" t="str">
        <f>TEXT(C1006,"yyyymmdd")&amp;"_"&amp;D1006&amp;"@"&amp;E1006</f>
        <v>19990620_TEX@BOS</v>
      </c>
      <c r="C1006" s="2">
        <v>36331</v>
      </c>
      <c r="D1006" t="s">
        <v>29</v>
      </c>
      <c r="E1006" t="s">
        <v>52</v>
      </c>
      <c r="F1006" cm="1">
        <f t="array" ref="F1006">INDEX(Linescores!$A:$X,MATCH(1,(Linescores!$A:$A=Schedule!A1006)*(Schedule!D1006=Linescores!$C:$C),0),24)</f>
        <v>0</v>
      </c>
      <c r="G1006" cm="1">
        <f t="array" ref="G1006">INDEX(Linescores!$A:$X,MATCH(1,(Linescores!$A:$A=Schedule!$A1006)*(Schedule!E1006=Linescores!$C:$C),0),24)</f>
        <v>0</v>
      </c>
      <c r="H1006" t="str">
        <f>IF(G1006+F1006&gt;0,"Yes","No")</f>
        <v>No</v>
      </c>
      <c r="I1006" s="23"/>
    </row>
    <row r="1007" spans="1:9" x14ac:dyDescent="0.3">
      <c r="A1007">
        <v>1006</v>
      </c>
      <c r="B1007" t="str">
        <f>TEXT(C1007,"yyyymmdd")&amp;"_"&amp;D1007&amp;"@"&amp;E1007</f>
        <v>19990620_ATL@ARI</v>
      </c>
      <c r="C1007" s="2">
        <v>36331</v>
      </c>
      <c r="D1007" t="s">
        <v>36</v>
      </c>
      <c r="E1007" t="s">
        <v>50</v>
      </c>
      <c r="F1007" cm="1">
        <f t="array" ref="F1007">INDEX(Linescores!$A:$X,MATCH(1,(Linescores!$A:$A=Schedule!A1007)*(Schedule!D1007=Linescores!$C:$C),0),24)</f>
        <v>0</v>
      </c>
      <c r="G1007" cm="1">
        <f t="array" ref="G1007">INDEX(Linescores!$A:$X,MATCH(1,(Linescores!$A:$A=Schedule!$A1007)*(Schedule!E1007=Linescores!$C:$C),0),24)</f>
        <v>0</v>
      </c>
      <c r="H1007" t="str">
        <f>IF(G1007+F1007&gt;0,"Yes","No")</f>
        <v>No</v>
      </c>
      <c r="I1007" s="23"/>
    </row>
    <row r="1008" spans="1:9" x14ac:dyDescent="0.3">
      <c r="A1008">
        <v>1007</v>
      </c>
      <c r="B1008" t="str">
        <f>TEXT(C1008,"yyyymmdd")&amp;"_"&amp;D1008&amp;"@"&amp;E1008</f>
        <v>19990620_CHC@SFG</v>
      </c>
      <c r="C1008" s="2">
        <v>36331</v>
      </c>
      <c r="D1008" t="s">
        <v>48</v>
      </c>
      <c r="E1008" t="s">
        <v>138</v>
      </c>
      <c r="F1008" cm="1">
        <f t="array" ref="F1008">INDEX(Linescores!$A:$X,MATCH(1,(Linescores!$A:$A=Schedule!A1008)*(Schedule!D1008=Linescores!$C:$C),0),24)</f>
        <v>0</v>
      </c>
      <c r="G1008" cm="1">
        <f t="array" ref="G1008">INDEX(Linescores!$A:$X,MATCH(1,(Linescores!$A:$A=Schedule!$A1008)*(Schedule!E1008=Linescores!$C:$C),0),24)</f>
        <v>0</v>
      </c>
      <c r="H1008" t="str">
        <f>IF(G1008+F1008&gt;0,"Yes","No")</f>
        <v>No</v>
      </c>
      <c r="I1008" s="23"/>
    </row>
    <row r="1009" spans="1:9" x14ac:dyDescent="0.3">
      <c r="A1009">
        <v>1008</v>
      </c>
      <c r="B1009" t="str">
        <f>TEXT(C1009,"yyyymmdd")&amp;"_"&amp;D1009&amp;"@"&amp;E1009</f>
        <v>19990620_FLA@COL</v>
      </c>
      <c r="C1009" s="2">
        <v>36331</v>
      </c>
      <c r="D1009" t="s">
        <v>35</v>
      </c>
      <c r="E1009" t="s">
        <v>51</v>
      </c>
      <c r="F1009" cm="1">
        <f t="array" ref="F1009">INDEX(Linescores!$A:$X,MATCH(1,(Linescores!$A:$A=Schedule!A1009)*(Schedule!D1009=Linescores!$C:$C),0),24)</f>
        <v>0</v>
      </c>
      <c r="G1009" cm="1">
        <f t="array" ref="G1009">INDEX(Linescores!$A:$X,MATCH(1,(Linescores!$A:$A=Schedule!$A1009)*(Schedule!E1009=Linescores!$C:$C),0),24)</f>
        <v>0</v>
      </c>
      <c r="H1009" t="str">
        <f>IF(G1009+F1009&gt;0,"Yes","No")</f>
        <v>No</v>
      </c>
      <c r="I1009" s="23"/>
    </row>
    <row r="1010" spans="1:9" x14ac:dyDescent="0.3">
      <c r="A1010">
        <v>1009</v>
      </c>
      <c r="B1010" t="str">
        <f>TEXT(C1010,"yyyymmdd")&amp;"_"&amp;D1010&amp;"@"&amp;E1010</f>
        <v>19990620_MON@HOU</v>
      </c>
      <c r="C1010" s="2">
        <v>36331</v>
      </c>
      <c r="D1010" t="s">
        <v>40</v>
      </c>
      <c r="E1010" t="s">
        <v>39</v>
      </c>
      <c r="F1010" cm="1">
        <f t="array" ref="F1010">INDEX(Linescores!$A:$X,MATCH(1,(Linescores!$A:$A=Schedule!A1010)*(Schedule!D1010=Linescores!$C:$C),0),24)</f>
        <v>0</v>
      </c>
      <c r="G1010" cm="1">
        <f t="array" ref="G1010">INDEX(Linescores!$A:$X,MATCH(1,(Linescores!$A:$A=Schedule!$A1010)*(Schedule!E1010=Linescores!$C:$C),0),24)</f>
        <v>0</v>
      </c>
      <c r="H1010" t="str">
        <f>IF(G1010+F1010&gt;0,"Yes","No")</f>
        <v>No</v>
      </c>
      <c r="I1010" s="23"/>
    </row>
    <row r="1011" spans="1:9" x14ac:dyDescent="0.3">
      <c r="A1011">
        <v>1010</v>
      </c>
      <c r="B1011" t="str">
        <f>TEXT(C1011,"yyyymmdd")&amp;"_"&amp;D1011&amp;"@"&amp;E1011</f>
        <v>19990620_NYM@STL</v>
      </c>
      <c r="C1011" s="2">
        <v>36331</v>
      </c>
      <c r="D1011" t="s">
        <v>49</v>
      </c>
      <c r="E1011" t="s">
        <v>34</v>
      </c>
      <c r="F1011" cm="1">
        <f t="array" ref="F1011">INDEX(Linescores!$A:$X,MATCH(1,(Linescores!$A:$A=Schedule!A1011)*(Schedule!D1011=Linescores!$C:$C),0),24)</f>
        <v>0</v>
      </c>
      <c r="G1011" cm="1">
        <f t="array" ref="G1011">INDEX(Linescores!$A:$X,MATCH(1,(Linescores!$A:$A=Schedule!$A1011)*(Schedule!E1011=Linescores!$C:$C),0),24)</f>
        <v>0</v>
      </c>
      <c r="H1011" t="str">
        <f>IF(G1011+F1011&gt;0,"Yes","No")</f>
        <v>No</v>
      </c>
      <c r="I1011" s="23"/>
    </row>
    <row r="1012" spans="1:9" x14ac:dyDescent="0.3">
      <c r="A1012">
        <v>1011</v>
      </c>
      <c r="B1012" t="str">
        <f>TEXT(C1012,"yyyymmdd")&amp;"_"&amp;D1012&amp;"@"&amp;E1012</f>
        <v>19990620_PHI@LAD</v>
      </c>
      <c r="C1012" s="2">
        <v>36331</v>
      </c>
      <c r="D1012" t="s">
        <v>47</v>
      </c>
      <c r="E1012" t="s">
        <v>114</v>
      </c>
      <c r="F1012" cm="1">
        <f t="array" ref="F1012">INDEX(Linescores!$A:$X,MATCH(1,(Linescores!$A:$A=Schedule!A1012)*(Schedule!D1012=Linescores!$C:$C),0),24)</f>
        <v>0</v>
      </c>
      <c r="G1012" cm="1">
        <f t="array" ref="G1012">INDEX(Linescores!$A:$X,MATCH(1,(Linescores!$A:$A=Schedule!$A1012)*(Schedule!E1012=Linescores!$C:$C),0),24)</f>
        <v>0</v>
      </c>
      <c r="H1012" t="str">
        <f>IF(G1012+F1012&gt;0,"Yes","No")</f>
        <v>No</v>
      </c>
      <c r="I1012" s="23"/>
    </row>
    <row r="1013" spans="1:9" x14ac:dyDescent="0.3">
      <c r="A1013">
        <v>1012</v>
      </c>
      <c r="B1013" t="str">
        <f>TEXT(C1013,"yyyymmdd")&amp;"_"&amp;D1013&amp;"@"&amp;E1013</f>
        <v>19990620_PIT@SDP</v>
      </c>
      <c r="C1013" s="2">
        <v>36331</v>
      </c>
      <c r="D1013" t="s">
        <v>32</v>
      </c>
      <c r="E1013" t="s">
        <v>248</v>
      </c>
      <c r="F1013" cm="1">
        <f t="array" ref="F1013">INDEX(Linescores!$A:$X,MATCH(1,(Linescores!$A:$A=Schedule!A1013)*(Schedule!D1013=Linescores!$C:$C),0),24)</f>
        <v>0</v>
      </c>
      <c r="G1013" cm="1">
        <f t="array" ref="G1013">INDEX(Linescores!$A:$X,MATCH(1,(Linescores!$A:$A=Schedule!$A1013)*(Schedule!E1013=Linescores!$C:$C),0),24)</f>
        <v>0</v>
      </c>
      <c r="H1013" t="str">
        <f>IF(G1013+F1013&gt;0,"Yes","No")</f>
        <v>No</v>
      </c>
      <c r="I1013" s="23"/>
    </row>
    <row r="1014" spans="1:9" x14ac:dyDescent="0.3">
      <c r="A1014">
        <v>1013</v>
      </c>
      <c r="B1014" t="str">
        <f>TEXT(C1014,"yyyymmdd")&amp;"_"&amp;D1014&amp;"@"&amp;E1014</f>
        <v>19990620_MIL@CIN</v>
      </c>
      <c r="C1014" s="2">
        <v>36331</v>
      </c>
      <c r="D1014" t="s">
        <v>53</v>
      </c>
      <c r="E1014" t="s">
        <v>33</v>
      </c>
      <c r="F1014" cm="1">
        <f t="array" ref="F1014">INDEX(Linescores!$A:$X,MATCH(1,(Linescores!$A:$A=Schedule!A1014)*(Schedule!D1014=Linescores!$C:$C),0),24)</f>
        <v>0</v>
      </c>
      <c r="G1014" cm="1">
        <f t="array" ref="G1014">INDEX(Linescores!$A:$X,MATCH(1,(Linescores!$A:$A=Schedule!$A1014)*(Schedule!E1014=Linescores!$C:$C),0),24)</f>
        <v>0</v>
      </c>
      <c r="H1014" t="str">
        <f>IF(G1014+F1014&gt;0,"Yes","No")</f>
        <v>No</v>
      </c>
      <c r="I1014" s="23"/>
    </row>
    <row r="1015" spans="1:9" x14ac:dyDescent="0.3">
      <c r="A1015">
        <v>1014</v>
      </c>
      <c r="B1015" t="str">
        <f>TEXT(C1015,"yyyymmdd")&amp;"_"&amp;D1015&amp;"@"&amp;E1015</f>
        <v>19990621_KCR@TOR</v>
      </c>
      <c r="C1015" s="2">
        <v>36332</v>
      </c>
      <c r="D1015" t="s">
        <v>76</v>
      </c>
      <c r="E1015" t="s">
        <v>46</v>
      </c>
      <c r="F1015" cm="1">
        <f t="array" ref="F1015">INDEX(Linescores!$A:$X,MATCH(1,(Linescores!$A:$A=Schedule!A1015)*(Schedule!D1015=Linescores!$C:$C),0),24)</f>
        <v>0</v>
      </c>
      <c r="G1015" cm="1">
        <f t="array" ref="G1015">INDEX(Linescores!$A:$X,MATCH(1,(Linescores!$A:$A=Schedule!$A1015)*(Schedule!E1015=Linescores!$C:$C),0),24)</f>
        <v>0</v>
      </c>
      <c r="H1015" t="str">
        <f>IF(G1015+F1015&gt;0,"Yes","No")</f>
        <v>No</v>
      </c>
      <c r="I1015" s="23"/>
    </row>
    <row r="1016" spans="1:9" x14ac:dyDescent="0.3">
      <c r="A1016">
        <v>1015</v>
      </c>
      <c r="B1016" t="str">
        <f>TEXT(C1016,"yyyymmdd")&amp;"_"&amp;D1016&amp;"@"&amp;E1016</f>
        <v>19990621_OAK@DET</v>
      </c>
      <c r="C1016" s="2">
        <v>36332</v>
      </c>
      <c r="D1016" t="s">
        <v>30</v>
      </c>
      <c r="E1016" t="s">
        <v>45</v>
      </c>
      <c r="F1016" cm="1">
        <f t="array" ref="F1016">INDEX(Linescores!$A:$X,MATCH(1,(Linescores!$A:$A=Schedule!A1016)*(Schedule!D1016=Linescores!$C:$C),0),24)</f>
        <v>0</v>
      </c>
      <c r="G1016" cm="1">
        <f t="array" ref="G1016">INDEX(Linescores!$A:$X,MATCH(1,(Linescores!$A:$A=Schedule!$A1016)*(Schedule!E1016=Linescores!$C:$C),0),24)</f>
        <v>0</v>
      </c>
      <c r="H1016" t="str">
        <f>IF(G1016+F1016&gt;0,"Yes","No")</f>
        <v>No</v>
      </c>
      <c r="I1016" s="23"/>
    </row>
    <row r="1017" spans="1:9" x14ac:dyDescent="0.3">
      <c r="A1017">
        <v>1016</v>
      </c>
      <c r="B1017" t="str">
        <f>TEXT(C1017,"yyyymmdd")&amp;"_"&amp;D1017&amp;"@"&amp;E1017</f>
        <v>19990621_SEA@CLE</v>
      </c>
      <c r="C1017" s="2">
        <v>36332</v>
      </c>
      <c r="D1017" t="s">
        <v>28</v>
      </c>
      <c r="E1017" t="s">
        <v>44</v>
      </c>
      <c r="F1017" cm="1">
        <f t="array" ref="F1017">INDEX(Linescores!$A:$X,MATCH(1,(Linescores!$A:$A=Schedule!A1017)*(Schedule!D1017=Linescores!$C:$C),0),24)</f>
        <v>0</v>
      </c>
      <c r="G1017" cm="1">
        <f t="array" ref="G1017">INDEX(Linescores!$A:$X,MATCH(1,(Linescores!$A:$A=Schedule!$A1017)*(Schedule!E1017=Linescores!$C:$C),0),24)</f>
        <v>0</v>
      </c>
      <c r="H1017" t="str">
        <f>IF(G1017+F1017&gt;0,"Yes","No")</f>
        <v>No</v>
      </c>
      <c r="I1017" s="23"/>
    </row>
    <row r="1018" spans="1:9" x14ac:dyDescent="0.3">
      <c r="A1018">
        <v>1017</v>
      </c>
      <c r="B1018" t="str">
        <f>TEXT(C1018,"yyyymmdd")&amp;"_"&amp;D1018&amp;"@"&amp;E1018</f>
        <v>19990621_TBD@MIN</v>
      </c>
      <c r="C1018" s="2">
        <v>36332</v>
      </c>
      <c r="D1018" t="s">
        <v>192</v>
      </c>
      <c r="E1018" t="s">
        <v>38</v>
      </c>
      <c r="F1018" cm="1">
        <f t="array" ref="F1018">INDEX(Linescores!$A:$X,MATCH(1,(Linescores!$A:$A=Schedule!A1018)*(Schedule!D1018=Linescores!$C:$C),0),24)</f>
        <v>0</v>
      </c>
      <c r="G1018" cm="1">
        <f t="array" ref="G1018">INDEX(Linescores!$A:$X,MATCH(1,(Linescores!$A:$A=Schedule!$A1018)*(Schedule!E1018=Linescores!$C:$C),0),24)</f>
        <v>0</v>
      </c>
      <c r="H1018" t="str">
        <f>IF(G1018+F1018&gt;0,"Yes","No")</f>
        <v>No</v>
      </c>
      <c r="I1018" s="23"/>
    </row>
    <row r="1019" spans="1:9" x14ac:dyDescent="0.3">
      <c r="A1019">
        <v>1018</v>
      </c>
      <c r="B1019" t="str">
        <f>TEXT(C1019,"yyyymmdd")&amp;"_"&amp;D1019&amp;"@"&amp;E1019</f>
        <v>19990621_TEX@BOS</v>
      </c>
      <c r="C1019" s="2">
        <v>36332</v>
      </c>
      <c r="D1019" t="s">
        <v>29</v>
      </c>
      <c r="E1019" t="s">
        <v>52</v>
      </c>
      <c r="F1019" cm="1">
        <f t="array" ref="F1019">INDEX(Linescores!$A:$X,MATCH(1,(Linescores!$A:$A=Schedule!A1019)*(Schedule!D1019=Linescores!$C:$C),0),24)</f>
        <v>0</v>
      </c>
      <c r="G1019" cm="1">
        <f t="array" ref="G1019">INDEX(Linescores!$A:$X,MATCH(1,(Linescores!$A:$A=Schedule!$A1019)*(Schedule!E1019=Linescores!$C:$C),0),24)</f>
        <v>0</v>
      </c>
      <c r="H1019" t="str">
        <f>IF(G1019+F1019&gt;0,"Yes","No")</f>
        <v>No</v>
      </c>
      <c r="I1019" s="23"/>
    </row>
    <row r="1020" spans="1:9" x14ac:dyDescent="0.3">
      <c r="A1020">
        <v>1019</v>
      </c>
      <c r="B1020" t="str">
        <f>TEXT(C1020,"yyyymmdd")&amp;"_"&amp;D1020&amp;"@"&amp;E1020</f>
        <v>19990621_CIN@ARI</v>
      </c>
      <c r="C1020" s="2">
        <v>36332</v>
      </c>
      <c r="D1020" t="s">
        <v>33</v>
      </c>
      <c r="E1020" t="s">
        <v>50</v>
      </c>
      <c r="F1020" cm="1">
        <f t="array" ref="F1020">INDEX(Linescores!$A:$X,MATCH(1,(Linescores!$A:$A=Schedule!A1020)*(Schedule!D1020=Linescores!$C:$C),0),24)</f>
        <v>0</v>
      </c>
      <c r="G1020" cm="1">
        <f t="array" ref="G1020">INDEX(Linescores!$A:$X,MATCH(1,(Linescores!$A:$A=Schedule!$A1020)*(Schedule!E1020=Linescores!$C:$C),0),24)</f>
        <v>0</v>
      </c>
      <c r="H1020" t="str">
        <f>IF(G1020+F1020&gt;0,"Yes","No")</f>
        <v>No</v>
      </c>
      <c r="I1020" s="23"/>
    </row>
    <row r="1021" spans="1:9" x14ac:dyDescent="0.3">
      <c r="A1021">
        <v>1020</v>
      </c>
      <c r="B1021" t="str">
        <f>TEXT(C1021,"yyyymmdd")&amp;"_"&amp;D1021&amp;"@"&amp;E1021</f>
        <v>19990621_MIL@SFG</v>
      </c>
      <c r="C1021" s="2">
        <v>36332</v>
      </c>
      <c r="D1021" t="s">
        <v>53</v>
      </c>
      <c r="E1021" t="s">
        <v>138</v>
      </c>
      <c r="F1021" cm="1">
        <f t="array" ref="F1021">INDEX(Linescores!$A:$X,MATCH(1,(Linescores!$A:$A=Schedule!A1021)*(Schedule!D1021=Linescores!$C:$C),0),24)</f>
        <v>0</v>
      </c>
      <c r="G1021" cm="1">
        <f t="array" ref="G1021">INDEX(Linescores!$A:$X,MATCH(1,(Linescores!$A:$A=Schedule!$A1021)*(Schedule!E1021=Linescores!$C:$C),0),24)</f>
        <v>0</v>
      </c>
      <c r="H1021" t="str">
        <f>IF(G1021+F1021&gt;0,"Yes","No")</f>
        <v>No</v>
      </c>
      <c r="I1021" s="23"/>
    </row>
    <row r="1022" spans="1:9" x14ac:dyDescent="0.3">
      <c r="A1022">
        <v>1021</v>
      </c>
      <c r="B1022" t="str">
        <f>TEXT(C1022,"yyyymmdd")&amp;"_"&amp;D1022&amp;"@"&amp;E1022</f>
        <v>19990621_HOU@STL</v>
      </c>
      <c r="C1022" s="2">
        <v>36332</v>
      </c>
      <c r="D1022" t="s">
        <v>39</v>
      </c>
      <c r="E1022" t="s">
        <v>34</v>
      </c>
      <c r="F1022" cm="1">
        <f t="array" ref="F1022">INDEX(Linescores!$A:$X,MATCH(1,(Linescores!$A:$A=Schedule!A1022)*(Schedule!D1022=Linescores!$C:$C),0),24)</f>
        <v>0</v>
      </c>
      <c r="G1022" cm="1">
        <f t="array" ref="G1022">INDEX(Linescores!$A:$X,MATCH(1,(Linescores!$A:$A=Schedule!$A1022)*(Schedule!E1022=Linescores!$C:$C),0),24)</f>
        <v>0</v>
      </c>
      <c r="H1022" t="str">
        <f>IF(G1022+F1022&gt;0,"Yes","No")</f>
        <v>No</v>
      </c>
      <c r="I1022" s="23"/>
    </row>
    <row r="1023" spans="1:9" x14ac:dyDescent="0.3">
      <c r="A1023">
        <v>1022</v>
      </c>
      <c r="B1023" t="str">
        <f>TEXT(C1023,"yyyymmdd")&amp;"_"&amp;D1023&amp;"@"&amp;E1023</f>
        <v>19990622_CLE@TOR</v>
      </c>
      <c r="C1023" s="2">
        <v>36333</v>
      </c>
      <c r="D1023" t="s">
        <v>44</v>
      </c>
      <c r="E1023" t="s">
        <v>46</v>
      </c>
      <c r="F1023" cm="1">
        <f t="array" ref="F1023">INDEX(Linescores!$A:$X,MATCH(1,(Linescores!$A:$A=Schedule!A1023)*(Schedule!D1023=Linescores!$C:$C),0),24)</f>
        <v>0</v>
      </c>
      <c r="G1023" cm="1">
        <f t="array" ref="G1023">INDEX(Linescores!$A:$X,MATCH(1,(Linescores!$A:$A=Schedule!$A1023)*(Schedule!E1023=Linescores!$C:$C),0),24)</f>
        <v>0</v>
      </c>
      <c r="H1023" t="str">
        <f>IF(G1023+F1023&gt;0,"Yes","No")</f>
        <v>No</v>
      </c>
      <c r="I1023" s="23"/>
    </row>
    <row r="1024" spans="1:9" x14ac:dyDescent="0.3">
      <c r="A1024">
        <v>1023</v>
      </c>
      <c r="B1024" t="str">
        <f>TEXT(C1024,"yyyymmdd")&amp;"_"&amp;D1024&amp;"@"&amp;E1024</f>
        <v>19990622_ANA@SEA</v>
      </c>
      <c r="C1024" s="2">
        <v>36333</v>
      </c>
      <c r="D1024" t="s">
        <v>37</v>
      </c>
      <c r="E1024" t="s">
        <v>28</v>
      </c>
      <c r="F1024" cm="1">
        <f t="array" ref="F1024">INDEX(Linescores!$A:$X,MATCH(1,(Linescores!$A:$A=Schedule!A1024)*(Schedule!D1024=Linescores!$C:$C),0),24)</f>
        <v>0</v>
      </c>
      <c r="G1024" cm="1">
        <f t="array" ref="G1024">INDEX(Linescores!$A:$X,MATCH(1,(Linescores!$A:$A=Schedule!$A1024)*(Schedule!E1024=Linescores!$C:$C),0),24)</f>
        <v>0</v>
      </c>
      <c r="H1024" t="str">
        <f>IF(G1024+F1024&gt;0,"Yes","No")</f>
        <v>No</v>
      </c>
      <c r="I1024" s="23"/>
    </row>
    <row r="1025" spans="1:9" x14ac:dyDescent="0.3">
      <c r="A1025">
        <v>1024</v>
      </c>
      <c r="B1025" t="str">
        <f>TEXT(C1025,"yyyymmdd")&amp;"_"&amp;D1025&amp;"@"&amp;E1025</f>
        <v>19990622_BOS@BAL</v>
      </c>
      <c r="C1025" s="2">
        <v>36333</v>
      </c>
      <c r="D1025" t="s">
        <v>52</v>
      </c>
      <c r="E1025" t="s">
        <v>31</v>
      </c>
      <c r="F1025" cm="1">
        <f t="array" ref="F1025">INDEX(Linescores!$A:$X,MATCH(1,(Linescores!$A:$A=Schedule!A1025)*(Schedule!D1025=Linescores!$C:$C),0),24)</f>
        <v>0</v>
      </c>
      <c r="G1025" cm="1">
        <f t="array" ref="G1025">INDEX(Linescores!$A:$X,MATCH(1,(Linescores!$A:$A=Schedule!$A1025)*(Schedule!E1025=Linescores!$C:$C),0),24)</f>
        <v>0</v>
      </c>
      <c r="H1025" t="str">
        <f>IF(G1025+F1025&gt;0,"Yes","No")</f>
        <v>No</v>
      </c>
      <c r="I1025" s="23"/>
    </row>
    <row r="1026" spans="1:9" x14ac:dyDescent="0.3">
      <c r="A1026">
        <v>1025</v>
      </c>
      <c r="B1026" t="str">
        <f>TEXT(C1026,"yyyymmdd")&amp;"_"&amp;D1026&amp;"@"&amp;E1026</f>
        <v>19990622_DET@KCR</v>
      </c>
      <c r="C1026" s="2">
        <v>36333</v>
      </c>
      <c r="D1026" t="s">
        <v>45</v>
      </c>
      <c r="E1026" t="s">
        <v>76</v>
      </c>
      <c r="F1026" cm="1">
        <f t="array" ref="F1026">INDEX(Linescores!$A:$X,MATCH(1,(Linescores!$A:$A=Schedule!A1026)*(Schedule!D1026=Linescores!$C:$C),0),24)</f>
        <v>0</v>
      </c>
      <c r="G1026" cm="1">
        <f t="array" ref="G1026">INDEX(Linescores!$A:$X,MATCH(1,(Linescores!$A:$A=Schedule!$A1026)*(Schedule!E1026=Linescores!$C:$C),0),24)</f>
        <v>0</v>
      </c>
      <c r="H1026" t="str">
        <f>IF(G1026+F1026&gt;0,"Yes","No")</f>
        <v>No</v>
      </c>
      <c r="I1026" s="23"/>
    </row>
    <row r="1027" spans="1:9" x14ac:dyDescent="0.3">
      <c r="A1027">
        <v>1026</v>
      </c>
      <c r="B1027" t="str">
        <f>TEXT(C1027,"yyyymmdd")&amp;"_"&amp;D1027&amp;"@"&amp;E1027</f>
        <v>19990622_MIN@CHW</v>
      </c>
      <c r="C1027" s="2">
        <v>36333</v>
      </c>
      <c r="D1027" t="s">
        <v>38</v>
      </c>
      <c r="E1027" t="s">
        <v>43</v>
      </c>
      <c r="F1027" cm="1">
        <f t="array" ref="F1027">INDEX(Linescores!$A:$X,MATCH(1,(Linescores!$A:$A=Schedule!A1027)*(Schedule!D1027=Linescores!$C:$C),0),24)</f>
        <v>0</v>
      </c>
      <c r="G1027" cm="1">
        <f t="array" ref="G1027">INDEX(Linescores!$A:$X,MATCH(1,(Linescores!$A:$A=Schedule!$A1027)*(Schedule!E1027=Linescores!$C:$C),0),24)</f>
        <v>0</v>
      </c>
      <c r="H1027" t="str">
        <f>IF(G1027+F1027&gt;0,"Yes","No")</f>
        <v>No</v>
      </c>
      <c r="I1027" s="23"/>
    </row>
    <row r="1028" spans="1:9" x14ac:dyDescent="0.3">
      <c r="A1028">
        <v>1027</v>
      </c>
      <c r="B1028" t="str">
        <f>TEXT(C1028,"yyyymmdd")&amp;"_"&amp;D1028&amp;"@"&amp;E1028</f>
        <v>19990622_NYY@TBD</v>
      </c>
      <c r="C1028" s="2">
        <v>36333</v>
      </c>
      <c r="D1028" t="s">
        <v>42</v>
      </c>
      <c r="E1028" t="s">
        <v>192</v>
      </c>
      <c r="F1028" cm="1">
        <f t="array" ref="F1028">INDEX(Linescores!$A:$X,MATCH(1,(Linescores!$A:$A=Schedule!A1028)*(Schedule!D1028=Linescores!$C:$C),0),24)</f>
        <v>0</v>
      </c>
      <c r="G1028" cm="1">
        <f t="array" ref="G1028">INDEX(Linescores!$A:$X,MATCH(1,(Linescores!$A:$A=Schedule!$A1028)*(Schedule!E1028=Linescores!$C:$C),0),24)</f>
        <v>0</v>
      </c>
      <c r="H1028" t="str">
        <f>IF(G1028+F1028&gt;0,"Yes","No")</f>
        <v>No</v>
      </c>
      <c r="I1028" s="23"/>
    </row>
    <row r="1029" spans="1:9" x14ac:dyDescent="0.3">
      <c r="A1029">
        <v>1028</v>
      </c>
      <c r="B1029" t="str">
        <f>TEXT(C1029,"yyyymmdd")&amp;"_"&amp;D1029&amp;"@"&amp;E1029</f>
        <v>19990622_OAK@TEX</v>
      </c>
      <c r="C1029" s="2">
        <v>36333</v>
      </c>
      <c r="D1029" t="s">
        <v>30</v>
      </c>
      <c r="E1029" t="s">
        <v>29</v>
      </c>
      <c r="F1029" cm="1">
        <f t="array" ref="F1029">INDEX(Linescores!$A:$X,MATCH(1,(Linescores!$A:$A=Schedule!A1029)*(Schedule!D1029=Linescores!$C:$C),0),24)</f>
        <v>0</v>
      </c>
      <c r="G1029" cm="1">
        <f t="array" ref="G1029">INDEX(Linescores!$A:$X,MATCH(1,(Linescores!$A:$A=Schedule!$A1029)*(Schedule!E1029=Linescores!$C:$C),0),24)</f>
        <v>0</v>
      </c>
      <c r="H1029" t="str">
        <f>IF(G1029+F1029&gt;0,"Yes","No")</f>
        <v>No</v>
      </c>
      <c r="I1029" s="23"/>
    </row>
    <row r="1030" spans="1:9" x14ac:dyDescent="0.3">
      <c r="A1030">
        <v>1029</v>
      </c>
      <c r="B1030" t="str">
        <f>TEXT(C1030,"yyyymmdd")&amp;"_"&amp;D1030&amp;"@"&amp;E1030</f>
        <v>19990622_CHC@COL</v>
      </c>
      <c r="C1030" s="2">
        <v>36333</v>
      </c>
      <c r="D1030" t="s">
        <v>48</v>
      </c>
      <c r="E1030" t="s">
        <v>51</v>
      </c>
      <c r="F1030" cm="1">
        <f t="array" ref="F1030">INDEX(Linescores!$A:$X,MATCH(1,(Linescores!$A:$A=Schedule!A1030)*(Schedule!D1030=Linescores!$C:$C),0),24)</f>
        <v>0</v>
      </c>
      <c r="G1030" cm="1">
        <f t="array" ref="G1030">INDEX(Linescores!$A:$X,MATCH(1,(Linescores!$A:$A=Schedule!$A1030)*(Schedule!E1030=Linescores!$C:$C),0),24)</f>
        <v>0</v>
      </c>
      <c r="H1030" t="str">
        <f>IF(G1030+F1030&gt;0,"Yes","No")</f>
        <v>No</v>
      </c>
      <c r="I1030" s="23"/>
    </row>
    <row r="1031" spans="1:9" x14ac:dyDescent="0.3">
      <c r="A1031">
        <v>1030</v>
      </c>
      <c r="B1031" t="str">
        <f>TEXT(C1031,"yyyymmdd")&amp;"_"&amp;D1031&amp;"@"&amp;E1031</f>
        <v>19990622_CIN@ARI</v>
      </c>
      <c r="C1031" s="2">
        <v>36333</v>
      </c>
      <c r="D1031" t="s">
        <v>33</v>
      </c>
      <c r="E1031" t="s">
        <v>50</v>
      </c>
      <c r="F1031" cm="1">
        <f t="array" ref="F1031">INDEX(Linescores!$A:$X,MATCH(1,(Linescores!$A:$A=Schedule!A1031)*(Schedule!D1031=Linescores!$C:$C),0),24)</f>
        <v>0</v>
      </c>
      <c r="G1031" cm="1">
        <f t="array" ref="G1031">INDEX(Linescores!$A:$X,MATCH(1,(Linescores!$A:$A=Schedule!$A1031)*(Schedule!E1031=Linescores!$C:$C),0),24)</f>
        <v>0</v>
      </c>
      <c r="H1031" t="str">
        <f>IF(G1031+F1031&gt;0,"Yes","No")</f>
        <v>No</v>
      </c>
      <c r="I1031" s="23"/>
    </row>
    <row r="1032" spans="1:9" x14ac:dyDescent="0.3">
      <c r="A1032">
        <v>1031</v>
      </c>
      <c r="B1032" t="str">
        <f>TEXT(C1032,"yyyymmdd")&amp;"_"&amp;D1032&amp;"@"&amp;E1032</f>
        <v>19990622_MIL@SFG</v>
      </c>
      <c r="C1032" s="2">
        <v>36333</v>
      </c>
      <c r="D1032" t="s">
        <v>53</v>
      </c>
      <c r="E1032" t="s">
        <v>138</v>
      </c>
      <c r="F1032" cm="1">
        <f t="array" ref="F1032">INDEX(Linescores!$A:$X,MATCH(1,(Linescores!$A:$A=Schedule!A1032)*(Schedule!D1032=Linescores!$C:$C),0),24)</f>
        <v>0</v>
      </c>
      <c r="G1032" cm="1">
        <f t="array" ref="G1032">INDEX(Linescores!$A:$X,MATCH(1,(Linescores!$A:$A=Schedule!$A1032)*(Schedule!E1032=Linescores!$C:$C),0),24)</f>
        <v>0</v>
      </c>
      <c r="H1032" t="str">
        <f>IF(G1032+F1032&gt;0,"Yes","No")</f>
        <v>No</v>
      </c>
      <c r="I1032" s="23"/>
    </row>
    <row r="1033" spans="1:9" x14ac:dyDescent="0.3">
      <c r="A1033">
        <v>1032</v>
      </c>
      <c r="B1033" t="str">
        <f>TEXT(C1033,"yyyymmdd")&amp;"_"&amp;D1033&amp;"@"&amp;E1033</f>
        <v>19990622_PIT@PHI</v>
      </c>
      <c r="C1033" s="2">
        <v>36333</v>
      </c>
      <c r="D1033" t="s">
        <v>32</v>
      </c>
      <c r="E1033" t="s">
        <v>47</v>
      </c>
      <c r="F1033" cm="1">
        <f t="array" ref="F1033">INDEX(Linescores!$A:$X,MATCH(1,(Linescores!$A:$A=Schedule!A1033)*(Schedule!D1033=Linescores!$C:$C),0),24)</f>
        <v>0</v>
      </c>
      <c r="G1033" cm="1">
        <f t="array" ref="G1033">INDEX(Linescores!$A:$X,MATCH(1,(Linescores!$A:$A=Schedule!$A1033)*(Schedule!E1033=Linescores!$C:$C),0),24)</f>
        <v>0</v>
      </c>
      <c r="H1033" t="str">
        <f>IF(G1033+F1033&gt;0,"Yes","No")</f>
        <v>No</v>
      </c>
      <c r="I1033" s="23"/>
    </row>
    <row r="1034" spans="1:9" x14ac:dyDescent="0.3">
      <c r="A1034">
        <v>1033</v>
      </c>
      <c r="B1034" t="str">
        <f>TEXT(C1034,"yyyymmdd")&amp;"_"&amp;D1034&amp;"@"&amp;E1034</f>
        <v>19990622_FLA@NYM</v>
      </c>
      <c r="C1034" s="2">
        <v>36333</v>
      </c>
      <c r="D1034" t="s">
        <v>35</v>
      </c>
      <c r="E1034" t="s">
        <v>49</v>
      </c>
      <c r="F1034" cm="1">
        <f t="array" ref="F1034">INDEX(Linescores!$A:$X,MATCH(1,(Linescores!$A:$A=Schedule!A1034)*(Schedule!D1034=Linescores!$C:$C),0),24)</f>
        <v>0</v>
      </c>
      <c r="G1034" cm="1">
        <f t="array" ref="G1034">INDEX(Linescores!$A:$X,MATCH(1,(Linescores!$A:$A=Schedule!$A1034)*(Schedule!E1034=Linescores!$C:$C),0),24)</f>
        <v>0</v>
      </c>
      <c r="H1034" t="str">
        <f>IF(G1034+F1034&gt;0,"Yes","No")</f>
        <v>No</v>
      </c>
      <c r="I1034" s="23"/>
    </row>
    <row r="1035" spans="1:9" x14ac:dyDescent="0.3">
      <c r="A1035">
        <v>1034</v>
      </c>
      <c r="B1035" t="str">
        <f>TEXT(C1035,"yyyymmdd")&amp;"_"&amp;D1035&amp;"@"&amp;E1035</f>
        <v>19990622_HOU@STL</v>
      </c>
      <c r="C1035" s="2">
        <v>36333</v>
      </c>
      <c r="D1035" t="s">
        <v>39</v>
      </c>
      <c r="E1035" t="s">
        <v>34</v>
      </c>
      <c r="F1035" cm="1">
        <f t="array" ref="F1035">INDEX(Linescores!$A:$X,MATCH(1,(Linescores!$A:$A=Schedule!A1035)*(Schedule!D1035=Linescores!$C:$C),0),24)</f>
        <v>0</v>
      </c>
      <c r="G1035" cm="1">
        <f t="array" ref="G1035">INDEX(Linescores!$A:$X,MATCH(1,(Linescores!$A:$A=Schedule!$A1035)*(Schedule!E1035=Linescores!$C:$C),0),24)</f>
        <v>0</v>
      </c>
      <c r="H1035" t="str">
        <f>IF(G1035+F1035&gt;0,"Yes","No")</f>
        <v>No</v>
      </c>
      <c r="I1035" s="23"/>
    </row>
    <row r="1036" spans="1:9" x14ac:dyDescent="0.3">
      <c r="A1036">
        <v>1035</v>
      </c>
      <c r="B1036" t="str">
        <f>TEXT(C1036,"yyyymmdd")&amp;"_"&amp;D1036&amp;"@"&amp;E1036</f>
        <v>19990622_MON@ATL</v>
      </c>
      <c r="C1036" s="2">
        <v>36333</v>
      </c>
      <c r="D1036" t="s">
        <v>40</v>
      </c>
      <c r="E1036" t="s">
        <v>36</v>
      </c>
      <c r="F1036" cm="1">
        <f t="array" ref="F1036">INDEX(Linescores!$A:$X,MATCH(1,(Linescores!$A:$A=Schedule!A1036)*(Schedule!D1036=Linescores!$C:$C),0),24)</f>
        <v>0</v>
      </c>
      <c r="G1036" cm="1">
        <f t="array" ref="G1036">INDEX(Linescores!$A:$X,MATCH(1,(Linescores!$A:$A=Schedule!$A1036)*(Schedule!E1036=Linescores!$C:$C),0),24)</f>
        <v>0</v>
      </c>
      <c r="H1036" t="str">
        <f>IF(G1036+F1036&gt;0,"Yes","No")</f>
        <v>No</v>
      </c>
      <c r="I1036" s="23"/>
    </row>
    <row r="1037" spans="1:9" x14ac:dyDescent="0.3">
      <c r="A1037">
        <v>1036</v>
      </c>
      <c r="B1037" t="str">
        <f>TEXT(C1037,"yyyymmdd")&amp;"_"&amp;D1037&amp;"@"&amp;E1037</f>
        <v>19990622_SDP@LAD</v>
      </c>
      <c r="C1037" s="2">
        <v>36333</v>
      </c>
      <c r="D1037" t="s">
        <v>248</v>
      </c>
      <c r="E1037" t="s">
        <v>114</v>
      </c>
      <c r="F1037" cm="1">
        <f t="array" ref="F1037">INDEX(Linescores!$A:$X,MATCH(1,(Linescores!$A:$A=Schedule!A1037)*(Schedule!D1037=Linescores!$C:$C),0),24)</f>
        <v>0</v>
      </c>
      <c r="G1037" cm="1">
        <f t="array" ref="G1037">INDEX(Linescores!$A:$X,MATCH(1,(Linescores!$A:$A=Schedule!$A1037)*(Schedule!E1037=Linescores!$C:$C),0),24)</f>
        <v>0</v>
      </c>
      <c r="H1037" t="str">
        <f>IF(G1037+F1037&gt;0,"Yes","No")</f>
        <v>No</v>
      </c>
      <c r="I1037" s="23"/>
    </row>
    <row r="1038" spans="1:9" x14ac:dyDescent="0.3">
      <c r="A1038">
        <v>1037</v>
      </c>
      <c r="B1038" t="str">
        <f>TEXT(C1038,"yyyymmdd")&amp;"_"&amp;D1038&amp;"@"&amp;E1038</f>
        <v>19990623_CLE@TOR</v>
      </c>
      <c r="C1038" s="2">
        <v>36334</v>
      </c>
      <c r="D1038" t="s">
        <v>44</v>
      </c>
      <c r="E1038" t="s">
        <v>46</v>
      </c>
      <c r="F1038" cm="1">
        <f t="array" ref="F1038">INDEX(Linescores!$A:$X,MATCH(1,(Linescores!$A:$A=Schedule!A1038)*(Schedule!D1038=Linescores!$C:$C),0),24)</f>
        <v>0</v>
      </c>
      <c r="G1038" cm="1">
        <f t="array" ref="G1038">INDEX(Linescores!$A:$X,MATCH(1,(Linescores!$A:$A=Schedule!$A1038)*(Schedule!E1038=Linescores!$C:$C),0),24)</f>
        <v>0</v>
      </c>
      <c r="H1038" t="str">
        <f>IF(G1038+F1038&gt;0,"Yes","No")</f>
        <v>No</v>
      </c>
      <c r="I1038" s="23"/>
    </row>
    <row r="1039" spans="1:9" x14ac:dyDescent="0.3">
      <c r="A1039">
        <v>1038</v>
      </c>
      <c r="B1039" t="str">
        <f>TEXT(C1039,"yyyymmdd")&amp;"_"&amp;D1039&amp;"@"&amp;E1039</f>
        <v>19990623_ANA@SEA</v>
      </c>
      <c r="C1039" s="2">
        <v>36334</v>
      </c>
      <c r="D1039" t="s">
        <v>37</v>
      </c>
      <c r="E1039" t="s">
        <v>28</v>
      </c>
      <c r="F1039" cm="1">
        <f t="array" ref="F1039">INDEX(Linescores!$A:$X,MATCH(1,(Linescores!$A:$A=Schedule!A1039)*(Schedule!D1039=Linescores!$C:$C),0),24)</f>
        <v>0</v>
      </c>
      <c r="G1039" cm="1">
        <f t="array" ref="G1039">INDEX(Linescores!$A:$X,MATCH(1,(Linescores!$A:$A=Schedule!$A1039)*(Schedule!E1039=Linescores!$C:$C),0),24)</f>
        <v>0</v>
      </c>
      <c r="H1039" t="str">
        <f>IF(G1039+F1039&gt;0,"Yes","No")</f>
        <v>No</v>
      </c>
      <c r="I1039" s="23"/>
    </row>
    <row r="1040" spans="1:9" x14ac:dyDescent="0.3">
      <c r="A1040">
        <v>1039</v>
      </c>
      <c r="B1040" t="str">
        <f>TEXT(C1040,"yyyymmdd")&amp;"_"&amp;D1040&amp;"@"&amp;E1040</f>
        <v>19990623_BOS@BAL</v>
      </c>
      <c r="C1040" s="2">
        <v>36334</v>
      </c>
      <c r="D1040" t="s">
        <v>52</v>
      </c>
      <c r="E1040" t="s">
        <v>31</v>
      </c>
      <c r="F1040" cm="1">
        <f t="array" ref="F1040">INDEX(Linescores!$A:$X,MATCH(1,(Linescores!$A:$A=Schedule!A1040)*(Schedule!D1040=Linescores!$C:$C),0),24)</f>
        <v>0</v>
      </c>
      <c r="G1040" cm="1">
        <f t="array" ref="G1040">INDEX(Linescores!$A:$X,MATCH(1,(Linescores!$A:$A=Schedule!$A1040)*(Schedule!E1040=Linescores!$C:$C),0),24)</f>
        <v>0</v>
      </c>
      <c r="H1040" t="str">
        <f>IF(G1040+F1040&gt;0,"Yes","No")</f>
        <v>No</v>
      </c>
      <c r="I1040" s="23"/>
    </row>
    <row r="1041" spans="1:9" x14ac:dyDescent="0.3">
      <c r="A1041">
        <v>1040</v>
      </c>
      <c r="B1041" t="str">
        <f>TEXT(C1041,"yyyymmdd")&amp;"_"&amp;D1041&amp;"@"&amp;E1041</f>
        <v>19990623_DET@KCR</v>
      </c>
      <c r="C1041" s="2">
        <v>36334</v>
      </c>
      <c r="D1041" t="s">
        <v>45</v>
      </c>
      <c r="E1041" t="s">
        <v>76</v>
      </c>
      <c r="F1041" cm="1">
        <f t="array" ref="F1041">INDEX(Linescores!$A:$X,MATCH(1,(Linescores!$A:$A=Schedule!A1041)*(Schedule!D1041=Linescores!$C:$C),0),24)</f>
        <v>0</v>
      </c>
      <c r="G1041" cm="1">
        <f t="array" ref="G1041">INDEX(Linescores!$A:$X,MATCH(1,(Linescores!$A:$A=Schedule!$A1041)*(Schedule!E1041=Linescores!$C:$C),0),24)</f>
        <v>0</v>
      </c>
      <c r="H1041" t="str">
        <f>IF(G1041+F1041&gt;0,"Yes","No")</f>
        <v>No</v>
      </c>
      <c r="I1041" s="23"/>
    </row>
    <row r="1042" spans="1:9" x14ac:dyDescent="0.3">
      <c r="A1042">
        <v>1041</v>
      </c>
      <c r="B1042" t="str">
        <f>TEXT(C1042,"yyyymmdd")&amp;"_"&amp;D1042&amp;"@"&amp;E1042</f>
        <v>19990623_MIN@CHW</v>
      </c>
      <c r="C1042" s="2">
        <v>36334</v>
      </c>
      <c r="D1042" t="s">
        <v>38</v>
      </c>
      <c r="E1042" t="s">
        <v>43</v>
      </c>
      <c r="F1042" cm="1">
        <f t="array" ref="F1042">INDEX(Linescores!$A:$X,MATCH(1,(Linescores!$A:$A=Schedule!A1042)*(Schedule!D1042=Linescores!$C:$C),0),24)</f>
        <v>0</v>
      </c>
      <c r="G1042" cm="1">
        <f t="array" ref="G1042">INDEX(Linescores!$A:$X,MATCH(1,(Linescores!$A:$A=Schedule!$A1042)*(Schedule!E1042=Linescores!$C:$C),0),24)</f>
        <v>0</v>
      </c>
      <c r="H1042" t="str">
        <f>IF(G1042+F1042&gt;0,"Yes","No")</f>
        <v>No</v>
      </c>
      <c r="I1042" s="23"/>
    </row>
    <row r="1043" spans="1:9" x14ac:dyDescent="0.3">
      <c r="A1043">
        <v>1042</v>
      </c>
      <c r="B1043" t="str">
        <f>TEXT(C1043,"yyyymmdd")&amp;"_"&amp;D1043&amp;"@"&amp;E1043</f>
        <v>19990623_NYY@TBD</v>
      </c>
      <c r="C1043" s="2">
        <v>36334</v>
      </c>
      <c r="D1043" t="s">
        <v>42</v>
      </c>
      <c r="E1043" t="s">
        <v>192</v>
      </c>
      <c r="F1043" cm="1">
        <f t="array" ref="F1043">INDEX(Linescores!$A:$X,MATCH(1,(Linescores!$A:$A=Schedule!A1043)*(Schedule!D1043=Linescores!$C:$C),0),24)</f>
        <v>0</v>
      </c>
      <c r="G1043" cm="1">
        <f t="array" ref="G1043">INDEX(Linescores!$A:$X,MATCH(1,(Linescores!$A:$A=Schedule!$A1043)*(Schedule!E1043=Linescores!$C:$C),0),24)</f>
        <v>0</v>
      </c>
      <c r="H1043" t="str">
        <f>IF(G1043+F1043&gt;0,"Yes","No")</f>
        <v>No</v>
      </c>
      <c r="I1043" s="23"/>
    </row>
    <row r="1044" spans="1:9" x14ac:dyDescent="0.3">
      <c r="A1044">
        <v>1043</v>
      </c>
      <c r="B1044" t="str">
        <f>TEXT(C1044,"yyyymmdd")&amp;"_"&amp;D1044&amp;"@"&amp;E1044</f>
        <v>19990623_OAK@TEX</v>
      </c>
      <c r="C1044" s="2">
        <v>36334</v>
      </c>
      <c r="D1044" t="s">
        <v>30</v>
      </c>
      <c r="E1044" t="s">
        <v>29</v>
      </c>
      <c r="F1044" cm="1">
        <f t="array" ref="F1044">INDEX(Linescores!$A:$X,MATCH(1,(Linescores!$A:$A=Schedule!A1044)*(Schedule!D1044=Linescores!$C:$C),0),24)</f>
        <v>0</v>
      </c>
      <c r="G1044" cm="1">
        <f t="array" ref="G1044">INDEX(Linescores!$A:$X,MATCH(1,(Linescores!$A:$A=Schedule!$A1044)*(Schedule!E1044=Linescores!$C:$C),0),24)</f>
        <v>0</v>
      </c>
      <c r="H1044" t="str">
        <f>IF(G1044+F1044&gt;0,"Yes","No")</f>
        <v>No</v>
      </c>
      <c r="I1044" s="23"/>
    </row>
    <row r="1045" spans="1:9" x14ac:dyDescent="0.3">
      <c r="A1045">
        <v>1044</v>
      </c>
      <c r="B1045" t="str">
        <f>TEXT(C1045,"yyyymmdd")&amp;"_"&amp;D1045&amp;"@"&amp;E1045</f>
        <v>19990623_CHC@COL</v>
      </c>
      <c r="C1045" s="2">
        <v>36334</v>
      </c>
      <c r="D1045" t="s">
        <v>48</v>
      </c>
      <c r="E1045" t="s">
        <v>51</v>
      </c>
      <c r="F1045" cm="1">
        <f t="array" ref="F1045">INDEX(Linescores!$A:$X,MATCH(1,(Linescores!$A:$A=Schedule!A1045)*(Schedule!D1045=Linescores!$C:$C),0),24)</f>
        <v>0</v>
      </c>
      <c r="G1045" cm="1">
        <f t="array" ref="G1045">INDEX(Linescores!$A:$X,MATCH(1,(Linescores!$A:$A=Schedule!$A1045)*(Schedule!E1045=Linescores!$C:$C),0),24)</f>
        <v>0</v>
      </c>
      <c r="H1045" t="str">
        <f>IF(G1045+F1045&gt;0,"Yes","No")</f>
        <v>No</v>
      </c>
      <c r="I1045" s="23"/>
    </row>
    <row r="1046" spans="1:9" x14ac:dyDescent="0.3">
      <c r="A1046">
        <v>1045</v>
      </c>
      <c r="B1046" t="str">
        <f>TEXT(C1046,"yyyymmdd")&amp;"_"&amp;D1046&amp;"@"&amp;E1046</f>
        <v>19990623_CIN@ARI</v>
      </c>
      <c r="C1046" s="2">
        <v>36334</v>
      </c>
      <c r="D1046" t="s">
        <v>33</v>
      </c>
      <c r="E1046" t="s">
        <v>50</v>
      </c>
      <c r="F1046" cm="1">
        <f t="array" ref="F1046">INDEX(Linescores!$A:$X,MATCH(1,(Linescores!$A:$A=Schedule!A1046)*(Schedule!D1046=Linescores!$C:$C),0),24)</f>
        <v>0</v>
      </c>
      <c r="G1046" cm="1">
        <f t="array" ref="G1046">INDEX(Linescores!$A:$X,MATCH(1,(Linescores!$A:$A=Schedule!$A1046)*(Schedule!E1046=Linescores!$C:$C),0),24)</f>
        <v>0</v>
      </c>
      <c r="H1046" t="str">
        <f>IF(G1046+F1046&gt;0,"Yes","No")</f>
        <v>No</v>
      </c>
      <c r="I1046" s="23"/>
    </row>
    <row r="1047" spans="1:9" x14ac:dyDescent="0.3">
      <c r="A1047">
        <v>1046</v>
      </c>
      <c r="B1047" t="str">
        <f>TEXT(C1047,"yyyymmdd")&amp;"_"&amp;D1047&amp;"@"&amp;E1047</f>
        <v>19990623_MIL@SFG</v>
      </c>
      <c r="C1047" s="2">
        <v>36334</v>
      </c>
      <c r="D1047" t="s">
        <v>53</v>
      </c>
      <c r="E1047" t="s">
        <v>138</v>
      </c>
      <c r="F1047" cm="1">
        <f t="array" ref="F1047">INDEX(Linescores!$A:$X,MATCH(1,(Linescores!$A:$A=Schedule!A1047)*(Schedule!D1047=Linescores!$C:$C),0),24)</f>
        <v>0</v>
      </c>
      <c r="G1047" cm="1">
        <f t="array" ref="G1047">INDEX(Linescores!$A:$X,MATCH(1,(Linescores!$A:$A=Schedule!$A1047)*(Schedule!E1047=Linescores!$C:$C),0),24)</f>
        <v>0</v>
      </c>
      <c r="H1047" t="str">
        <f>IF(G1047+F1047&gt;0,"Yes","No")</f>
        <v>No</v>
      </c>
      <c r="I1047" s="23"/>
    </row>
    <row r="1048" spans="1:9" x14ac:dyDescent="0.3">
      <c r="A1048">
        <v>1047</v>
      </c>
      <c r="B1048" t="str">
        <f>TEXT(C1048,"yyyymmdd")&amp;"_"&amp;D1048&amp;"@"&amp;E1048</f>
        <v>19990623_PIT@PHI</v>
      </c>
      <c r="C1048" s="2">
        <v>36334</v>
      </c>
      <c r="D1048" t="s">
        <v>32</v>
      </c>
      <c r="E1048" t="s">
        <v>47</v>
      </c>
      <c r="F1048" cm="1">
        <f t="array" ref="F1048">INDEX(Linescores!$A:$X,MATCH(1,(Linescores!$A:$A=Schedule!A1048)*(Schedule!D1048=Linescores!$C:$C),0),24)</f>
        <v>0</v>
      </c>
      <c r="G1048" cm="1">
        <f t="array" ref="G1048">INDEX(Linescores!$A:$X,MATCH(1,(Linescores!$A:$A=Schedule!$A1048)*(Schedule!E1048=Linescores!$C:$C),0),24)</f>
        <v>0</v>
      </c>
      <c r="H1048" t="str">
        <f>IF(G1048+F1048&gt;0,"Yes","No")</f>
        <v>No</v>
      </c>
      <c r="I1048" s="23"/>
    </row>
    <row r="1049" spans="1:9" x14ac:dyDescent="0.3">
      <c r="A1049">
        <v>1048</v>
      </c>
      <c r="B1049" t="str">
        <f>TEXT(C1049,"yyyymmdd")&amp;"_"&amp;D1049&amp;"@"&amp;E1049</f>
        <v>19990623_FLA@NYM</v>
      </c>
      <c r="C1049" s="2">
        <v>36334</v>
      </c>
      <c r="D1049" t="s">
        <v>35</v>
      </c>
      <c r="E1049" t="s">
        <v>49</v>
      </c>
      <c r="F1049" cm="1">
        <f t="array" ref="F1049">INDEX(Linescores!$A:$X,MATCH(1,(Linescores!$A:$A=Schedule!A1049)*(Schedule!D1049=Linescores!$C:$C),0),24)</f>
        <v>0</v>
      </c>
      <c r="G1049" cm="1">
        <f t="array" ref="G1049">INDEX(Linescores!$A:$X,MATCH(1,(Linescores!$A:$A=Schedule!$A1049)*(Schedule!E1049=Linescores!$C:$C),0),24)</f>
        <v>0</v>
      </c>
      <c r="H1049" t="str">
        <f>IF(G1049+F1049&gt;0,"Yes","No")</f>
        <v>No</v>
      </c>
      <c r="I1049" s="23"/>
    </row>
    <row r="1050" spans="1:9" x14ac:dyDescent="0.3">
      <c r="A1050">
        <v>1049</v>
      </c>
      <c r="B1050" t="str">
        <f>TEXT(C1050,"yyyymmdd")&amp;"_"&amp;D1050&amp;"@"&amp;E1050</f>
        <v>19990623_HOU@STL</v>
      </c>
      <c r="C1050" s="2">
        <v>36334</v>
      </c>
      <c r="D1050" t="s">
        <v>39</v>
      </c>
      <c r="E1050" t="s">
        <v>34</v>
      </c>
      <c r="F1050" cm="1">
        <f t="array" ref="F1050">INDEX(Linescores!$A:$X,MATCH(1,(Linescores!$A:$A=Schedule!A1050)*(Schedule!D1050=Linescores!$C:$C),0),24)</f>
        <v>0</v>
      </c>
      <c r="G1050" cm="1">
        <f t="array" ref="G1050">INDEX(Linescores!$A:$X,MATCH(1,(Linescores!$A:$A=Schedule!$A1050)*(Schedule!E1050=Linescores!$C:$C),0),24)</f>
        <v>0</v>
      </c>
      <c r="H1050" t="str">
        <f>IF(G1050+F1050&gt;0,"Yes","No")</f>
        <v>No</v>
      </c>
      <c r="I1050" s="23"/>
    </row>
    <row r="1051" spans="1:9" x14ac:dyDescent="0.3">
      <c r="A1051">
        <v>1050</v>
      </c>
      <c r="B1051" t="str">
        <f>TEXT(C1051,"yyyymmdd")&amp;"_"&amp;D1051&amp;"@"&amp;E1051</f>
        <v>19990623_MON@ATL</v>
      </c>
      <c r="C1051" s="2">
        <v>36334</v>
      </c>
      <c r="D1051" t="s">
        <v>40</v>
      </c>
      <c r="E1051" t="s">
        <v>36</v>
      </c>
      <c r="F1051" cm="1">
        <f t="array" ref="F1051">INDEX(Linescores!$A:$X,MATCH(1,(Linescores!$A:$A=Schedule!A1051)*(Schedule!D1051=Linescores!$C:$C),0),24)</f>
        <v>0</v>
      </c>
      <c r="G1051" cm="1">
        <f t="array" ref="G1051">INDEX(Linescores!$A:$X,MATCH(1,(Linescores!$A:$A=Schedule!$A1051)*(Schedule!E1051=Linescores!$C:$C),0),24)</f>
        <v>0</v>
      </c>
      <c r="H1051" t="str">
        <f>IF(G1051+F1051&gt;0,"Yes","No")</f>
        <v>No</v>
      </c>
      <c r="I1051" s="23"/>
    </row>
    <row r="1052" spans="1:9" x14ac:dyDescent="0.3">
      <c r="A1052">
        <v>1051</v>
      </c>
      <c r="B1052" t="str">
        <f>TEXT(C1052,"yyyymmdd")&amp;"_"&amp;D1052&amp;"@"&amp;E1052</f>
        <v>19990623_SDP@LAD</v>
      </c>
      <c r="C1052" s="2">
        <v>36334</v>
      </c>
      <c r="D1052" t="s">
        <v>248</v>
      </c>
      <c r="E1052" t="s">
        <v>114</v>
      </c>
      <c r="F1052" cm="1">
        <f t="array" ref="F1052">INDEX(Linescores!$A:$X,MATCH(1,(Linescores!$A:$A=Schedule!A1052)*(Schedule!D1052=Linescores!$C:$C),0),24)</f>
        <v>0</v>
      </c>
      <c r="G1052" cm="1">
        <f t="array" ref="G1052">INDEX(Linescores!$A:$X,MATCH(1,(Linescores!$A:$A=Schedule!$A1052)*(Schedule!E1052=Linescores!$C:$C),0),24)</f>
        <v>0</v>
      </c>
      <c r="H1052" t="str">
        <f>IF(G1052+F1052&gt;0,"Yes","No")</f>
        <v>No</v>
      </c>
      <c r="I1052" s="23"/>
    </row>
    <row r="1053" spans="1:9" x14ac:dyDescent="0.3">
      <c r="A1053">
        <v>1052</v>
      </c>
      <c r="B1053" t="str">
        <f>TEXT(C1053,"yyyymmdd")&amp;"_"&amp;D1053&amp;"@"&amp;E1053</f>
        <v>19990624_CLE@TOR</v>
      </c>
      <c r="C1053" s="2">
        <v>36335</v>
      </c>
      <c r="D1053" t="s">
        <v>44</v>
      </c>
      <c r="E1053" t="s">
        <v>46</v>
      </c>
      <c r="F1053" cm="1">
        <f t="array" ref="F1053">INDEX(Linescores!$A:$X,MATCH(1,(Linescores!$A:$A=Schedule!A1053)*(Schedule!D1053=Linescores!$C:$C),0),24)</f>
        <v>0</v>
      </c>
      <c r="G1053" cm="1">
        <f t="array" ref="G1053">INDEX(Linescores!$A:$X,MATCH(1,(Linescores!$A:$A=Schedule!$A1053)*(Schedule!E1053=Linescores!$C:$C),0),24)</f>
        <v>0</v>
      </c>
      <c r="H1053" t="str">
        <f>IF(G1053+F1053&gt;0,"Yes","No")</f>
        <v>No</v>
      </c>
      <c r="I1053" s="23"/>
    </row>
    <row r="1054" spans="1:9" x14ac:dyDescent="0.3">
      <c r="A1054">
        <v>1053</v>
      </c>
      <c r="B1054" t="str">
        <f>TEXT(C1054,"yyyymmdd")&amp;"_"&amp;D1054&amp;"@"&amp;E1054</f>
        <v>19990624_ANA@SEA</v>
      </c>
      <c r="C1054" s="2">
        <v>36335</v>
      </c>
      <c r="D1054" t="s">
        <v>37</v>
      </c>
      <c r="E1054" t="s">
        <v>28</v>
      </c>
      <c r="F1054" cm="1">
        <f t="array" ref="F1054">INDEX(Linescores!$A:$X,MATCH(1,(Linescores!$A:$A=Schedule!A1054)*(Schedule!D1054=Linescores!$C:$C),0),24)</f>
        <v>0</v>
      </c>
      <c r="G1054" cm="1">
        <f t="array" ref="G1054">INDEX(Linescores!$A:$X,MATCH(1,(Linescores!$A:$A=Schedule!$A1054)*(Schedule!E1054=Linescores!$C:$C),0),24)</f>
        <v>0</v>
      </c>
      <c r="H1054" t="str">
        <f>IF(G1054+F1054&gt;0,"Yes","No")</f>
        <v>No</v>
      </c>
      <c r="I1054" s="23"/>
    </row>
    <row r="1055" spans="1:9" x14ac:dyDescent="0.3">
      <c r="A1055">
        <v>1054</v>
      </c>
      <c r="B1055" t="str">
        <f>TEXT(C1055,"yyyymmdd")&amp;"_"&amp;D1055&amp;"@"&amp;E1055</f>
        <v>19990624_BOS@BAL</v>
      </c>
      <c r="C1055" s="2">
        <v>36335</v>
      </c>
      <c r="D1055" t="s">
        <v>52</v>
      </c>
      <c r="E1055" t="s">
        <v>31</v>
      </c>
      <c r="F1055" cm="1">
        <f t="array" ref="F1055">INDEX(Linescores!$A:$X,MATCH(1,(Linescores!$A:$A=Schedule!A1055)*(Schedule!D1055=Linescores!$C:$C),0),24)</f>
        <v>0</v>
      </c>
      <c r="G1055" cm="1">
        <f t="array" ref="G1055">INDEX(Linescores!$A:$X,MATCH(1,(Linescores!$A:$A=Schedule!$A1055)*(Schedule!E1055=Linescores!$C:$C),0),24)</f>
        <v>0</v>
      </c>
      <c r="H1055" t="str">
        <f>IF(G1055+F1055&gt;0,"Yes","No")</f>
        <v>No</v>
      </c>
      <c r="I1055" s="23"/>
    </row>
    <row r="1056" spans="1:9" x14ac:dyDescent="0.3">
      <c r="A1056">
        <v>1055</v>
      </c>
      <c r="B1056" t="str">
        <f>TEXT(C1056,"yyyymmdd")&amp;"_"&amp;D1056&amp;"@"&amp;E1056</f>
        <v>19990624_DET@KCR</v>
      </c>
      <c r="C1056" s="2">
        <v>36335</v>
      </c>
      <c r="D1056" t="s">
        <v>45</v>
      </c>
      <c r="E1056" t="s">
        <v>76</v>
      </c>
      <c r="F1056" cm="1">
        <f t="array" ref="F1056">INDEX(Linescores!$A:$X,MATCH(1,(Linescores!$A:$A=Schedule!A1056)*(Schedule!D1056=Linescores!$C:$C),0),24)</f>
        <v>0</v>
      </c>
      <c r="G1056" cm="1">
        <f t="array" ref="G1056">INDEX(Linescores!$A:$X,MATCH(1,(Linescores!$A:$A=Schedule!$A1056)*(Schedule!E1056=Linescores!$C:$C),0),24)</f>
        <v>0</v>
      </c>
      <c r="H1056" t="str">
        <f>IF(G1056+F1056&gt;0,"Yes","No")</f>
        <v>No</v>
      </c>
      <c r="I1056" s="23"/>
    </row>
    <row r="1057" spans="1:9" x14ac:dyDescent="0.3">
      <c r="A1057">
        <v>1056</v>
      </c>
      <c r="B1057" t="str">
        <f>TEXT(C1057,"yyyymmdd")&amp;"_"&amp;D1057&amp;"@"&amp;E1057</f>
        <v>19990624_MIN@CHW</v>
      </c>
      <c r="C1057" s="2">
        <v>36335</v>
      </c>
      <c r="D1057" t="s">
        <v>38</v>
      </c>
      <c r="E1057" t="s">
        <v>43</v>
      </c>
      <c r="F1057" cm="1">
        <f t="array" ref="F1057">INDEX(Linescores!$A:$X,MATCH(1,(Linescores!$A:$A=Schedule!A1057)*(Schedule!D1057=Linescores!$C:$C),0),24)</f>
        <v>0</v>
      </c>
      <c r="G1057" cm="1">
        <f t="array" ref="G1057">INDEX(Linescores!$A:$X,MATCH(1,(Linescores!$A:$A=Schedule!$A1057)*(Schedule!E1057=Linescores!$C:$C),0),24)</f>
        <v>0</v>
      </c>
      <c r="H1057" t="str">
        <f>IF(G1057+F1057&gt;0,"Yes","No")</f>
        <v>No</v>
      </c>
      <c r="I1057" s="23"/>
    </row>
    <row r="1058" spans="1:9" x14ac:dyDescent="0.3">
      <c r="A1058">
        <v>1057</v>
      </c>
      <c r="B1058" t="str">
        <f>TEXT(C1058,"yyyymmdd")&amp;"_"&amp;D1058&amp;"@"&amp;E1058</f>
        <v>19990624_NYY@TBD</v>
      </c>
      <c r="C1058" s="2">
        <v>36335</v>
      </c>
      <c r="D1058" t="s">
        <v>42</v>
      </c>
      <c r="E1058" t="s">
        <v>192</v>
      </c>
      <c r="F1058" cm="1">
        <f t="array" ref="F1058">INDEX(Linescores!$A:$X,MATCH(1,(Linescores!$A:$A=Schedule!A1058)*(Schedule!D1058=Linescores!$C:$C),0),24)</f>
        <v>0</v>
      </c>
      <c r="G1058" cm="1">
        <f t="array" ref="G1058">INDEX(Linescores!$A:$X,MATCH(1,(Linescores!$A:$A=Schedule!$A1058)*(Schedule!E1058=Linescores!$C:$C),0),24)</f>
        <v>0</v>
      </c>
      <c r="H1058" t="str">
        <f>IF(G1058+F1058&gt;0,"Yes","No")</f>
        <v>No</v>
      </c>
      <c r="I1058" s="23"/>
    </row>
    <row r="1059" spans="1:9" x14ac:dyDescent="0.3">
      <c r="A1059">
        <v>1058</v>
      </c>
      <c r="B1059" t="str">
        <f>TEXT(C1059,"yyyymmdd")&amp;"_"&amp;D1059&amp;"@"&amp;E1059</f>
        <v>19990624_OAK@TEX</v>
      </c>
      <c r="C1059" s="2">
        <v>36335</v>
      </c>
      <c r="D1059" t="s">
        <v>30</v>
      </c>
      <c r="E1059" t="s">
        <v>29</v>
      </c>
      <c r="F1059" cm="1">
        <f t="array" ref="F1059">INDEX(Linescores!$A:$X,MATCH(1,(Linescores!$A:$A=Schedule!A1059)*(Schedule!D1059=Linescores!$C:$C),0),24)</f>
        <v>0</v>
      </c>
      <c r="G1059" cm="1">
        <f t="array" ref="G1059">INDEX(Linescores!$A:$X,MATCH(1,(Linescores!$A:$A=Schedule!$A1059)*(Schedule!E1059=Linescores!$C:$C),0),24)</f>
        <v>0</v>
      </c>
      <c r="H1059" t="str">
        <f>IF(G1059+F1059&gt;0,"Yes","No")</f>
        <v>No</v>
      </c>
      <c r="I1059" s="23"/>
    </row>
    <row r="1060" spans="1:9" x14ac:dyDescent="0.3">
      <c r="A1060">
        <v>1059</v>
      </c>
      <c r="B1060" t="str">
        <f>TEXT(C1060,"yyyymmdd")&amp;"_"&amp;D1060&amp;"@"&amp;E1060</f>
        <v>19990624_CHC@COL</v>
      </c>
      <c r="C1060" s="2">
        <v>36335</v>
      </c>
      <c r="D1060" t="s">
        <v>48</v>
      </c>
      <c r="E1060" t="s">
        <v>51</v>
      </c>
      <c r="F1060" cm="1">
        <f t="array" ref="F1060">INDEX(Linescores!$A:$X,MATCH(1,(Linescores!$A:$A=Schedule!A1060)*(Schedule!D1060=Linescores!$C:$C),0),24)</f>
        <v>0</v>
      </c>
      <c r="G1060" cm="1">
        <f t="array" ref="G1060">INDEX(Linescores!$A:$X,MATCH(1,(Linescores!$A:$A=Schedule!$A1060)*(Schedule!E1060=Linescores!$C:$C),0),24)</f>
        <v>0</v>
      </c>
      <c r="H1060" t="str">
        <f>IF(G1060+F1060&gt;0,"Yes","No")</f>
        <v>No</v>
      </c>
      <c r="I1060" s="23"/>
    </row>
    <row r="1061" spans="1:9" x14ac:dyDescent="0.3">
      <c r="A1061">
        <v>1060</v>
      </c>
      <c r="B1061" t="str">
        <f>TEXT(C1061,"yyyymmdd")&amp;"_"&amp;D1061&amp;"@"&amp;E1061</f>
        <v>19990624_PIT@PHI</v>
      </c>
      <c r="C1061" s="2">
        <v>36335</v>
      </c>
      <c r="D1061" t="s">
        <v>32</v>
      </c>
      <c r="E1061" t="s">
        <v>47</v>
      </c>
      <c r="F1061" cm="1">
        <f t="array" ref="F1061">INDEX(Linescores!$A:$X,MATCH(1,(Linescores!$A:$A=Schedule!A1061)*(Schedule!D1061=Linescores!$C:$C),0),24)</f>
        <v>0</v>
      </c>
      <c r="G1061" cm="1">
        <f t="array" ref="G1061">INDEX(Linescores!$A:$X,MATCH(1,(Linescores!$A:$A=Schedule!$A1061)*(Schedule!E1061=Linescores!$C:$C),0),24)</f>
        <v>0</v>
      </c>
      <c r="H1061" t="str">
        <f>IF(G1061+F1061&gt;0,"Yes","No")</f>
        <v>No</v>
      </c>
      <c r="I1061" s="23"/>
    </row>
    <row r="1062" spans="1:9" x14ac:dyDescent="0.3">
      <c r="A1062">
        <v>1061</v>
      </c>
      <c r="B1062" t="str">
        <f>TEXT(C1062,"yyyymmdd")&amp;"_"&amp;D1062&amp;"@"&amp;E1062</f>
        <v>19990624_STL@ARI</v>
      </c>
      <c r="C1062" s="2">
        <v>36335</v>
      </c>
      <c r="D1062" t="s">
        <v>34</v>
      </c>
      <c r="E1062" t="s">
        <v>50</v>
      </c>
      <c r="F1062" cm="1">
        <f t="array" ref="F1062">INDEX(Linescores!$A:$X,MATCH(1,(Linescores!$A:$A=Schedule!A1062)*(Schedule!D1062=Linescores!$C:$C),0),24)</f>
        <v>0</v>
      </c>
      <c r="G1062" cm="1">
        <f t="array" ref="G1062">INDEX(Linescores!$A:$X,MATCH(1,(Linescores!$A:$A=Schedule!$A1062)*(Schedule!E1062=Linescores!$C:$C),0),24)</f>
        <v>0</v>
      </c>
      <c r="H1062" t="str">
        <f>IF(G1062+F1062&gt;0,"Yes","No")</f>
        <v>No</v>
      </c>
      <c r="I1062" s="23"/>
    </row>
    <row r="1063" spans="1:9" x14ac:dyDescent="0.3">
      <c r="A1063">
        <v>1062</v>
      </c>
      <c r="B1063" t="str">
        <f>TEXT(C1063,"yyyymmdd")&amp;"_"&amp;D1063&amp;"@"&amp;E1063</f>
        <v>19990624_CIN@HOU</v>
      </c>
      <c r="C1063" s="2">
        <v>36335</v>
      </c>
      <c r="D1063" t="s">
        <v>33</v>
      </c>
      <c r="E1063" t="s">
        <v>39</v>
      </c>
      <c r="F1063" cm="1">
        <f t="array" ref="F1063">INDEX(Linescores!$A:$X,MATCH(1,(Linescores!$A:$A=Schedule!A1063)*(Schedule!D1063=Linescores!$C:$C),0),24)</f>
        <v>0</v>
      </c>
      <c r="G1063" cm="1">
        <f t="array" ref="G1063">INDEX(Linescores!$A:$X,MATCH(1,(Linescores!$A:$A=Schedule!$A1063)*(Schedule!E1063=Linescores!$C:$C),0),24)</f>
        <v>0</v>
      </c>
      <c r="H1063" t="str">
        <f>IF(G1063+F1063&gt;0,"Yes","No")</f>
        <v>No</v>
      </c>
      <c r="I1063" s="23"/>
    </row>
    <row r="1064" spans="1:9" x14ac:dyDescent="0.3">
      <c r="A1064">
        <v>1063</v>
      </c>
      <c r="B1064" t="str">
        <f>TEXT(C1064,"yyyymmdd")&amp;"_"&amp;D1064&amp;"@"&amp;E1064</f>
        <v>19990624_FLA@NYM</v>
      </c>
      <c r="C1064" s="2">
        <v>36335</v>
      </c>
      <c r="D1064" t="s">
        <v>35</v>
      </c>
      <c r="E1064" t="s">
        <v>49</v>
      </c>
      <c r="F1064" cm="1">
        <f t="array" ref="F1064">INDEX(Linescores!$A:$X,MATCH(1,(Linescores!$A:$A=Schedule!A1064)*(Schedule!D1064=Linescores!$C:$C),0),24)</f>
        <v>0</v>
      </c>
      <c r="G1064" cm="1">
        <f t="array" ref="G1064">INDEX(Linescores!$A:$X,MATCH(1,(Linescores!$A:$A=Schedule!$A1064)*(Schedule!E1064=Linescores!$C:$C),0),24)</f>
        <v>0</v>
      </c>
      <c r="H1064" t="str">
        <f>IF(G1064+F1064&gt;0,"Yes","No")</f>
        <v>No</v>
      </c>
      <c r="I1064" s="23"/>
    </row>
    <row r="1065" spans="1:9" x14ac:dyDescent="0.3">
      <c r="A1065">
        <v>1064</v>
      </c>
      <c r="B1065" t="str">
        <f>TEXT(C1065,"yyyymmdd")&amp;"_"&amp;D1065&amp;"@"&amp;E1065</f>
        <v>19990624_MON@ATL</v>
      </c>
      <c r="C1065" s="2">
        <v>36335</v>
      </c>
      <c r="D1065" t="s">
        <v>40</v>
      </c>
      <c r="E1065" t="s">
        <v>36</v>
      </c>
      <c r="F1065" cm="1">
        <f t="array" ref="F1065">INDEX(Linescores!$A:$X,MATCH(1,(Linescores!$A:$A=Schedule!A1065)*(Schedule!D1065=Linescores!$C:$C),0),24)</f>
        <v>0</v>
      </c>
      <c r="G1065" cm="1">
        <f t="array" ref="G1065">INDEX(Linescores!$A:$X,MATCH(1,(Linescores!$A:$A=Schedule!$A1065)*(Schedule!E1065=Linescores!$C:$C),0),24)</f>
        <v>0</v>
      </c>
      <c r="H1065" t="str">
        <f>IF(G1065+F1065&gt;0,"Yes","No")</f>
        <v>No</v>
      </c>
      <c r="I1065" s="23"/>
    </row>
    <row r="1066" spans="1:9" x14ac:dyDescent="0.3">
      <c r="A1066">
        <v>1065</v>
      </c>
      <c r="B1066" t="str">
        <f>TEXT(C1066,"yyyymmdd")&amp;"_"&amp;D1066&amp;"@"&amp;E1066</f>
        <v>19990624_SDP@LAD</v>
      </c>
      <c r="C1066" s="2">
        <v>36335</v>
      </c>
      <c r="D1066" t="s">
        <v>248</v>
      </c>
      <c r="E1066" t="s">
        <v>114</v>
      </c>
      <c r="F1066" cm="1">
        <f t="array" ref="F1066">INDEX(Linescores!$A:$X,MATCH(1,(Linescores!$A:$A=Schedule!A1066)*(Schedule!D1066=Linescores!$C:$C),0),24)</f>
        <v>0</v>
      </c>
      <c r="G1066" cm="1">
        <f t="array" ref="G1066">INDEX(Linescores!$A:$X,MATCH(1,(Linescores!$A:$A=Schedule!$A1066)*(Schedule!E1066=Linescores!$C:$C),0),24)</f>
        <v>0</v>
      </c>
      <c r="H1066" t="str">
        <f>IF(G1066+F1066&gt;0,"Yes","No")</f>
        <v>No</v>
      </c>
      <c r="I1066" s="23"/>
    </row>
    <row r="1067" spans="1:9" x14ac:dyDescent="0.3">
      <c r="A1067">
        <v>1066</v>
      </c>
      <c r="B1067" t="str">
        <f>TEXT(C1067,"yyyymmdd")&amp;"_"&amp;D1067&amp;"@"&amp;E1067</f>
        <v>19990625_CHW@BOS</v>
      </c>
      <c r="C1067" s="2">
        <v>36336</v>
      </c>
      <c r="D1067" t="s">
        <v>43</v>
      </c>
      <c r="E1067" t="s">
        <v>52</v>
      </c>
      <c r="F1067" cm="1">
        <f t="array" ref="F1067">INDEX(Linescores!$A:$X,MATCH(1,(Linescores!$A:$A=Schedule!A1067)*(Schedule!D1067=Linescores!$C:$C),0),24)</f>
        <v>0</v>
      </c>
      <c r="G1067" cm="1">
        <f t="array" ref="G1067">INDEX(Linescores!$A:$X,MATCH(1,(Linescores!$A:$A=Schedule!$A1067)*(Schedule!E1067=Linescores!$C:$C),0),24)</f>
        <v>0</v>
      </c>
      <c r="H1067" t="str">
        <f>IF(G1067+F1067&gt;0,"Yes","No")</f>
        <v>No</v>
      </c>
      <c r="I1067" s="23"/>
    </row>
    <row r="1068" spans="1:9" x14ac:dyDescent="0.3">
      <c r="A1068">
        <v>1067</v>
      </c>
      <c r="B1068" t="str">
        <f>TEXT(C1068,"yyyymmdd")&amp;"_"&amp;D1068&amp;"@"&amp;E1068</f>
        <v>19990625_CLE@KCR</v>
      </c>
      <c r="C1068" s="2">
        <v>36336</v>
      </c>
      <c r="D1068" t="s">
        <v>44</v>
      </c>
      <c r="E1068" t="s">
        <v>76</v>
      </c>
      <c r="F1068" cm="1">
        <f t="array" ref="F1068">INDEX(Linescores!$A:$X,MATCH(1,(Linescores!$A:$A=Schedule!A1068)*(Schedule!D1068=Linescores!$C:$C),0),24)</f>
        <v>0</v>
      </c>
      <c r="G1068" cm="1">
        <f t="array" ref="G1068">INDEX(Linescores!$A:$X,MATCH(1,(Linescores!$A:$A=Schedule!$A1068)*(Schedule!E1068=Linescores!$C:$C),0),24)</f>
        <v>0</v>
      </c>
      <c r="H1068" t="str">
        <f>IF(G1068+F1068&gt;0,"Yes","No")</f>
        <v>No</v>
      </c>
      <c r="I1068" s="23"/>
    </row>
    <row r="1069" spans="1:9" x14ac:dyDescent="0.3">
      <c r="A1069">
        <v>1068</v>
      </c>
      <c r="B1069" t="str">
        <f>TEXT(C1069,"yyyymmdd")&amp;"_"&amp;D1069&amp;"@"&amp;E1069</f>
        <v>19990625_MIN@DET</v>
      </c>
      <c r="C1069" s="2">
        <v>36336</v>
      </c>
      <c r="D1069" t="s">
        <v>38</v>
      </c>
      <c r="E1069" t="s">
        <v>45</v>
      </c>
      <c r="F1069" cm="1">
        <f t="array" ref="F1069">INDEX(Linescores!$A:$X,MATCH(1,(Linescores!$A:$A=Schedule!A1069)*(Schedule!D1069=Linescores!$C:$C),0),24)</f>
        <v>0</v>
      </c>
      <c r="G1069" cm="1">
        <f t="array" ref="G1069">INDEX(Linescores!$A:$X,MATCH(1,(Linescores!$A:$A=Schedule!$A1069)*(Schedule!E1069=Linescores!$C:$C),0),24)</f>
        <v>0</v>
      </c>
      <c r="H1069" t="str">
        <f>IF(G1069+F1069&gt;0,"Yes","No")</f>
        <v>No</v>
      </c>
      <c r="I1069" s="23"/>
    </row>
    <row r="1070" spans="1:9" x14ac:dyDescent="0.3">
      <c r="A1070">
        <v>1069</v>
      </c>
      <c r="B1070" t="str">
        <f>TEXT(C1070,"yyyymmdd")&amp;"_"&amp;D1070&amp;"@"&amp;E1070</f>
        <v>19990625_NYY@BAL</v>
      </c>
      <c r="C1070" s="2">
        <v>36336</v>
      </c>
      <c r="D1070" t="s">
        <v>42</v>
      </c>
      <c r="E1070" t="s">
        <v>31</v>
      </c>
      <c r="F1070" cm="1">
        <f t="array" ref="F1070">INDEX(Linescores!$A:$X,MATCH(1,(Linescores!$A:$A=Schedule!A1070)*(Schedule!D1070=Linescores!$C:$C),0),24)</f>
        <v>0</v>
      </c>
      <c r="G1070" cm="1">
        <f t="array" ref="G1070">INDEX(Linescores!$A:$X,MATCH(1,(Linescores!$A:$A=Schedule!$A1070)*(Schedule!E1070=Linescores!$C:$C),0),24)</f>
        <v>0</v>
      </c>
      <c r="H1070" t="str">
        <f>IF(G1070+F1070&gt;0,"Yes","No")</f>
        <v>No</v>
      </c>
      <c r="I1070" s="23"/>
    </row>
    <row r="1071" spans="1:9" x14ac:dyDescent="0.3">
      <c r="A1071">
        <v>1070</v>
      </c>
      <c r="B1071" t="str">
        <f>TEXT(C1071,"yyyymmdd")&amp;"_"&amp;D1071&amp;"@"&amp;E1071</f>
        <v>19990625_OAK@ANA</v>
      </c>
      <c r="C1071" s="2">
        <v>36336</v>
      </c>
      <c r="D1071" t="s">
        <v>30</v>
      </c>
      <c r="E1071" t="s">
        <v>37</v>
      </c>
      <c r="F1071" cm="1">
        <f t="array" ref="F1071">INDEX(Linescores!$A:$X,MATCH(1,(Linescores!$A:$A=Schedule!A1071)*(Schedule!D1071=Linescores!$C:$C),0),24)</f>
        <v>0</v>
      </c>
      <c r="G1071" cm="1">
        <f t="array" ref="G1071">INDEX(Linescores!$A:$X,MATCH(1,(Linescores!$A:$A=Schedule!$A1071)*(Schedule!E1071=Linescores!$C:$C),0),24)</f>
        <v>0</v>
      </c>
      <c r="H1071" t="str">
        <f>IF(G1071+F1071&gt;0,"Yes","No")</f>
        <v>No</v>
      </c>
      <c r="I1071" s="23"/>
    </row>
    <row r="1072" spans="1:9" x14ac:dyDescent="0.3">
      <c r="A1072">
        <v>1071</v>
      </c>
      <c r="B1072" t="str">
        <f>TEXT(C1072,"yyyymmdd")&amp;"_"&amp;D1072&amp;"@"&amp;E1072</f>
        <v>19990625_TEX@SEA</v>
      </c>
      <c r="C1072" s="2">
        <v>36336</v>
      </c>
      <c r="D1072" t="s">
        <v>29</v>
      </c>
      <c r="E1072" t="s">
        <v>28</v>
      </c>
      <c r="F1072" cm="1">
        <f t="array" ref="F1072">INDEX(Linescores!$A:$X,MATCH(1,(Linescores!$A:$A=Schedule!A1072)*(Schedule!D1072=Linescores!$C:$C),0),24)</f>
        <v>0</v>
      </c>
      <c r="G1072" cm="1">
        <f t="array" ref="G1072">INDEX(Linescores!$A:$X,MATCH(1,(Linescores!$A:$A=Schedule!$A1072)*(Schedule!E1072=Linescores!$C:$C),0),24)</f>
        <v>0</v>
      </c>
      <c r="H1072" t="str">
        <f>IF(G1072+F1072&gt;0,"Yes","No")</f>
        <v>No</v>
      </c>
      <c r="I1072" s="23"/>
    </row>
    <row r="1073" spans="1:9" x14ac:dyDescent="0.3">
      <c r="A1073">
        <v>1072</v>
      </c>
      <c r="B1073" t="str">
        <f>TEXT(C1073,"yyyymmdd")&amp;"_"&amp;D1073&amp;"@"&amp;E1073</f>
        <v>19990625_TOR@TBD</v>
      </c>
      <c r="C1073" s="2">
        <v>36336</v>
      </c>
      <c r="D1073" t="s">
        <v>46</v>
      </c>
      <c r="E1073" t="s">
        <v>192</v>
      </c>
      <c r="F1073" cm="1">
        <f t="array" ref="F1073">INDEX(Linescores!$A:$X,MATCH(1,(Linescores!$A:$A=Schedule!A1073)*(Schedule!D1073=Linescores!$C:$C),0),24)</f>
        <v>0</v>
      </c>
      <c r="G1073" cm="1">
        <f t="array" ref="G1073">INDEX(Linescores!$A:$X,MATCH(1,(Linescores!$A:$A=Schedule!$A1073)*(Schedule!E1073=Linescores!$C:$C),0),24)</f>
        <v>0</v>
      </c>
      <c r="H1073" t="str">
        <f>IF(G1073+F1073&gt;0,"Yes","No")</f>
        <v>No</v>
      </c>
      <c r="I1073" s="23"/>
    </row>
    <row r="1074" spans="1:9" x14ac:dyDescent="0.3">
      <c r="A1074">
        <v>1073</v>
      </c>
      <c r="B1074" t="str">
        <f>TEXT(C1074,"yyyymmdd")&amp;"_"&amp;D1074&amp;"@"&amp;E1074</f>
        <v>19990625_PHI@CHC</v>
      </c>
      <c r="C1074" s="2">
        <v>36336</v>
      </c>
      <c r="D1074" t="s">
        <v>47</v>
      </c>
      <c r="E1074" t="s">
        <v>48</v>
      </c>
      <c r="F1074" cm="1">
        <f t="array" ref="F1074">INDEX(Linescores!$A:$X,MATCH(1,(Linescores!$A:$A=Schedule!A1074)*(Schedule!D1074=Linescores!$C:$C),0),24)</f>
        <v>0</v>
      </c>
      <c r="G1074" cm="1">
        <f t="array" ref="G1074">INDEX(Linescores!$A:$X,MATCH(1,(Linescores!$A:$A=Schedule!$A1074)*(Schedule!E1074=Linescores!$C:$C),0),24)</f>
        <v>0</v>
      </c>
      <c r="H1074" t="str">
        <f>IF(G1074+F1074&gt;0,"Yes","No")</f>
        <v>No</v>
      </c>
      <c r="I1074" s="23"/>
    </row>
    <row r="1075" spans="1:9" x14ac:dyDescent="0.3">
      <c r="A1075">
        <v>1074</v>
      </c>
      <c r="B1075" t="str">
        <f>TEXT(C1075,"yyyymmdd")&amp;"_"&amp;D1075&amp;"@"&amp;E1075</f>
        <v>19990625_STL@ARI</v>
      </c>
      <c r="C1075" s="2">
        <v>36336</v>
      </c>
      <c r="D1075" t="s">
        <v>34</v>
      </c>
      <c r="E1075" t="s">
        <v>50</v>
      </c>
      <c r="F1075" cm="1">
        <f t="array" ref="F1075">INDEX(Linescores!$A:$X,MATCH(1,(Linescores!$A:$A=Schedule!A1075)*(Schedule!D1075=Linescores!$C:$C),0),24)</f>
        <v>0</v>
      </c>
      <c r="G1075" cm="1">
        <f t="array" ref="G1075">INDEX(Linescores!$A:$X,MATCH(1,(Linescores!$A:$A=Schedule!$A1075)*(Schedule!E1075=Linescores!$C:$C),0),24)</f>
        <v>0</v>
      </c>
      <c r="H1075" t="str">
        <f>IF(G1075+F1075&gt;0,"Yes","No")</f>
        <v>No</v>
      </c>
      <c r="I1075" s="23"/>
    </row>
    <row r="1076" spans="1:9" x14ac:dyDescent="0.3">
      <c r="A1076">
        <v>1075</v>
      </c>
      <c r="B1076" t="str">
        <f>TEXT(C1076,"yyyymmdd")&amp;"_"&amp;D1076&amp;"@"&amp;E1076</f>
        <v>19990625_CIN@HOU</v>
      </c>
      <c r="C1076" s="2">
        <v>36336</v>
      </c>
      <c r="D1076" t="s">
        <v>33</v>
      </c>
      <c r="E1076" t="s">
        <v>39</v>
      </c>
      <c r="F1076" cm="1">
        <f t="array" ref="F1076">INDEX(Linescores!$A:$X,MATCH(1,(Linescores!$A:$A=Schedule!A1076)*(Schedule!D1076=Linescores!$C:$C),0),24)</f>
        <v>0</v>
      </c>
      <c r="G1076" cm="1">
        <f t="array" ref="G1076">INDEX(Linescores!$A:$X,MATCH(1,(Linescores!$A:$A=Schedule!$A1076)*(Schedule!E1076=Linescores!$C:$C),0),24)</f>
        <v>0</v>
      </c>
      <c r="H1076" t="str">
        <f>IF(G1076+F1076&gt;0,"Yes","No")</f>
        <v>No</v>
      </c>
      <c r="I1076" s="23"/>
    </row>
    <row r="1077" spans="1:9" x14ac:dyDescent="0.3">
      <c r="A1077">
        <v>1076</v>
      </c>
      <c r="B1077" t="str">
        <f>TEXT(C1077,"yyyymmdd")&amp;"_"&amp;D1077&amp;"@"&amp;E1077</f>
        <v>19990625_COL@SDP</v>
      </c>
      <c r="C1077" s="2">
        <v>36336</v>
      </c>
      <c r="D1077" t="s">
        <v>51</v>
      </c>
      <c r="E1077" t="s">
        <v>248</v>
      </c>
      <c r="F1077" cm="1">
        <f t="array" ref="F1077">INDEX(Linescores!$A:$X,MATCH(1,(Linescores!$A:$A=Schedule!A1077)*(Schedule!D1077=Linescores!$C:$C),0),24)</f>
        <v>0</v>
      </c>
      <c r="G1077" cm="1">
        <f t="array" ref="G1077">INDEX(Linescores!$A:$X,MATCH(1,(Linescores!$A:$A=Schedule!$A1077)*(Schedule!E1077=Linescores!$C:$C),0),24)</f>
        <v>0</v>
      </c>
      <c r="H1077" t="str">
        <f>IF(G1077+F1077&gt;0,"Yes","No")</f>
        <v>No</v>
      </c>
      <c r="I1077" s="23"/>
    </row>
    <row r="1078" spans="1:9" x14ac:dyDescent="0.3">
      <c r="A1078">
        <v>1077</v>
      </c>
      <c r="B1078" t="str">
        <f>TEXT(C1078,"yyyymmdd")&amp;"_"&amp;D1078&amp;"@"&amp;E1078</f>
        <v>19990625_FLA@MON</v>
      </c>
      <c r="C1078" s="2">
        <v>36336</v>
      </c>
      <c r="D1078" t="s">
        <v>35</v>
      </c>
      <c r="E1078" t="s">
        <v>40</v>
      </c>
      <c r="F1078" cm="1">
        <f t="array" ref="F1078">INDEX(Linescores!$A:$X,MATCH(1,(Linescores!$A:$A=Schedule!A1078)*(Schedule!D1078=Linescores!$C:$C),0),24)</f>
        <v>0</v>
      </c>
      <c r="G1078" cm="1">
        <f t="array" ref="G1078">INDEX(Linescores!$A:$X,MATCH(1,(Linescores!$A:$A=Schedule!$A1078)*(Schedule!E1078=Linescores!$C:$C),0),24)</f>
        <v>0</v>
      </c>
      <c r="H1078" t="str">
        <f>IF(G1078+F1078&gt;0,"Yes","No")</f>
        <v>No</v>
      </c>
      <c r="I1078" s="23"/>
    </row>
    <row r="1079" spans="1:9" x14ac:dyDescent="0.3">
      <c r="A1079">
        <v>1078</v>
      </c>
      <c r="B1079" t="str">
        <f>TEXT(C1079,"yyyymmdd")&amp;"_"&amp;D1079&amp;"@"&amp;E1079</f>
        <v>19990625_LAD@SFG</v>
      </c>
      <c r="C1079" s="2">
        <v>36336</v>
      </c>
      <c r="D1079" t="s">
        <v>114</v>
      </c>
      <c r="E1079" t="s">
        <v>138</v>
      </c>
      <c r="F1079" cm="1">
        <f t="array" ref="F1079">INDEX(Linescores!$A:$X,MATCH(1,(Linescores!$A:$A=Schedule!A1079)*(Schedule!D1079=Linescores!$C:$C),0),24)</f>
        <v>0</v>
      </c>
      <c r="G1079" cm="1">
        <f t="array" ref="G1079">INDEX(Linescores!$A:$X,MATCH(1,(Linescores!$A:$A=Schedule!$A1079)*(Schedule!E1079=Linescores!$C:$C),0),24)</f>
        <v>0</v>
      </c>
      <c r="H1079" t="str">
        <f>IF(G1079+F1079&gt;0,"Yes","No")</f>
        <v>No</v>
      </c>
      <c r="I1079" s="23"/>
    </row>
    <row r="1080" spans="1:9" x14ac:dyDescent="0.3">
      <c r="A1080">
        <v>1079</v>
      </c>
      <c r="B1080" t="str">
        <f>TEXT(C1080,"yyyymmdd")&amp;"_"&amp;D1080&amp;"@"&amp;E1080</f>
        <v>19990625_NYM@ATL</v>
      </c>
      <c r="C1080" s="2">
        <v>36336</v>
      </c>
      <c r="D1080" t="s">
        <v>49</v>
      </c>
      <c r="E1080" t="s">
        <v>36</v>
      </c>
      <c r="F1080" cm="1">
        <f t="array" ref="F1080">INDEX(Linescores!$A:$X,MATCH(1,(Linescores!$A:$A=Schedule!A1080)*(Schedule!D1080=Linescores!$C:$C),0),24)</f>
        <v>0</v>
      </c>
      <c r="G1080" cm="1">
        <f t="array" ref="G1080">INDEX(Linescores!$A:$X,MATCH(1,(Linescores!$A:$A=Schedule!$A1080)*(Schedule!E1080=Linescores!$C:$C),0),24)</f>
        <v>0</v>
      </c>
      <c r="H1080" t="str">
        <f>IF(G1080+F1080&gt;0,"Yes","No")</f>
        <v>No</v>
      </c>
      <c r="I1080" s="23"/>
    </row>
    <row r="1081" spans="1:9" x14ac:dyDescent="0.3">
      <c r="A1081">
        <v>1080</v>
      </c>
      <c r="B1081" t="str">
        <f>TEXT(C1081,"yyyymmdd")&amp;"_"&amp;D1081&amp;"@"&amp;E1081</f>
        <v>19990625_PIT@MIL</v>
      </c>
      <c r="C1081" s="2">
        <v>36336</v>
      </c>
      <c r="D1081" t="s">
        <v>32</v>
      </c>
      <c r="E1081" t="s">
        <v>53</v>
      </c>
      <c r="F1081" cm="1">
        <f t="array" ref="F1081">INDEX(Linescores!$A:$X,MATCH(1,(Linescores!$A:$A=Schedule!A1081)*(Schedule!D1081=Linescores!$C:$C),0),24)</f>
        <v>0</v>
      </c>
      <c r="G1081" cm="1">
        <f t="array" ref="G1081">INDEX(Linescores!$A:$X,MATCH(1,(Linescores!$A:$A=Schedule!$A1081)*(Schedule!E1081=Linescores!$C:$C),0),24)</f>
        <v>0</v>
      </c>
      <c r="H1081" t="str">
        <f>IF(G1081+F1081&gt;0,"Yes","No")</f>
        <v>No</v>
      </c>
      <c r="I1081" s="23"/>
    </row>
    <row r="1082" spans="1:9" x14ac:dyDescent="0.3">
      <c r="A1082">
        <v>1081</v>
      </c>
      <c r="B1082" t="str">
        <f>TEXT(C1082,"yyyymmdd")&amp;"_"&amp;D1082&amp;"@"&amp;E1082</f>
        <v>19990626_CHW@BOS</v>
      </c>
      <c r="C1082" s="2">
        <v>36337</v>
      </c>
      <c r="D1082" t="s">
        <v>43</v>
      </c>
      <c r="E1082" t="s">
        <v>52</v>
      </c>
      <c r="F1082" cm="1">
        <f t="array" ref="F1082">INDEX(Linescores!$A:$X,MATCH(1,(Linescores!$A:$A=Schedule!A1082)*(Schedule!D1082=Linescores!$C:$C),0),24)</f>
        <v>0</v>
      </c>
      <c r="G1082" cm="1">
        <f t="array" ref="G1082">INDEX(Linescores!$A:$X,MATCH(1,(Linescores!$A:$A=Schedule!$A1082)*(Schedule!E1082=Linescores!$C:$C),0),24)</f>
        <v>0</v>
      </c>
      <c r="H1082" t="str">
        <f>IF(G1082+F1082&gt;0,"Yes","No")</f>
        <v>No</v>
      </c>
      <c r="I1082" s="23"/>
    </row>
    <row r="1083" spans="1:9" x14ac:dyDescent="0.3">
      <c r="A1083">
        <v>1082</v>
      </c>
      <c r="B1083" t="str">
        <f>TEXT(C1083,"yyyymmdd")&amp;"_"&amp;D1083&amp;"@"&amp;E1083</f>
        <v>19990626_CLE@KCR</v>
      </c>
      <c r="C1083" s="2">
        <v>36337</v>
      </c>
      <c r="D1083" t="s">
        <v>44</v>
      </c>
      <c r="E1083" t="s">
        <v>76</v>
      </c>
      <c r="F1083" cm="1">
        <f t="array" ref="F1083">INDEX(Linescores!$A:$X,MATCH(1,(Linescores!$A:$A=Schedule!A1083)*(Schedule!D1083=Linescores!$C:$C),0),24)</f>
        <v>0</v>
      </c>
      <c r="G1083" cm="1">
        <f t="array" ref="G1083">INDEX(Linescores!$A:$X,MATCH(1,(Linescores!$A:$A=Schedule!$A1083)*(Schedule!E1083=Linescores!$C:$C),0),24)</f>
        <v>0</v>
      </c>
      <c r="H1083" t="str">
        <f>IF(G1083+F1083&gt;0,"Yes","No")</f>
        <v>No</v>
      </c>
      <c r="I1083" s="23"/>
    </row>
    <row r="1084" spans="1:9" x14ac:dyDescent="0.3">
      <c r="A1084">
        <v>1083</v>
      </c>
      <c r="B1084" t="str">
        <f>TEXT(C1084,"yyyymmdd")&amp;"_"&amp;D1084&amp;"@"&amp;E1084</f>
        <v>19990626_MIN@DET</v>
      </c>
      <c r="C1084" s="2">
        <v>36337</v>
      </c>
      <c r="D1084" t="s">
        <v>38</v>
      </c>
      <c r="E1084" t="s">
        <v>45</v>
      </c>
      <c r="F1084" cm="1">
        <f t="array" ref="F1084">INDEX(Linescores!$A:$X,MATCH(1,(Linescores!$A:$A=Schedule!A1084)*(Schedule!D1084=Linescores!$C:$C),0),24)</f>
        <v>0</v>
      </c>
      <c r="G1084" cm="1">
        <f t="array" ref="G1084">INDEX(Linescores!$A:$X,MATCH(1,(Linescores!$A:$A=Schedule!$A1084)*(Schedule!E1084=Linescores!$C:$C),0),24)</f>
        <v>0</v>
      </c>
      <c r="H1084" t="str">
        <f>IF(G1084+F1084&gt;0,"Yes","No")</f>
        <v>No</v>
      </c>
      <c r="I1084" s="23"/>
    </row>
    <row r="1085" spans="1:9" x14ac:dyDescent="0.3">
      <c r="A1085">
        <v>1084</v>
      </c>
      <c r="B1085" t="str">
        <f>TEXT(C1085,"yyyymmdd")&amp;"_"&amp;D1085&amp;"@"&amp;E1085</f>
        <v>19990626_NYY@BAL</v>
      </c>
      <c r="C1085" s="2">
        <v>36337</v>
      </c>
      <c r="D1085" t="s">
        <v>42</v>
      </c>
      <c r="E1085" t="s">
        <v>31</v>
      </c>
      <c r="F1085" cm="1">
        <f t="array" ref="F1085">INDEX(Linescores!$A:$X,MATCH(1,(Linescores!$A:$A=Schedule!A1085)*(Schedule!D1085=Linescores!$C:$C),0),24)</f>
        <v>0</v>
      </c>
      <c r="G1085" cm="1">
        <f t="array" ref="G1085">INDEX(Linescores!$A:$X,MATCH(1,(Linescores!$A:$A=Schedule!$A1085)*(Schedule!E1085=Linescores!$C:$C),0),24)</f>
        <v>0</v>
      </c>
      <c r="H1085" t="str">
        <f>IF(G1085+F1085&gt;0,"Yes","No")</f>
        <v>No</v>
      </c>
      <c r="I1085" s="23"/>
    </row>
    <row r="1086" spans="1:9" x14ac:dyDescent="0.3">
      <c r="A1086">
        <v>1085</v>
      </c>
      <c r="B1086" t="str">
        <f>TEXT(C1086,"yyyymmdd")&amp;"_"&amp;D1086&amp;"@"&amp;E1086</f>
        <v>19990626_OAK@ANA</v>
      </c>
      <c r="C1086" s="2">
        <v>36337</v>
      </c>
      <c r="D1086" t="s">
        <v>30</v>
      </c>
      <c r="E1086" t="s">
        <v>37</v>
      </c>
      <c r="F1086" cm="1">
        <f t="array" ref="F1086">INDEX(Linescores!$A:$X,MATCH(1,(Linescores!$A:$A=Schedule!A1086)*(Schedule!D1086=Linescores!$C:$C),0),24)</f>
        <v>0</v>
      </c>
      <c r="G1086" cm="1">
        <f t="array" ref="G1086">INDEX(Linescores!$A:$X,MATCH(1,(Linescores!$A:$A=Schedule!$A1086)*(Schedule!E1086=Linescores!$C:$C),0),24)</f>
        <v>0</v>
      </c>
      <c r="H1086" t="str">
        <f>IF(G1086+F1086&gt;0,"Yes","No")</f>
        <v>No</v>
      </c>
      <c r="I1086" s="23"/>
    </row>
    <row r="1087" spans="1:9" x14ac:dyDescent="0.3">
      <c r="A1087">
        <v>1086</v>
      </c>
      <c r="B1087" t="str">
        <f>TEXT(C1087,"yyyymmdd")&amp;"_"&amp;D1087&amp;"@"&amp;E1087</f>
        <v>19990626_TEX@SEA</v>
      </c>
      <c r="C1087" s="2">
        <v>36337</v>
      </c>
      <c r="D1087" t="s">
        <v>29</v>
      </c>
      <c r="E1087" t="s">
        <v>28</v>
      </c>
      <c r="F1087" cm="1">
        <f t="array" ref="F1087">INDEX(Linescores!$A:$X,MATCH(1,(Linescores!$A:$A=Schedule!A1087)*(Schedule!D1087=Linescores!$C:$C),0),24)</f>
        <v>0</v>
      </c>
      <c r="G1087" cm="1">
        <f t="array" ref="G1087">INDEX(Linescores!$A:$X,MATCH(1,(Linescores!$A:$A=Schedule!$A1087)*(Schedule!E1087=Linescores!$C:$C),0),24)</f>
        <v>0</v>
      </c>
      <c r="H1087" t="str">
        <f>IF(G1087+F1087&gt;0,"Yes","No")</f>
        <v>No</v>
      </c>
      <c r="I1087" s="23"/>
    </row>
    <row r="1088" spans="1:9" x14ac:dyDescent="0.3">
      <c r="A1088">
        <v>1087</v>
      </c>
      <c r="B1088" t="str">
        <f>TEXT(C1088,"yyyymmdd")&amp;"_"&amp;D1088&amp;"@"&amp;E1088</f>
        <v>19990626_TOR@TBD</v>
      </c>
      <c r="C1088" s="2">
        <v>36337</v>
      </c>
      <c r="D1088" t="s">
        <v>46</v>
      </c>
      <c r="E1088" t="s">
        <v>192</v>
      </c>
      <c r="F1088" cm="1">
        <f t="array" ref="F1088">INDEX(Linescores!$A:$X,MATCH(1,(Linescores!$A:$A=Schedule!A1088)*(Schedule!D1088=Linescores!$C:$C),0),24)</f>
        <v>0</v>
      </c>
      <c r="G1088" cm="1">
        <f t="array" ref="G1088">INDEX(Linescores!$A:$X,MATCH(1,(Linescores!$A:$A=Schedule!$A1088)*(Schedule!E1088=Linescores!$C:$C),0),24)</f>
        <v>0</v>
      </c>
      <c r="H1088" t="str">
        <f>IF(G1088+F1088&gt;0,"Yes","No")</f>
        <v>No</v>
      </c>
      <c r="I1088" s="23"/>
    </row>
    <row r="1089" spans="1:9" x14ac:dyDescent="0.3">
      <c r="A1089">
        <v>1088</v>
      </c>
      <c r="B1089" t="str">
        <f>TEXT(C1089,"yyyymmdd")&amp;"_"&amp;D1089&amp;"@"&amp;E1089</f>
        <v>19990626_PHI@CHC</v>
      </c>
      <c r="C1089" s="2">
        <v>36337</v>
      </c>
      <c r="D1089" t="s">
        <v>47</v>
      </c>
      <c r="E1089" t="s">
        <v>48</v>
      </c>
      <c r="F1089" cm="1">
        <f t="array" ref="F1089">INDEX(Linescores!$A:$X,MATCH(1,(Linescores!$A:$A=Schedule!A1089)*(Schedule!D1089=Linescores!$C:$C),0),24)</f>
        <v>0</v>
      </c>
      <c r="G1089" cm="1">
        <f t="array" ref="G1089">INDEX(Linescores!$A:$X,MATCH(1,(Linescores!$A:$A=Schedule!$A1089)*(Schedule!E1089=Linescores!$C:$C),0),24)</f>
        <v>0</v>
      </c>
      <c r="H1089" t="str">
        <f>IF(G1089+F1089&gt;0,"Yes","No")</f>
        <v>No</v>
      </c>
      <c r="I1089" s="23"/>
    </row>
    <row r="1090" spans="1:9" x14ac:dyDescent="0.3">
      <c r="A1090">
        <v>1089</v>
      </c>
      <c r="B1090" t="str">
        <f>TEXT(C1090,"yyyymmdd")&amp;"_"&amp;D1090&amp;"@"&amp;E1090</f>
        <v>19990626_STL@ARI</v>
      </c>
      <c r="C1090" s="2">
        <v>36337</v>
      </c>
      <c r="D1090" t="s">
        <v>34</v>
      </c>
      <c r="E1090" t="s">
        <v>50</v>
      </c>
      <c r="F1090" cm="1">
        <f t="array" ref="F1090">INDEX(Linescores!$A:$X,MATCH(1,(Linescores!$A:$A=Schedule!A1090)*(Schedule!D1090=Linescores!$C:$C),0),24)</f>
        <v>0</v>
      </c>
      <c r="G1090" cm="1">
        <f t="array" ref="G1090">INDEX(Linescores!$A:$X,MATCH(1,(Linescores!$A:$A=Schedule!$A1090)*(Schedule!E1090=Linescores!$C:$C),0),24)</f>
        <v>0</v>
      </c>
      <c r="H1090" t="str">
        <f>IF(G1090+F1090&gt;0,"Yes","No")</f>
        <v>No</v>
      </c>
      <c r="I1090" s="23"/>
    </row>
    <row r="1091" spans="1:9" x14ac:dyDescent="0.3">
      <c r="A1091">
        <v>1090</v>
      </c>
      <c r="B1091" t="str">
        <f>TEXT(C1091,"yyyymmdd")&amp;"_"&amp;D1091&amp;"@"&amp;E1091</f>
        <v>19990626_CIN@HOU</v>
      </c>
      <c r="C1091" s="2">
        <v>36337</v>
      </c>
      <c r="D1091" t="s">
        <v>33</v>
      </c>
      <c r="E1091" t="s">
        <v>39</v>
      </c>
      <c r="F1091" cm="1">
        <f t="array" ref="F1091">INDEX(Linescores!$A:$X,MATCH(1,(Linescores!$A:$A=Schedule!A1091)*(Schedule!D1091=Linescores!$C:$C),0),24)</f>
        <v>0</v>
      </c>
      <c r="G1091" cm="1">
        <f t="array" ref="G1091">INDEX(Linescores!$A:$X,MATCH(1,(Linescores!$A:$A=Schedule!$A1091)*(Schedule!E1091=Linescores!$C:$C),0),24)</f>
        <v>0</v>
      </c>
      <c r="H1091" t="str">
        <f>IF(G1091+F1091&gt;0,"Yes","No")</f>
        <v>No</v>
      </c>
      <c r="I1091" s="23"/>
    </row>
    <row r="1092" spans="1:9" x14ac:dyDescent="0.3">
      <c r="A1092">
        <v>1091</v>
      </c>
      <c r="B1092" t="str">
        <f>TEXT(C1092,"yyyymmdd")&amp;"_"&amp;D1092&amp;"@"&amp;E1092</f>
        <v>19990626_COL@SDP</v>
      </c>
      <c r="C1092" s="2">
        <v>36337</v>
      </c>
      <c r="D1092" t="s">
        <v>51</v>
      </c>
      <c r="E1092" t="s">
        <v>248</v>
      </c>
      <c r="F1092" cm="1">
        <f t="array" ref="F1092">INDEX(Linescores!$A:$X,MATCH(1,(Linescores!$A:$A=Schedule!A1092)*(Schedule!D1092=Linescores!$C:$C),0),24)</f>
        <v>0</v>
      </c>
      <c r="G1092" cm="1">
        <f t="array" ref="G1092">INDEX(Linescores!$A:$X,MATCH(1,(Linescores!$A:$A=Schedule!$A1092)*(Schedule!E1092=Linescores!$C:$C),0),24)</f>
        <v>0</v>
      </c>
      <c r="H1092" t="str">
        <f>IF(G1092+F1092&gt;0,"Yes","No")</f>
        <v>No</v>
      </c>
      <c r="I1092" s="23"/>
    </row>
    <row r="1093" spans="1:9" x14ac:dyDescent="0.3">
      <c r="A1093">
        <v>1092</v>
      </c>
      <c r="B1093" t="str">
        <f>TEXT(C1093,"yyyymmdd")&amp;"_"&amp;D1093&amp;"@"&amp;E1093</f>
        <v>19990626_FLA@MON</v>
      </c>
      <c r="C1093" s="2">
        <v>36337</v>
      </c>
      <c r="D1093" t="s">
        <v>35</v>
      </c>
      <c r="E1093" t="s">
        <v>40</v>
      </c>
      <c r="F1093" cm="1">
        <f t="array" ref="F1093">INDEX(Linescores!$A:$X,MATCH(1,(Linescores!$A:$A=Schedule!A1093)*(Schedule!D1093=Linescores!$C:$C),0),24)</f>
        <v>0</v>
      </c>
      <c r="G1093" cm="1">
        <f t="array" ref="G1093">INDEX(Linescores!$A:$X,MATCH(1,(Linescores!$A:$A=Schedule!$A1093)*(Schedule!E1093=Linescores!$C:$C),0),24)</f>
        <v>0</v>
      </c>
      <c r="H1093" t="str">
        <f>IF(G1093+F1093&gt;0,"Yes","No")</f>
        <v>No</v>
      </c>
      <c r="I1093" s="23"/>
    </row>
    <row r="1094" spans="1:9" x14ac:dyDescent="0.3">
      <c r="A1094">
        <v>1093</v>
      </c>
      <c r="B1094" t="str">
        <f>TEXT(C1094,"yyyymmdd")&amp;"_"&amp;D1094&amp;"@"&amp;E1094</f>
        <v>19990626_LAD@SFG</v>
      </c>
      <c r="C1094" s="2">
        <v>36337</v>
      </c>
      <c r="D1094" t="s">
        <v>114</v>
      </c>
      <c r="E1094" t="s">
        <v>138</v>
      </c>
      <c r="F1094" cm="1">
        <f t="array" ref="F1094">INDEX(Linescores!$A:$X,MATCH(1,(Linescores!$A:$A=Schedule!A1094)*(Schedule!D1094=Linescores!$C:$C),0),24)</f>
        <v>0</v>
      </c>
      <c r="G1094" cm="1">
        <f t="array" ref="G1094">INDEX(Linescores!$A:$X,MATCH(1,(Linescores!$A:$A=Schedule!$A1094)*(Schedule!E1094=Linescores!$C:$C),0),24)</f>
        <v>0</v>
      </c>
      <c r="H1094" t="str">
        <f>IF(G1094+F1094&gt;0,"Yes","No")</f>
        <v>No</v>
      </c>
      <c r="I1094" s="23"/>
    </row>
    <row r="1095" spans="1:9" x14ac:dyDescent="0.3">
      <c r="A1095">
        <v>1094</v>
      </c>
      <c r="B1095" t="str">
        <f>TEXT(C1095,"yyyymmdd")&amp;"_"&amp;D1095&amp;"@"&amp;E1095</f>
        <v>19990626_NYM@ATL</v>
      </c>
      <c r="C1095" s="2">
        <v>36337</v>
      </c>
      <c r="D1095" t="s">
        <v>49</v>
      </c>
      <c r="E1095" t="s">
        <v>36</v>
      </c>
      <c r="F1095" cm="1">
        <f t="array" ref="F1095">INDEX(Linescores!$A:$X,MATCH(1,(Linescores!$A:$A=Schedule!A1095)*(Schedule!D1095=Linescores!$C:$C),0),24)</f>
        <v>0</v>
      </c>
      <c r="G1095" cm="1">
        <f t="array" ref="G1095">INDEX(Linescores!$A:$X,MATCH(1,(Linescores!$A:$A=Schedule!$A1095)*(Schedule!E1095=Linescores!$C:$C),0),24)</f>
        <v>0</v>
      </c>
      <c r="H1095" t="str">
        <f>IF(G1095+F1095&gt;0,"Yes","No")</f>
        <v>No</v>
      </c>
      <c r="I1095" s="23"/>
    </row>
    <row r="1096" spans="1:9" x14ac:dyDescent="0.3">
      <c r="A1096">
        <v>1095</v>
      </c>
      <c r="B1096" t="str">
        <f>TEXT(C1096,"yyyymmdd")&amp;"_"&amp;D1096&amp;"@"&amp;E1096</f>
        <v>19990626_PIT@MIL</v>
      </c>
      <c r="C1096" s="2">
        <v>36337</v>
      </c>
      <c r="D1096" t="s">
        <v>32</v>
      </c>
      <c r="E1096" t="s">
        <v>53</v>
      </c>
      <c r="F1096" cm="1">
        <f t="array" ref="F1096">INDEX(Linescores!$A:$X,MATCH(1,(Linescores!$A:$A=Schedule!A1096)*(Schedule!D1096=Linescores!$C:$C),0),24)</f>
        <v>0</v>
      </c>
      <c r="G1096" cm="1">
        <f t="array" ref="G1096">INDEX(Linescores!$A:$X,MATCH(1,(Linescores!$A:$A=Schedule!$A1096)*(Schedule!E1096=Linescores!$C:$C),0),24)</f>
        <v>0</v>
      </c>
      <c r="H1096" t="str">
        <f>IF(G1096+F1096&gt;0,"Yes","No")</f>
        <v>No</v>
      </c>
      <c r="I1096" s="23"/>
    </row>
    <row r="1097" spans="1:9" x14ac:dyDescent="0.3">
      <c r="A1097">
        <v>1096</v>
      </c>
      <c r="B1097" t="str">
        <f>TEXT(C1097,"yyyymmdd")&amp;"_"&amp;D1097&amp;"@"&amp;E1097</f>
        <v>19990627_CHW@BOS</v>
      </c>
      <c r="C1097" s="2">
        <v>36338</v>
      </c>
      <c r="D1097" t="s">
        <v>43</v>
      </c>
      <c r="E1097" t="s">
        <v>52</v>
      </c>
      <c r="F1097" cm="1">
        <f t="array" ref="F1097">INDEX(Linescores!$A:$X,MATCH(1,(Linescores!$A:$A=Schedule!A1097)*(Schedule!D1097=Linescores!$C:$C),0),24)</f>
        <v>0</v>
      </c>
      <c r="G1097" cm="1">
        <f t="array" ref="G1097">INDEX(Linescores!$A:$X,MATCH(1,(Linescores!$A:$A=Schedule!$A1097)*(Schedule!E1097=Linescores!$C:$C),0),24)</f>
        <v>0</v>
      </c>
      <c r="H1097" t="str">
        <f>IF(G1097+F1097&gt;0,"Yes","No")</f>
        <v>No</v>
      </c>
      <c r="I1097" s="23"/>
    </row>
    <row r="1098" spans="1:9" x14ac:dyDescent="0.3">
      <c r="A1098">
        <v>1097</v>
      </c>
      <c r="B1098" t="str">
        <f>TEXT(C1098,"yyyymmdd")&amp;"_"&amp;D1098&amp;"@"&amp;E1098</f>
        <v>19990627_CLE@KCR</v>
      </c>
      <c r="C1098" s="2">
        <v>36338</v>
      </c>
      <c r="D1098" t="s">
        <v>44</v>
      </c>
      <c r="E1098" t="s">
        <v>76</v>
      </c>
      <c r="F1098" cm="1">
        <f t="array" ref="F1098">INDEX(Linescores!$A:$X,MATCH(1,(Linescores!$A:$A=Schedule!A1098)*(Schedule!D1098=Linescores!$C:$C),0),24)</f>
        <v>0</v>
      </c>
      <c r="G1098" cm="1">
        <f t="array" ref="G1098">INDEX(Linescores!$A:$X,MATCH(1,(Linescores!$A:$A=Schedule!$A1098)*(Schedule!E1098=Linescores!$C:$C),0),24)</f>
        <v>0</v>
      </c>
      <c r="H1098" t="str">
        <f>IF(G1098+F1098&gt;0,"Yes","No")</f>
        <v>No</v>
      </c>
      <c r="I1098" s="23"/>
    </row>
    <row r="1099" spans="1:9" x14ac:dyDescent="0.3">
      <c r="A1099">
        <v>1098</v>
      </c>
      <c r="B1099" t="str">
        <f>TEXT(C1099,"yyyymmdd")&amp;"_"&amp;D1099&amp;"@"&amp;E1099</f>
        <v>19990627_MIN@DET</v>
      </c>
      <c r="C1099" s="2">
        <v>36338</v>
      </c>
      <c r="D1099" t="s">
        <v>38</v>
      </c>
      <c r="E1099" t="s">
        <v>45</v>
      </c>
      <c r="F1099" cm="1">
        <f t="array" ref="F1099">INDEX(Linescores!$A:$X,MATCH(1,(Linescores!$A:$A=Schedule!A1099)*(Schedule!D1099=Linescores!$C:$C),0),24)</f>
        <v>0</v>
      </c>
      <c r="G1099" cm="1">
        <f t="array" ref="G1099">INDEX(Linescores!$A:$X,MATCH(1,(Linescores!$A:$A=Schedule!$A1099)*(Schedule!E1099=Linescores!$C:$C),0),24)</f>
        <v>0</v>
      </c>
      <c r="H1099" t="str">
        <f>IF(G1099+F1099&gt;0,"Yes","No")</f>
        <v>No</v>
      </c>
      <c r="I1099" s="23"/>
    </row>
    <row r="1100" spans="1:9" x14ac:dyDescent="0.3">
      <c r="A1100">
        <v>1099</v>
      </c>
      <c r="B1100" t="str">
        <f>TEXT(C1100,"yyyymmdd")&amp;"_"&amp;D1100&amp;"@"&amp;E1100</f>
        <v>19990627_NYY@BAL</v>
      </c>
      <c r="C1100" s="2">
        <v>36338</v>
      </c>
      <c r="D1100" t="s">
        <v>42</v>
      </c>
      <c r="E1100" t="s">
        <v>31</v>
      </c>
      <c r="F1100" cm="1">
        <f t="array" ref="F1100">INDEX(Linescores!$A:$X,MATCH(1,(Linescores!$A:$A=Schedule!A1100)*(Schedule!D1100=Linescores!$C:$C),0),24)</f>
        <v>0</v>
      </c>
      <c r="G1100" cm="1">
        <f t="array" ref="G1100">INDEX(Linescores!$A:$X,MATCH(1,(Linescores!$A:$A=Schedule!$A1100)*(Schedule!E1100=Linescores!$C:$C),0),24)</f>
        <v>0</v>
      </c>
      <c r="H1100" t="str">
        <f>IF(G1100+F1100&gt;0,"Yes","No")</f>
        <v>No</v>
      </c>
      <c r="I1100" s="23"/>
    </row>
    <row r="1101" spans="1:9" x14ac:dyDescent="0.3">
      <c r="A1101">
        <v>1100</v>
      </c>
      <c r="B1101" t="str">
        <f>TEXT(C1101,"yyyymmdd")&amp;"_"&amp;D1101&amp;"@"&amp;E1101</f>
        <v>19990627_OAK@ANA</v>
      </c>
      <c r="C1101" s="2">
        <v>36338</v>
      </c>
      <c r="D1101" t="s">
        <v>30</v>
      </c>
      <c r="E1101" t="s">
        <v>37</v>
      </c>
      <c r="F1101" cm="1">
        <f t="array" ref="F1101">INDEX(Linescores!$A:$X,MATCH(1,(Linescores!$A:$A=Schedule!A1101)*(Schedule!D1101=Linescores!$C:$C),0),24)</f>
        <v>0</v>
      </c>
      <c r="G1101" cm="1">
        <f t="array" ref="G1101">INDEX(Linescores!$A:$X,MATCH(1,(Linescores!$A:$A=Schedule!$A1101)*(Schedule!E1101=Linescores!$C:$C),0),24)</f>
        <v>0</v>
      </c>
      <c r="H1101" t="str">
        <f>IF(G1101+F1101&gt;0,"Yes","No")</f>
        <v>No</v>
      </c>
      <c r="I1101" s="23"/>
    </row>
    <row r="1102" spans="1:9" x14ac:dyDescent="0.3">
      <c r="A1102">
        <v>1101</v>
      </c>
      <c r="B1102" t="str">
        <f>TEXT(C1102,"yyyymmdd")&amp;"_"&amp;D1102&amp;"@"&amp;E1102</f>
        <v>19990627_TEX@SEA</v>
      </c>
      <c r="C1102" s="2">
        <v>36338</v>
      </c>
      <c r="D1102" t="s">
        <v>29</v>
      </c>
      <c r="E1102" t="s">
        <v>28</v>
      </c>
      <c r="F1102" cm="1">
        <f t="array" ref="F1102">INDEX(Linescores!$A:$X,MATCH(1,(Linescores!$A:$A=Schedule!A1102)*(Schedule!D1102=Linescores!$C:$C),0),24)</f>
        <v>0</v>
      </c>
      <c r="G1102" cm="1">
        <f t="array" ref="G1102">INDEX(Linescores!$A:$X,MATCH(1,(Linescores!$A:$A=Schedule!$A1102)*(Schedule!E1102=Linescores!$C:$C),0),24)</f>
        <v>0</v>
      </c>
      <c r="H1102" t="str">
        <f>IF(G1102+F1102&gt;0,"Yes","No")</f>
        <v>No</v>
      </c>
      <c r="I1102" s="23"/>
    </row>
    <row r="1103" spans="1:9" x14ac:dyDescent="0.3">
      <c r="A1103">
        <v>1102</v>
      </c>
      <c r="B1103" t="str">
        <f>TEXT(C1103,"yyyymmdd")&amp;"_"&amp;D1103&amp;"@"&amp;E1103</f>
        <v>19990627_TOR@TBD</v>
      </c>
      <c r="C1103" s="2">
        <v>36338</v>
      </c>
      <c r="D1103" t="s">
        <v>46</v>
      </c>
      <c r="E1103" t="s">
        <v>192</v>
      </c>
      <c r="F1103" cm="1">
        <f t="array" ref="F1103">INDEX(Linescores!$A:$X,MATCH(1,(Linescores!$A:$A=Schedule!A1103)*(Schedule!D1103=Linescores!$C:$C),0),24)</f>
        <v>0</v>
      </c>
      <c r="G1103" cm="1">
        <f t="array" ref="G1103">INDEX(Linescores!$A:$X,MATCH(1,(Linescores!$A:$A=Schedule!$A1103)*(Schedule!E1103=Linescores!$C:$C),0),24)</f>
        <v>0</v>
      </c>
      <c r="H1103" t="str">
        <f>IF(G1103+F1103&gt;0,"Yes","No")</f>
        <v>No</v>
      </c>
      <c r="I1103" s="23"/>
    </row>
    <row r="1104" spans="1:9" x14ac:dyDescent="0.3">
      <c r="A1104">
        <v>1103</v>
      </c>
      <c r="B1104" t="str">
        <f>TEXT(C1104,"yyyymmdd")&amp;"_"&amp;D1104&amp;"@"&amp;E1104</f>
        <v>19990627_PHI@CHC</v>
      </c>
      <c r="C1104" s="2">
        <v>36338</v>
      </c>
      <c r="D1104" t="s">
        <v>47</v>
      </c>
      <c r="E1104" t="s">
        <v>48</v>
      </c>
      <c r="F1104" cm="1">
        <f t="array" ref="F1104">INDEX(Linescores!$A:$X,MATCH(1,(Linescores!$A:$A=Schedule!A1104)*(Schedule!D1104=Linescores!$C:$C),0),24)</f>
        <v>0</v>
      </c>
      <c r="G1104" cm="1">
        <f t="array" ref="G1104">INDEX(Linescores!$A:$X,MATCH(1,(Linescores!$A:$A=Schedule!$A1104)*(Schedule!E1104=Linescores!$C:$C),0),24)</f>
        <v>0</v>
      </c>
      <c r="H1104" t="str">
        <f>IF(G1104+F1104&gt;0,"Yes","No")</f>
        <v>No</v>
      </c>
      <c r="I1104" s="23"/>
    </row>
    <row r="1105" spans="1:9" x14ac:dyDescent="0.3">
      <c r="A1105">
        <v>1104</v>
      </c>
      <c r="B1105" t="str">
        <f>TEXT(C1105,"yyyymmdd")&amp;"_"&amp;D1105&amp;"@"&amp;E1105</f>
        <v>19990627_STL@ARI</v>
      </c>
      <c r="C1105" s="2">
        <v>36338</v>
      </c>
      <c r="D1105" t="s">
        <v>34</v>
      </c>
      <c r="E1105" t="s">
        <v>50</v>
      </c>
      <c r="F1105" cm="1">
        <f t="array" ref="F1105">INDEX(Linescores!$A:$X,MATCH(1,(Linescores!$A:$A=Schedule!A1105)*(Schedule!D1105=Linescores!$C:$C),0),24)</f>
        <v>0</v>
      </c>
      <c r="G1105" cm="1">
        <f t="array" ref="G1105">INDEX(Linescores!$A:$X,MATCH(1,(Linescores!$A:$A=Schedule!$A1105)*(Schedule!E1105=Linescores!$C:$C),0),24)</f>
        <v>0</v>
      </c>
      <c r="H1105" t="str">
        <f>IF(G1105+F1105&gt;0,"Yes","No")</f>
        <v>No</v>
      </c>
      <c r="I1105" s="23"/>
    </row>
    <row r="1106" spans="1:9" x14ac:dyDescent="0.3">
      <c r="A1106">
        <v>1105</v>
      </c>
      <c r="B1106" t="str">
        <f>TEXT(C1106,"yyyymmdd")&amp;"_"&amp;D1106&amp;"@"&amp;E1106</f>
        <v>19990627_CIN@HOU</v>
      </c>
      <c r="C1106" s="2">
        <v>36338</v>
      </c>
      <c r="D1106" t="s">
        <v>33</v>
      </c>
      <c r="E1106" t="s">
        <v>39</v>
      </c>
      <c r="F1106" cm="1">
        <f t="array" ref="F1106">INDEX(Linescores!$A:$X,MATCH(1,(Linescores!$A:$A=Schedule!A1106)*(Schedule!D1106=Linescores!$C:$C),0),24)</f>
        <v>0</v>
      </c>
      <c r="G1106" cm="1">
        <f t="array" ref="G1106">INDEX(Linescores!$A:$X,MATCH(1,(Linescores!$A:$A=Schedule!$A1106)*(Schedule!E1106=Linescores!$C:$C),0),24)</f>
        <v>0</v>
      </c>
      <c r="H1106" t="str">
        <f>IF(G1106+F1106&gt;0,"Yes","No")</f>
        <v>No</v>
      </c>
      <c r="I1106" s="23"/>
    </row>
    <row r="1107" spans="1:9" x14ac:dyDescent="0.3">
      <c r="A1107">
        <v>1106</v>
      </c>
      <c r="B1107" t="str">
        <f>TEXT(C1107,"yyyymmdd")&amp;"_"&amp;D1107&amp;"@"&amp;E1107</f>
        <v>19990627_COL@SDP</v>
      </c>
      <c r="C1107" s="2">
        <v>36338</v>
      </c>
      <c r="D1107" t="s">
        <v>51</v>
      </c>
      <c r="E1107" t="s">
        <v>248</v>
      </c>
      <c r="F1107" cm="1">
        <f t="array" ref="F1107">INDEX(Linescores!$A:$X,MATCH(1,(Linescores!$A:$A=Schedule!A1107)*(Schedule!D1107=Linescores!$C:$C),0),24)</f>
        <v>0</v>
      </c>
      <c r="G1107" cm="1">
        <f t="array" ref="G1107">INDEX(Linescores!$A:$X,MATCH(1,(Linescores!$A:$A=Schedule!$A1107)*(Schedule!E1107=Linescores!$C:$C),0),24)</f>
        <v>0</v>
      </c>
      <c r="H1107" t="str">
        <f>IF(G1107+F1107&gt;0,"Yes","No")</f>
        <v>No</v>
      </c>
      <c r="I1107" s="23"/>
    </row>
    <row r="1108" spans="1:9" x14ac:dyDescent="0.3">
      <c r="A1108">
        <v>1107</v>
      </c>
      <c r="B1108" t="str">
        <f>TEXT(C1108,"yyyymmdd")&amp;"_"&amp;D1108&amp;"@"&amp;E1108</f>
        <v>19990627_FLA@MON</v>
      </c>
      <c r="C1108" s="2">
        <v>36338</v>
      </c>
      <c r="D1108" t="s">
        <v>35</v>
      </c>
      <c r="E1108" t="s">
        <v>40</v>
      </c>
      <c r="F1108" cm="1">
        <f t="array" ref="F1108">INDEX(Linescores!$A:$X,MATCH(1,(Linescores!$A:$A=Schedule!A1108)*(Schedule!D1108=Linescores!$C:$C),0),24)</f>
        <v>0</v>
      </c>
      <c r="G1108" cm="1">
        <f t="array" ref="G1108">INDEX(Linescores!$A:$X,MATCH(1,(Linescores!$A:$A=Schedule!$A1108)*(Schedule!E1108=Linescores!$C:$C),0),24)</f>
        <v>0</v>
      </c>
      <c r="H1108" t="str">
        <f>IF(G1108+F1108&gt;0,"Yes","No")</f>
        <v>No</v>
      </c>
      <c r="I1108" s="23"/>
    </row>
    <row r="1109" spans="1:9" x14ac:dyDescent="0.3">
      <c r="A1109">
        <v>1108</v>
      </c>
      <c r="B1109" t="str">
        <f>TEXT(C1109,"yyyymmdd")&amp;"_"&amp;D1109&amp;"@"&amp;E1109</f>
        <v>19990627_LAD@SFG</v>
      </c>
      <c r="C1109" s="2">
        <v>36338</v>
      </c>
      <c r="D1109" t="s">
        <v>114</v>
      </c>
      <c r="E1109" t="s">
        <v>138</v>
      </c>
      <c r="F1109" cm="1">
        <f t="array" ref="F1109">INDEX(Linescores!$A:$X,MATCH(1,(Linescores!$A:$A=Schedule!A1109)*(Schedule!D1109=Linescores!$C:$C),0),24)</f>
        <v>0</v>
      </c>
      <c r="G1109" cm="1">
        <f t="array" ref="G1109">INDEX(Linescores!$A:$X,MATCH(1,(Linescores!$A:$A=Schedule!$A1109)*(Schedule!E1109=Linescores!$C:$C),0),24)</f>
        <v>0</v>
      </c>
      <c r="H1109" t="str">
        <f>IF(G1109+F1109&gt;0,"Yes","No")</f>
        <v>No</v>
      </c>
      <c r="I1109" s="23"/>
    </row>
    <row r="1110" spans="1:9" x14ac:dyDescent="0.3">
      <c r="A1110">
        <v>1109</v>
      </c>
      <c r="B1110" t="str">
        <f>TEXT(C1110,"yyyymmdd")&amp;"_"&amp;D1110&amp;"@"&amp;E1110</f>
        <v>19990627_NYM@ATL</v>
      </c>
      <c r="C1110" s="2">
        <v>36338</v>
      </c>
      <c r="D1110" t="s">
        <v>49</v>
      </c>
      <c r="E1110" t="s">
        <v>36</v>
      </c>
      <c r="F1110" cm="1">
        <f t="array" ref="F1110">INDEX(Linescores!$A:$X,MATCH(1,(Linescores!$A:$A=Schedule!A1110)*(Schedule!D1110=Linescores!$C:$C),0),24)</f>
        <v>0</v>
      </c>
      <c r="G1110" cm="1">
        <f t="array" ref="G1110">INDEX(Linescores!$A:$X,MATCH(1,(Linescores!$A:$A=Schedule!$A1110)*(Schedule!E1110=Linescores!$C:$C),0),24)</f>
        <v>0</v>
      </c>
      <c r="H1110" t="str">
        <f>IF(G1110+F1110&gt;0,"Yes","No")</f>
        <v>No</v>
      </c>
      <c r="I1110" s="23"/>
    </row>
    <row r="1111" spans="1:9" x14ac:dyDescent="0.3">
      <c r="A1111">
        <v>1110</v>
      </c>
      <c r="B1111" t="str">
        <f>TEXT(C1111,"yyyymmdd")&amp;"_"&amp;D1111&amp;"@"&amp;E1111</f>
        <v>19990627_PIT@MIL</v>
      </c>
      <c r="C1111" s="2">
        <v>36338</v>
      </c>
      <c r="D1111" t="s">
        <v>32</v>
      </c>
      <c r="E1111" t="s">
        <v>53</v>
      </c>
      <c r="F1111" cm="1">
        <f t="array" ref="F1111">INDEX(Linescores!$A:$X,MATCH(1,(Linescores!$A:$A=Schedule!A1111)*(Schedule!D1111=Linescores!$C:$C),0),24)</f>
        <v>0</v>
      </c>
      <c r="G1111" cm="1">
        <f t="array" ref="G1111">INDEX(Linescores!$A:$X,MATCH(1,(Linescores!$A:$A=Schedule!$A1111)*(Schedule!E1111=Linescores!$C:$C),0),24)</f>
        <v>0</v>
      </c>
      <c r="H1111" t="str">
        <f>IF(G1111+F1111&gt;0,"Yes","No")</f>
        <v>No</v>
      </c>
      <c r="I1111" s="23"/>
    </row>
    <row r="1112" spans="1:9" x14ac:dyDescent="0.3">
      <c r="A1112">
        <v>1111</v>
      </c>
      <c r="B1112" t="str">
        <f>TEXT(C1112,"yyyymmdd")&amp;"_"&amp;D1112&amp;"@"&amp;E1112</f>
        <v>19990628_CHW@BOS</v>
      </c>
      <c r="C1112" s="2">
        <v>36339</v>
      </c>
      <c r="D1112" t="s">
        <v>43</v>
      </c>
      <c r="E1112" t="s">
        <v>52</v>
      </c>
      <c r="F1112" cm="1">
        <f t="array" ref="F1112">INDEX(Linescores!$A:$X,MATCH(1,(Linescores!$A:$A=Schedule!A1112)*(Schedule!D1112=Linescores!$C:$C),0),24)</f>
        <v>0</v>
      </c>
      <c r="G1112" cm="1">
        <f t="array" ref="G1112">INDEX(Linescores!$A:$X,MATCH(1,(Linescores!$A:$A=Schedule!$A1112)*(Schedule!E1112=Linescores!$C:$C),0),24)</f>
        <v>0</v>
      </c>
      <c r="H1112" t="str">
        <f>IF(G1112+F1112&gt;0,"Yes","No")</f>
        <v>No</v>
      </c>
      <c r="I1112" s="23"/>
    </row>
    <row r="1113" spans="1:9" x14ac:dyDescent="0.3">
      <c r="A1113">
        <v>1112</v>
      </c>
      <c r="B1113" t="str">
        <f>TEXT(C1113,"yyyymmdd")&amp;"_"&amp;D1113&amp;"@"&amp;E1113</f>
        <v>19990628_CLE@KCR</v>
      </c>
      <c r="C1113" s="2">
        <v>36339</v>
      </c>
      <c r="D1113" t="s">
        <v>44</v>
      </c>
      <c r="E1113" t="s">
        <v>76</v>
      </c>
      <c r="F1113" cm="1">
        <f t="array" ref="F1113">INDEX(Linescores!$A:$X,MATCH(1,(Linescores!$A:$A=Schedule!A1113)*(Schedule!D1113=Linescores!$C:$C),0),24)</f>
        <v>0</v>
      </c>
      <c r="G1113" cm="1">
        <f t="array" ref="G1113">INDEX(Linescores!$A:$X,MATCH(1,(Linescores!$A:$A=Schedule!$A1113)*(Schedule!E1113=Linescores!$C:$C),0),24)</f>
        <v>0</v>
      </c>
      <c r="H1113" t="str">
        <f>IF(G1113+F1113&gt;0,"Yes","No")</f>
        <v>No</v>
      </c>
      <c r="I1113" s="23"/>
    </row>
    <row r="1114" spans="1:9" x14ac:dyDescent="0.3">
      <c r="A1114">
        <v>1113</v>
      </c>
      <c r="B1114" t="str">
        <f>TEXT(C1114,"yyyymmdd")&amp;"_"&amp;D1114&amp;"@"&amp;E1114</f>
        <v>19990628_TEX@ANA</v>
      </c>
      <c r="C1114" s="2">
        <v>36339</v>
      </c>
      <c r="D1114" t="s">
        <v>29</v>
      </c>
      <c r="E1114" t="s">
        <v>37</v>
      </c>
      <c r="F1114" cm="1">
        <f t="array" ref="F1114">INDEX(Linescores!$A:$X,MATCH(1,(Linescores!$A:$A=Schedule!A1114)*(Schedule!D1114=Linescores!$C:$C),0),24)</f>
        <v>0</v>
      </c>
      <c r="G1114" cm="1">
        <f t="array" ref="G1114">INDEX(Linescores!$A:$X,MATCH(1,(Linescores!$A:$A=Schedule!$A1114)*(Schedule!E1114=Linescores!$C:$C),0),24)</f>
        <v>0</v>
      </c>
      <c r="H1114" t="str">
        <f>IF(G1114+F1114&gt;0,"Yes","No")</f>
        <v>No</v>
      </c>
      <c r="I1114" s="23"/>
    </row>
    <row r="1115" spans="1:9" x14ac:dyDescent="0.3">
      <c r="A1115">
        <v>1114</v>
      </c>
      <c r="B1115" t="str">
        <f>TEXT(C1115,"yyyymmdd")&amp;"_"&amp;D1115&amp;"@"&amp;E1115</f>
        <v>19990628_TOR@TBD</v>
      </c>
      <c r="C1115" s="2">
        <v>36339</v>
      </c>
      <c r="D1115" t="s">
        <v>46</v>
      </c>
      <c r="E1115" t="s">
        <v>192</v>
      </c>
      <c r="F1115" cm="1">
        <f t="array" ref="F1115">INDEX(Linescores!$A:$X,MATCH(1,(Linescores!$A:$A=Schedule!A1115)*(Schedule!D1115=Linescores!$C:$C),0),24)</f>
        <v>0</v>
      </c>
      <c r="G1115" cm="1">
        <f t="array" ref="G1115">INDEX(Linescores!$A:$X,MATCH(1,(Linescores!$A:$A=Schedule!$A1115)*(Schedule!E1115=Linescores!$C:$C),0),24)</f>
        <v>0</v>
      </c>
      <c r="H1115" t="str">
        <f>IF(G1115+F1115&gt;0,"Yes","No")</f>
        <v>No</v>
      </c>
      <c r="I1115" s="23"/>
    </row>
    <row r="1116" spans="1:9" x14ac:dyDescent="0.3">
      <c r="A1116">
        <v>1115</v>
      </c>
      <c r="B1116" t="str">
        <f>TEXT(C1116,"yyyymmdd")&amp;"_"&amp;D1116&amp;"@"&amp;E1116</f>
        <v>19990628_PHI@PIT</v>
      </c>
      <c r="C1116" s="2">
        <v>36339</v>
      </c>
      <c r="D1116" t="s">
        <v>47</v>
      </c>
      <c r="E1116" t="s">
        <v>32</v>
      </c>
      <c r="F1116" cm="1">
        <f t="array" ref="F1116">INDEX(Linescores!$A:$X,MATCH(1,(Linescores!$A:$A=Schedule!A1116)*(Schedule!D1116=Linescores!$C:$C),0),24)</f>
        <v>0</v>
      </c>
      <c r="G1116" cm="1">
        <f t="array" ref="G1116">INDEX(Linescores!$A:$X,MATCH(1,(Linescores!$A:$A=Schedule!$A1116)*(Schedule!E1116=Linescores!$C:$C),0),24)</f>
        <v>0</v>
      </c>
      <c r="H1116" t="str">
        <f>IF(G1116+F1116&gt;0,"Yes","No")</f>
        <v>No</v>
      </c>
      <c r="I1116" s="23"/>
    </row>
    <row r="1117" spans="1:9" x14ac:dyDescent="0.3">
      <c r="A1117">
        <v>1116</v>
      </c>
      <c r="B1117" t="str">
        <f>TEXT(C1117,"yyyymmdd")&amp;"_"&amp;D1117&amp;"@"&amp;E1117</f>
        <v>19990628_ATL@MON</v>
      </c>
      <c r="C1117" s="2">
        <v>36339</v>
      </c>
      <c r="D1117" t="s">
        <v>36</v>
      </c>
      <c r="E1117" t="s">
        <v>40</v>
      </c>
      <c r="F1117" cm="1">
        <f t="array" ref="F1117">INDEX(Linescores!$A:$X,MATCH(1,(Linescores!$A:$A=Schedule!A1117)*(Schedule!D1117=Linescores!$C:$C),0),24)</f>
        <v>0</v>
      </c>
      <c r="G1117" cm="1">
        <f t="array" ref="G1117">INDEX(Linescores!$A:$X,MATCH(1,(Linescores!$A:$A=Schedule!$A1117)*(Schedule!E1117=Linescores!$C:$C),0),24)</f>
        <v>0</v>
      </c>
      <c r="H1117" t="str">
        <f>IF(G1117+F1117&gt;0,"Yes","No")</f>
        <v>No</v>
      </c>
      <c r="I1117" s="23"/>
    </row>
    <row r="1118" spans="1:9" x14ac:dyDescent="0.3">
      <c r="A1118">
        <v>1117</v>
      </c>
      <c r="B1118" t="str">
        <f>TEXT(C1118,"yyyymmdd")&amp;"_"&amp;D1118&amp;"@"&amp;E1118</f>
        <v>19990628_COL@SDP</v>
      </c>
      <c r="C1118" s="2">
        <v>36339</v>
      </c>
      <c r="D1118" t="s">
        <v>51</v>
      </c>
      <c r="E1118" t="s">
        <v>248</v>
      </c>
      <c r="F1118" cm="1">
        <f t="array" ref="F1118">INDEX(Linescores!$A:$X,MATCH(1,(Linescores!$A:$A=Schedule!A1118)*(Schedule!D1118=Linescores!$C:$C),0),24)</f>
        <v>0</v>
      </c>
      <c r="G1118" cm="1">
        <f t="array" ref="G1118">INDEX(Linescores!$A:$X,MATCH(1,(Linescores!$A:$A=Schedule!$A1118)*(Schedule!E1118=Linescores!$C:$C),0),24)</f>
        <v>0</v>
      </c>
      <c r="H1118" t="str">
        <f>IF(G1118+F1118&gt;0,"Yes","No")</f>
        <v>No</v>
      </c>
      <c r="I1118" s="23"/>
    </row>
    <row r="1119" spans="1:9" x14ac:dyDescent="0.3">
      <c r="A1119">
        <v>1118</v>
      </c>
      <c r="B1119" t="str">
        <f>TEXT(C1119,"yyyymmdd")&amp;"_"&amp;D1119&amp;"@"&amp;E1119</f>
        <v>19990628_NYM@FLA</v>
      </c>
      <c r="C1119" s="2">
        <v>36339</v>
      </c>
      <c r="D1119" t="s">
        <v>49</v>
      </c>
      <c r="E1119" t="s">
        <v>35</v>
      </c>
      <c r="F1119" cm="1">
        <f t="array" ref="F1119">INDEX(Linescores!$A:$X,MATCH(1,(Linescores!$A:$A=Schedule!A1119)*(Schedule!D1119=Linescores!$C:$C),0),24)</f>
        <v>0</v>
      </c>
      <c r="G1119" cm="1">
        <f t="array" ref="G1119">INDEX(Linescores!$A:$X,MATCH(1,(Linescores!$A:$A=Schedule!$A1119)*(Schedule!E1119=Linescores!$C:$C),0),24)</f>
        <v>0</v>
      </c>
      <c r="H1119" t="str">
        <f>IF(G1119+F1119&gt;0,"Yes","No")</f>
        <v>No</v>
      </c>
      <c r="I1119" s="23"/>
    </row>
    <row r="1120" spans="1:9" x14ac:dyDescent="0.3">
      <c r="A1120">
        <v>1119</v>
      </c>
      <c r="B1120" t="str">
        <f>TEXT(C1120,"yyyymmdd")&amp;"_"&amp;D1120&amp;"@"&amp;E1120</f>
        <v>19990629_DET@NYY</v>
      </c>
      <c r="C1120" s="2">
        <v>36340</v>
      </c>
      <c r="D1120" t="s">
        <v>45</v>
      </c>
      <c r="E1120" t="s">
        <v>42</v>
      </c>
      <c r="F1120" cm="1">
        <f t="array" ref="F1120">INDEX(Linescores!$A:$X,MATCH(1,(Linescores!$A:$A=Schedule!A1120)*(Schedule!D1120=Linescores!$C:$C),0),24)</f>
        <v>0</v>
      </c>
      <c r="G1120" cm="1">
        <f t="array" ref="G1120">INDEX(Linescores!$A:$X,MATCH(1,(Linescores!$A:$A=Schedule!$A1120)*(Schedule!E1120=Linescores!$C:$C),0),24)</f>
        <v>0</v>
      </c>
      <c r="H1120" t="str">
        <f>IF(G1120+F1120&gt;0,"Yes","No")</f>
        <v>No</v>
      </c>
      <c r="I1120" s="23"/>
    </row>
    <row r="1121" spans="1:9" x14ac:dyDescent="0.3">
      <c r="A1121">
        <v>1120</v>
      </c>
      <c r="B1121" t="str">
        <f>TEXT(C1121,"yyyymmdd")&amp;"_"&amp;D1121&amp;"@"&amp;E1121</f>
        <v>19990629_BAL@TOR</v>
      </c>
      <c r="C1121" s="2">
        <v>36340</v>
      </c>
      <c r="D1121" t="s">
        <v>31</v>
      </c>
      <c r="E1121" t="s">
        <v>46</v>
      </c>
      <c r="F1121" cm="1">
        <f t="array" ref="F1121">INDEX(Linescores!$A:$X,MATCH(1,(Linescores!$A:$A=Schedule!A1121)*(Schedule!D1121=Linescores!$C:$C),0),24)</f>
        <v>0</v>
      </c>
      <c r="G1121" cm="1">
        <f t="array" ref="G1121">INDEX(Linescores!$A:$X,MATCH(1,(Linescores!$A:$A=Schedule!$A1121)*(Schedule!E1121=Linescores!$C:$C),0),24)</f>
        <v>0</v>
      </c>
      <c r="H1121" t="str">
        <f>IF(G1121+F1121&gt;0,"Yes","No")</f>
        <v>No</v>
      </c>
      <c r="I1121" s="23"/>
    </row>
    <row r="1122" spans="1:9" x14ac:dyDescent="0.3">
      <c r="A1122">
        <v>1121</v>
      </c>
      <c r="B1122" t="str">
        <f>TEXT(C1122,"yyyymmdd")&amp;"_"&amp;D1122&amp;"@"&amp;E1122</f>
        <v>19990629_CHW@KCR</v>
      </c>
      <c r="C1122" s="2">
        <v>36340</v>
      </c>
      <c r="D1122" t="s">
        <v>43</v>
      </c>
      <c r="E1122" t="s">
        <v>76</v>
      </c>
      <c r="F1122" cm="1">
        <f t="array" ref="F1122">INDEX(Linescores!$A:$X,MATCH(1,(Linescores!$A:$A=Schedule!A1122)*(Schedule!D1122=Linescores!$C:$C),0),24)</f>
        <v>0</v>
      </c>
      <c r="G1122" cm="1">
        <f t="array" ref="G1122">INDEX(Linescores!$A:$X,MATCH(1,(Linescores!$A:$A=Schedule!$A1122)*(Schedule!E1122=Linescores!$C:$C),0),24)</f>
        <v>0</v>
      </c>
      <c r="H1122" t="str">
        <f>IF(G1122+F1122&gt;0,"Yes","No")</f>
        <v>No</v>
      </c>
      <c r="I1122" s="23"/>
    </row>
    <row r="1123" spans="1:9" x14ac:dyDescent="0.3">
      <c r="A1123">
        <v>1122</v>
      </c>
      <c r="B1123" t="str">
        <f>TEXT(C1123,"yyyymmdd")&amp;"_"&amp;D1123&amp;"@"&amp;E1123</f>
        <v>19990629_MIN@CLE</v>
      </c>
      <c r="C1123" s="2">
        <v>36340</v>
      </c>
      <c r="D1123" t="s">
        <v>38</v>
      </c>
      <c r="E1123" t="s">
        <v>44</v>
      </c>
      <c r="F1123" cm="1">
        <f t="array" ref="F1123">INDEX(Linescores!$A:$X,MATCH(1,(Linescores!$A:$A=Schedule!A1123)*(Schedule!D1123=Linescores!$C:$C),0),24)</f>
        <v>0</v>
      </c>
      <c r="G1123" cm="1">
        <f t="array" ref="G1123">INDEX(Linescores!$A:$X,MATCH(1,(Linescores!$A:$A=Schedule!$A1123)*(Schedule!E1123=Linescores!$C:$C),0),24)</f>
        <v>0</v>
      </c>
      <c r="H1123" t="str">
        <f>IF(G1123+F1123&gt;0,"Yes","No")</f>
        <v>No</v>
      </c>
      <c r="I1123" s="23"/>
    </row>
    <row r="1124" spans="1:9" x14ac:dyDescent="0.3">
      <c r="A1124">
        <v>1123</v>
      </c>
      <c r="B1124" t="str">
        <f>TEXT(C1124,"yyyymmdd")&amp;"_"&amp;D1124&amp;"@"&amp;E1124</f>
        <v>19990629_SEA@OAK</v>
      </c>
      <c r="C1124" s="2">
        <v>36340</v>
      </c>
      <c r="D1124" t="s">
        <v>28</v>
      </c>
      <c r="E1124" t="s">
        <v>30</v>
      </c>
      <c r="F1124" cm="1">
        <f t="array" ref="F1124">INDEX(Linescores!$A:$X,MATCH(1,(Linescores!$A:$A=Schedule!A1124)*(Schedule!D1124=Linescores!$C:$C),0),24)</f>
        <v>0</v>
      </c>
      <c r="G1124" cm="1">
        <f t="array" ref="G1124">INDEX(Linescores!$A:$X,MATCH(1,(Linescores!$A:$A=Schedule!$A1124)*(Schedule!E1124=Linescores!$C:$C),0),24)</f>
        <v>0</v>
      </c>
      <c r="H1124" t="str">
        <f>IF(G1124+F1124&gt;0,"Yes","No")</f>
        <v>No</v>
      </c>
      <c r="I1124" s="23"/>
    </row>
    <row r="1125" spans="1:9" x14ac:dyDescent="0.3">
      <c r="A1125">
        <v>1124</v>
      </c>
      <c r="B1125" t="str">
        <f>TEXT(C1125,"yyyymmdd")&amp;"_"&amp;D1125&amp;"@"&amp;E1125</f>
        <v>19990629_TEX@ANA</v>
      </c>
      <c r="C1125" s="2">
        <v>36340</v>
      </c>
      <c r="D1125" t="s">
        <v>29</v>
      </c>
      <c r="E1125" t="s">
        <v>37</v>
      </c>
      <c r="F1125" cm="1">
        <f t="array" ref="F1125">INDEX(Linescores!$A:$X,MATCH(1,(Linescores!$A:$A=Schedule!A1125)*(Schedule!D1125=Linescores!$C:$C),0),24)</f>
        <v>0</v>
      </c>
      <c r="G1125" cm="1">
        <f t="array" ref="G1125">INDEX(Linescores!$A:$X,MATCH(1,(Linescores!$A:$A=Schedule!$A1125)*(Schedule!E1125=Linescores!$C:$C),0),24)</f>
        <v>0</v>
      </c>
      <c r="H1125" t="str">
        <f>IF(G1125+F1125&gt;0,"Yes","No")</f>
        <v>No</v>
      </c>
      <c r="I1125" s="23"/>
    </row>
    <row r="1126" spans="1:9" x14ac:dyDescent="0.3">
      <c r="A1126">
        <v>1125</v>
      </c>
      <c r="B1126" t="str">
        <f>TEXT(C1126,"yyyymmdd")&amp;"_"&amp;D1126&amp;"@"&amp;E1126</f>
        <v>19990629_ARI@CIN</v>
      </c>
      <c r="C1126" s="2">
        <v>36340</v>
      </c>
      <c r="D1126" t="s">
        <v>50</v>
      </c>
      <c r="E1126" t="s">
        <v>33</v>
      </c>
      <c r="F1126" cm="1">
        <f t="array" ref="F1126">INDEX(Linescores!$A:$X,MATCH(1,(Linescores!$A:$A=Schedule!A1126)*(Schedule!D1126=Linescores!$C:$C),0),24)</f>
        <v>0</v>
      </c>
      <c r="G1126" cm="1">
        <f t="array" ref="G1126">INDEX(Linescores!$A:$X,MATCH(1,(Linescores!$A:$A=Schedule!$A1126)*(Schedule!E1126=Linescores!$C:$C),0),24)</f>
        <v>0</v>
      </c>
      <c r="H1126" t="str">
        <f>IF(G1126+F1126&gt;0,"Yes","No")</f>
        <v>No</v>
      </c>
      <c r="I1126" s="23"/>
    </row>
    <row r="1127" spans="1:9" x14ac:dyDescent="0.3">
      <c r="A1127">
        <v>1126</v>
      </c>
      <c r="B1127" t="str">
        <f>TEXT(C1127,"yyyymmdd")&amp;"_"&amp;D1127&amp;"@"&amp;E1127</f>
        <v>19990629_PHI@PIT</v>
      </c>
      <c r="C1127" s="2">
        <v>36340</v>
      </c>
      <c r="D1127" t="s">
        <v>47</v>
      </c>
      <c r="E1127" t="s">
        <v>32</v>
      </c>
      <c r="F1127" cm="1">
        <f t="array" ref="F1127">INDEX(Linescores!$A:$X,MATCH(1,(Linescores!$A:$A=Schedule!A1127)*(Schedule!D1127=Linescores!$C:$C),0),24)</f>
        <v>0</v>
      </c>
      <c r="G1127" cm="1">
        <f t="array" ref="G1127">INDEX(Linescores!$A:$X,MATCH(1,(Linescores!$A:$A=Schedule!$A1127)*(Schedule!E1127=Linescores!$C:$C),0),24)</f>
        <v>0</v>
      </c>
      <c r="H1127" t="str">
        <f>IF(G1127+F1127&gt;0,"Yes","No")</f>
        <v>No</v>
      </c>
      <c r="I1127" s="23"/>
    </row>
    <row r="1128" spans="1:9" x14ac:dyDescent="0.3">
      <c r="A1128">
        <v>1127</v>
      </c>
      <c r="B1128" t="str">
        <f>TEXT(C1128,"yyyymmdd")&amp;"_"&amp;D1128&amp;"@"&amp;E1128</f>
        <v>19990629_ATL@MON</v>
      </c>
      <c r="C1128" s="2">
        <v>36340</v>
      </c>
      <c r="D1128" t="s">
        <v>36</v>
      </c>
      <c r="E1128" t="s">
        <v>40</v>
      </c>
      <c r="F1128" cm="1">
        <f t="array" ref="F1128">INDEX(Linescores!$A:$X,MATCH(1,(Linescores!$A:$A=Schedule!A1128)*(Schedule!D1128=Linescores!$C:$C),0),24)</f>
        <v>0</v>
      </c>
      <c r="G1128" cm="1">
        <f t="array" ref="G1128">INDEX(Linescores!$A:$X,MATCH(1,(Linescores!$A:$A=Schedule!$A1128)*(Schedule!E1128=Linescores!$C:$C),0),24)</f>
        <v>0</v>
      </c>
      <c r="H1128" t="str">
        <f>IF(G1128+F1128&gt;0,"Yes","No")</f>
        <v>No</v>
      </c>
      <c r="I1128" s="23"/>
    </row>
    <row r="1129" spans="1:9" x14ac:dyDescent="0.3">
      <c r="A1129">
        <v>1128</v>
      </c>
      <c r="B1129" t="str">
        <f>TEXT(C1129,"yyyymmdd")&amp;"_"&amp;D1129&amp;"@"&amp;E1129</f>
        <v>19990629_COL@SFG</v>
      </c>
      <c r="C1129" s="2">
        <v>36340</v>
      </c>
      <c r="D1129" t="s">
        <v>51</v>
      </c>
      <c r="E1129" t="s">
        <v>138</v>
      </c>
      <c r="F1129" cm="1">
        <f t="array" ref="F1129">INDEX(Linescores!$A:$X,MATCH(1,(Linescores!$A:$A=Schedule!A1129)*(Schedule!D1129=Linescores!$C:$C),0),24)</f>
        <v>0</v>
      </c>
      <c r="G1129" cm="1">
        <f t="array" ref="G1129">INDEX(Linescores!$A:$X,MATCH(1,(Linescores!$A:$A=Schedule!$A1129)*(Schedule!E1129=Linescores!$C:$C),0),24)</f>
        <v>0</v>
      </c>
      <c r="H1129" t="str">
        <f>IF(G1129+F1129&gt;0,"Yes","No")</f>
        <v>No</v>
      </c>
      <c r="I1129" s="23"/>
    </row>
    <row r="1130" spans="1:9" x14ac:dyDescent="0.3">
      <c r="A1130">
        <v>1129</v>
      </c>
      <c r="B1130" t="str">
        <f>TEXT(C1130,"yyyymmdd")&amp;"_"&amp;D1130&amp;"@"&amp;E1130</f>
        <v>19990629_LAD@SDP</v>
      </c>
      <c r="C1130" s="2">
        <v>36340</v>
      </c>
      <c r="D1130" t="s">
        <v>114</v>
      </c>
      <c r="E1130" t="s">
        <v>248</v>
      </c>
      <c r="F1130" cm="1">
        <f t="array" ref="F1130">INDEX(Linescores!$A:$X,MATCH(1,(Linescores!$A:$A=Schedule!A1130)*(Schedule!D1130=Linescores!$C:$C),0),24)</f>
        <v>0</v>
      </c>
      <c r="G1130" cm="1">
        <f t="array" ref="G1130">INDEX(Linescores!$A:$X,MATCH(1,(Linescores!$A:$A=Schedule!$A1130)*(Schedule!E1130=Linescores!$C:$C),0),24)</f>
        <v>0</v>
      </c>
      <c r="H1130" t="str">
        <f>IF(G1130+F1130&gt;0,"Yes","No")</f>
        <v>No</v>
      </c>
      <c r="I1130" s="23"/>
    </row>
    <row r="1131" spans="1:9" x14ac:dyDescent="0.3">
      <c r="A1131">
        <v>1130</v>
      </c>
      <c r="B1131" t="str">
        <f>TEXT(C1131,"yyyymmdd")&amp;"_"&amp;D1131&amp;"@"&amp;E1131</f>
        <v>19990629_MIL@CHC</v>
      </c>
      <c r="C1131" s="2">
        <v>36340</v>
      </c>
      <c r="D1131" t="s">
        <v>53</v>
      </c>
      <c r="E1131" t="s">
        <v>48</v>
      </c>
      <c r="F1131" cm="1">
        <f t="array" ref="F1131">INDEX(Linescores!$A:$X,MATCH(1,(Linescores!$A:$A=Schedule!A1131)*(Schedule!D1131=Linescores!$C:$C),0),24)</f>
        <v>0</v>
      </c>
      <c r="G1131" cm="1">
        <f t="array" ref="G1131">INDEX(Linescores!$A:$X,MATCH(1,(Linescores!$A:$A=Schedule!$A1131)*(Schedule!E1131=Linescores!$C:$C),0),24)</f>
        <v>0</v>
      </c>
      <c r="H1131" t="str">
        <f>IF(G1131+F1131&gt;0,"Yes","No")</f>
        <v>No</v>
      </c>
      <c r="I1131" s="23"/>
    </row>
    <row r="1132" spans="1:9" x14ac:dyDescent="0.3">
      <c r="A1132">
        <v>1131</v>
      </c>
      <c r="B1132" t="str">
        <f>TEXT(C1132,"yyyymmdd")&amp;"_"&amp;D1132&amp;"@"&amp;E1132</f>
        <v>19990629_NYM@FLA</v>
      </c>
      <c r="C1132" s="2">
        <v>36340</v>
      </c>
      <c r="D1132" t="s">
        <v>49</v>
      </c>
      <c r="E1132" t="s">
        <v>35</v>
      </c>
      <c r="F1132" cm="1">
        <f t="array" ref="F1132">INDEX(Linescores!$A:$X,MATCH(1,(Linescores!$A:$A=Schedule!A1132)*(Schedule!D1132=Linescores!$C:$C),0),24)</f>
        <v>0</v>
      </c>
      <c r="G1132" cm="1">
        <f t="array" ref="G1132">INDEX(Linescores!$A:$X,MATCH(1,(Linescores!$A:$A=Schedule!$A1132)*(Schedule!E1132=Linescores!$C:$C),0),24)</f>
        <v>0</v>
      </c>
      <c r="H1132" t="str">
        <f>IF(G1132+F1132&gt;0,"Yes","No")</f>
        <v>No</v>
      </c>
      <c r="I1132" s="23"/>
    </row>
    <row r="1133" spans="1:9" x14ac:dyDescent="0.3">
      <c r="A1133">
        <v>1132</v>
      </c>
      <c r="B1133" t="str">
        <f>TEXT(C1133,"yyyymmdd")&amp;"_"&amp;D1133&amp;"@"&amp;E1133</f>
        <v>19990629_STL@HOU</v>
      </c>
      <c r="C1133" s="2">
        <v>36340</v>
      </c>
      <c r="D1133" t="s">
        <v>34</v>
      </c>
      <c r="E1133" t="s">
        <v>39</v>
      </c>
      <c r="F1133" cm="1">
        <f t="array" ref="F1133">INDEX(Linescores!$A:$X,MATCH(1,(Linescores!$A:$A=Schedule!A1133)*(Schedule!D1133=Linescores!$C:$C),0),24)</f>
        <v>0</v>
      </c>
      <c r="G1133" cm="1">
        <f t="array" ref="G1133">INDEX(Linescores!$A:$X,MATCH(1,(Linescores!$A:$A=Schedule!$A1133)*(Schedule!E1133=Linescores!$C:$C),0),24)</f>
        <v>0</v>
      </c>
      <c r="H1133" t="str">
        <f>IF(G1133+F1133&gt;0,"Yes","No")</f>
        <v>No</v>
      </c>
      <c r="I1133" s="23"/>
    </row>
    <row r="1134" spans="1:9" x14ac:dyDescent="0.3">
      <c r="A1134">
        <v>1133</v>
      </c>
      <c r="B1134" t="str">
        <f>TEXT(C1134,"yyyymmdd")&amp;"_"&amp;D1134&amp;"@"&amp;E1134</f>
        <v>19990630_DET@NYY</v>
      </c>
      <c r="C1134" s="2">
        <v>36341</v>
      </c>
      <c r="D1134" t="s">
        <v>45</v>
      </c>
      <c r="E1134" t="s">
        <v>42</v>
      </c>
      <c r="F1134" cm="1">
        <f t="array" ref="F1134">INDEX(Linescores!$A:$X,MATCH(1,(Linescores!$A:$A=Schedule!A1134)*(Schedule!D1134=Linescores!$C:$C),0),24)</f>
        <v>0</v>
      </c>
      <c r="G1134" cm="1">
        <f t="array" ref="G1134">INDEX(Linescores!$A:$X,MATCH(1,(Linescores!$A:$A=Schedule!$A1134)*(Schedule!E1134=Linescores!$C:$C),0),24)</f>
        <v>0</v>
      </c>
      <c r="H1134" t="str">
        <f>IF(G1134+F1134&gt;0,"Yes","No")</f>
        <v>No</v>
      </c>
      <c r="I1134" s="23"/>
    </row>
    <row r="1135" spans="1:9" x14ac:dyDescent="0.3">
      <c r="A1135">
        <v>1134</v>
      </c>
      <c r="B1135" t="str">
        <f>TEXT(C1135,"yyyymmdd")&amp;"_"&amp;D1135&amp;"@"&amp;E1135</f>
        <v>19990630_BAL@TOR</v>
      </c>
      <c r="C1135" s="2">
        <v>36341</v>
      </c>
      <c r="D1135" t="s">
        <v>31</v>
      </c>
      <c r="E1135" t="s">
        <v>46</v>
      </c>
      <c r="F1135" cm="1">
        <f t="array" ref="F1135">INDEX(Linescores!$A:$X,MATCH(1,(Linescores!$A:$A=Schedule!A1135)*(Schedule!D1135=Linescores!$C:$C),0),24)</f>
        <v>0</v>
      </c>
      <c r="G1135" cm="1">
        <f t="array" ref="G1135">INDEX(Linescores!$A:$X,MATCH(1,(Linescores!$A:$A=Schedule!$A1135)*(Schedule!E1135=Linescores!$C:$C),0),24)</f>
        <v>0</v>
      </c>
      <c r="H1135" t="str">
        <f>IF(G1135+F1135&gt;0,"Yes","No")</f>
        <v>No</v>
      </c>
      <c r="I1135" s="23"/>
    </row>
    <row r="1136" spans="1:9" x14ac:dyDescent="0.3">
      <c r="A1136">
        <v>1135</v>
      </c>
      <c r="B1136" t="str">
        <f>TEXT(C1136,"yyyymmdd")&amp;"_"&amp;D1136&amp;"@"&amp;E1136</f>
        <v>19990630_CHW@KCR</v>
      </c>
      <c r="C1136" s="2">
        <v>36341</v>
      </c>
      <c r="D1136" t="s">
        <v>43</v>
      </c>
      <c r="E1136" t="s">
        <v>76</v>
      </c>
      <c r="F1136" cm="1">
        <f t="array" ref="F1136">INDEX(Linescores!$A:$X,MATCH(1,(Linescores!$A:$A=Schedule!A1136)*(Schedule!D1136=Linescores!$C:$C),0),24)</f>
        <v>0</v>
      </c>
      <c r="G1136" cm="1">
        <f t="array" ref="G1136">INDEX(Linescores!$A:$X,MATCH(1,(Linescores!$A:$A=Schedule!$A1136)*(Schedule!E1136=Linescores!$C:$C),0),24)</f>
        <v>0</v>
      </c>
      <c r="H1136" t="str">
        <f>IF(G1136+F1136&gt;0,"Yes","No")</f>
        <v>No</v>
      </c>
      <c r="I1136" s="23"/>
    </row>
    <row r="1137" spans="1:9" x14ac:dyDescent="0.3">
      <c r="A1137">
        <v>1136</v>
      </c>
      <c r="B1137" t="str">
        <f>TEXT(C1137,"yyyymmdd")&amp;"_"&amp;D1137&amp;"@"&amp;E1137</f>
        <v>19990630_MIN@CLE</v>
      </c>
      <c r="C1137" s="2">
        <v>36341</v>
      </c>
      <c r="D1137" t="s">
        <v>38</v>
      </c>
      <c r="E1137" t="s">
        <v>44</v>
      </c>
      <c r="F1137" cm="1">
        <f t="array" ref="F1137">INDEX(Linescores!$A:$X,MATCH(1,(Linescores!$A:$A=Schedule!A1137)*(Schedule!D1137=Linescores!$C:$C),0),24)</f>
        <v>0</v>
      </c>
      <c r="G1137" cm="1">
        <f t="array" ref="G1137">INDEX(Linescores!$A:$X,MATCH(1,(Linescores!$A:$A=Schedule!$A1137)*(Schedule!E1137=Linescores!$C:$C),0),24)</f>
        <v>0</v>
      </c>
      <c r="H1137" t="str">
        <f>IF(G1137+F1137&gt;0,"Yes","No")</f>
        <v>No</v>
      </c>
      <c r="I1137" s="23"/>
    </row>
    <row r="1138" spans="1:9" x14ac:dyDescent="0.3">
      <c r="A1138">
        <v>1137</v>
      </c>
      <c r="B1138" t="str">
        <f>TEXT(C1138,"yyyymmdd")&amp;"_"&amp;D1138&amp;"@"&amp;E1138</f>
        <v>19990630_SEA@OAK</v>
      </c>
      <c r="C1138" s="2">
        <v>36341</v>
      </c>
      <c r="D1138" t="s">
        <v>28</v>
      </c>
      <c r="E1138" t="s">
        <v>30</v>
      </c>
      <c r="F1138" cm="1">
        <f t="array" ref="F1138">INDEX(Linescores!$A:$X,MATCH(1,(Linescores!$A:$A=Schedule!A1138)*(Schedule!D1138=Linescores!$C:$C),0),24)</f>
        <v>0</v>
      </c>
      <c r="G1138" cm="1">
        <f t="array" ref="G1138">INDEX(Linescores!$A:$X,MATCH(1,(Linescores!$A:$A=Schedule!$A1138)*(Schedule!E1138=Linescores!$C:$C),0),24)</f>
        <v>0</v>
      </c>
      <c r="H1138" t="str">
        <f>IF(G1138+F1138&gt;0,"Yes","No")</f>
        <v>No</v>
      </c>
      <c r="I1138" s="23"/>
    </row>
    <row r="1139" spans="1:9" x14ac:dyDescent="0.3">
      <c r="A1139">
        <v>1138</v>
      </c>
      <c r="B1139" t="str">
        <f>TEXT(C1139,"yyyymmdd")&amp;"_"&amp;D1139&amp;"@"&amp;E1139</f>
        <v>19990630_TBD@BOS</v>
      </c>
      <c r="C1139" s="2">
        <v>36341</v>
      </c>
      <c r="D1139" t="s">
        <v>192</v>
      </c>
      <c r="E1139" t="s">
        <v>52</v>
      </c>
      <c r="F1139" cm="1">
        <f t="array" ref="F1139">INDEX(Linescores!$A:$X,MATCH(1,(Linescores!$A:$A=Schedule!A1139)*(Schedule!D1139=Linescores!$C:$C),0),24)</f>
        <v>0</v>
      </c>
      <c r="G1139" cm="1">
        <f t="array" ref="G1139">INDEX(Linescores!$A:$X,MATCH(1,(Linescores!$A:$A=Schedule!$A1139)*(Schedule!E1139=Linescores!$C:$C),0),24)</f>
        <v>0</v>
      </c>
      <c r="H1139" t="str">
        <f>IF(G1139+F1139&gt;0,"Yes","No")</f>
        <v>No</v>
      </c>
      <c r="I1139" s="23"/>
    </row>
    <row r="1140" spans="1:9" x14ac:dyDescent="0.3">
      <c r="A1140">
        <v>1139</v>
      </c>
      <c r="B1140" t="str">
        <f>TEXT(C1140,"yyyymmdd")&amp;"_"&amp;D1140&amp;"@"&amp;E1140</f>
        <v>19990630_TEX@ANA</v>
      </c>
      <c r="C1140" s="2">
        <v>36341</v>
      </c>
      <c r="D1140" t="s">
        <v>29</v>
      </c>
      <c r="E1140" t="s">
        <v>37</v>
      </c>
      <c r="F1140" cm="1">
        <f t="array" ref="F1140">INDEX(Linescores!$A:$X,MATCH(1,(Linescores!$A:$A=Schedule!A1140)*(Schedule!D1140=Linescores!$C:$C),0),24)</f>
        <v>0</v>
      </c>
      <c r="G1140" cm="1">
        <f t="array" ref="G1140">INDEX(Linescores!$A:$X,MATCH(1,(Linescores!$A:$A=Schedule!$A1140)*(Schedule!E1140=Linescores!$C:$C),0),24)</f>
        <v>0</v>
      </c>
      <c r="H1140" t="str">
        <f>IF(G1140+F1140&gt;0,"Yes","No")</f>
        <v>No</v>
      </c>
      <c r="I1140" s="23"/>
    </row>
    <row r="1141" spans="1:9" x14ac:dyDescent="0.3">
      <c r="A1141">
        <v>1140</v>
      </c>
      <c r="B1141" t="str">
        <f>TEXT(C1141,"yyyymmdd")&amp;"_"&amp;D1141&amp;"@"&amp;E1141</f>
        <v>19990630_ARI@CIN</v>
      </c>
      <c r="C1141" s="2">
        <v>36341</v>
      </c>
      <c r="D1141" t="s">
        <v>50</v>
      </c>
      <c r="E1141" t="s">
        <v>33</v>
      </c>
      <c r="F1141" cm="1">
        <f t="array" ref="F1141">INDEX(Linescores!$A:$X,MATCH(1,(Linescores!$A:$A=Schedule!A1141)*(Schedule!D1141=Linescores!$C:$C),0),24)</f>
        <v>0</v>
      </c>
      <c r="G1141" cm="1">
        <f t="array" ref="G1141">INDEX(Linescores!$A:$X,MATCH(1,(Linescores!$A:$A=Schedule!$A1141)*(Schedule!E1141=Linescores!$C:$C),0),24)</f>
        <v>0</v>
      </c>
      <c r="H1141" t="str">
        <f>IF(G1141+F1141&gt;0,"Yes","No")</f>
        <v>No</v>
      </c>
      <c r="I1141" s="23"/>
    </row>
    <row r="1142" spans="1:9" x14ac:dyDescent="0.3">
      <c r="A1142">
        <v>1141</v>
      </c>
      <c r="B1142" t="str">
        <f>TEXT(C1142,"yyyymmdd")&amp;"_"&amp;D1142&amp;"@"&amp;E1142</f>
        <v>19990630_PHI@PIT</v>
      </c>
      <c r="C1142" s="2">
        <v>36341</v>
      </c>
      <c r="D1142" t="s">
        <v>47</v>
      </c>
      <c r="E1142" t="s">
        <v>32</v>
      </c>
      <c r="F1142" cm="1">
        <f t="array" ref="F1142">INDEX(Linescores!$A:$X,MATCH(1,(Linescores!$A:$A=Schedule!A1142)*(Schedule!D1142=Linescores!$C:$C),0),24)</f>
        <v>0</v>
      </c>
      <c r="G1142" cm="1">
        <f t="array" ref="G1142">INDEX(Linescores!$A:$X,MATCH(1,(Linescores!$A:$A=Schedule!$A1142)*(Schedule!E1142=Linescores!$C:$C),0),24)</f>
        <v>0</v>
      </c>
      <c r="H1142" t="str">
        <f>IF(G1142+F1142&gt;0,"Yes","No")</f>
        <v>No</v>
      </c>
      <c r="I1142" s="23"/>
    </row>
    <row r="1143" spans="1:9" x14ac:dyDescent="0.3">
      <c r="A1143">
        <v>1142</v>
      </c>
      <c r="B1143" t="str">
        <f>TEXT(C1143,"yyyymmdd")&amp;"_"&amp;D1143&amp;"@"&amp;E1143</f>
        <v>19990630_ATL@MON</v>
      </c>
      <c r="C1143" s="2">
        <v>36341</v>
      </c>
      <c r="D1143" t="s">
        <v>36</v>
      </c>
      <c r="E1143" t="s">
        <v>40</v>
      </c>
      <c r="F1143" cm="1">
        <f t="array" ref="F1143">INDEX(Linescores!$A:$X,MATCH(1,(Linescores!$A:$A=Schedule!A1143)*(Schedule!D1143=Linescores!$C:$C),0),24)</f>
        <v>0</v>
      </c>
      <c r="G1143" cm="1">
        <f t="array" ref="G1143">INDEX(Linescores!$A:$X,MATCH(1,(Linescores!$A:$A=Schedule!$A1143)*(Schedule!E1143=Linescores!$C:$C),0),24)</f>
        <v>0</v>
      </c>
      <c r="H1143" t="str">
        <f>IF(G1143+F1143&gt;0,"Yes","No")</f>
        <v>No</v>
      </c>
      <c r="I1143" s="23"/>
    </row>
    <row r="1144" spans="1:9" x14ac:dyDescent="0.3">
      <c r="A1144">
        <v>1143</v>
      </c>
      <c r="B1144" t="str">
        <f>TEXT(C1144,"yyyymmdd")&amp;"_"&amp;D1144&amp;"@"&amp;E1144</f>
        <v>19990630_COL@SFG</v>
      </c>
      <c r="C1144" s="2">
        <v>36341</v>
      </c>
      <c r="D1144" t="s">
        <v>51</v>
      </c>
      <c r="E1144" t="s">
        <v>138</v>
      </c>
      <c r="F1144" cm="1">
        <f t="array" ref="F1144">INDEX(Linescores!$A:$X,MATCH(1,(Linescores!$A:$A=Schedule!A1144)*(Schedule!D1144=Linescores!$C:$C),0),24)</f>
        <v>0</v>
      </c>
      <c r="G1144" cm="1">
        <f t="array" ref="G1144">INDEX(Linescores!$A:$X,MATCH(1,(Linescores!$A:$A=Schedule!$A1144)*(Schedule!E1144=Linescores!$C:$C),0),24)</f>
        <v>0</v>
      </c>
      <c r="H1144" t="str">
        <f>IF(G1144+F1144&gt;0,"Yes","No")</f>
        <v>No</v>
      </c>
      <c r="I1144" s="23"/>
    </row>
    <row r="1145" spans="1:9" x14ac:dyDescent="0.3">
      <c r="A1145">
        <v>1144</v>
      </c>
      <c r="B1145" t="str">
        <f>TEXT(C1145,"yyyymmdd")&amp;"_"&amp;D1145&amp;"@"&amp;E1145</f>
        <v>19990630_LAD@SDP</v>
      </c>
      <c r="C1145" s="2">
        <v>36341</v>
      </c>
      <c r="D1145" t="s">
        <v>114</v>
      </c>
      <c r="E1145" t="s">
        <v>248</v>
      </c>
      <c r="F1145" cm="1">
        <f t="array" ref="F1145">INDEX(Linescores!$A:$X,MATCH(1,(Linescores!$A:$A=Schedule!A1145)*(Schedule!D1145=Linescores!$C:$C),0),24)</f>
        <v>0</v>
      </c>
      <c r="G1145" cm="1">
        <f t="array" ref="G1145">INDEX(Linescores!$A:$X,MATCH(1,(Linescores!$A:$A=Schedule!$A1145)*(Schedule!E1145=Linescores!$C:$C),0),24)</f>
        <v>0</v>
      </c>
      <c r="H1145" t="str">
        <f>IF(G1145+F1145&gt;0,"Yes","No")</f>
        <v>No</v>
      </c>
      <c r="I1145" s="23"/>
    </row>
    <row r="1146" spans="1:9" x14ac:dyDescent="0.3">
      <c r="A1146">
        <v>1145</v>
      </c>
      <c r="B1146" t="str">
        <f>TEXT(C1146,"yyyymmdd")&amp;"_"&amp;D1146&amp;"@"&amp;E1146</f>
        <v>19990630_MIL@CHC</v>
      </c>
      <c r="C1146" s="2">
        <v>36341</v>
      </c>
      <c r="D1146" t="s">
        <v>53</v>
      </c>
      <c r="E1146" t="s">
        <v>48</v>
      </c>
      <c r="F1146" cm="1">
        <f t="array" ref="F1146">INDEX(Linescores!$A:$X,MATCH(1,(Linescores!$A:$A=Schedule!A1146)*(Schedule!D1146=Linescores!$C:$C),0),24)</f>
        <v>0</v>
      </c>
      <c r="G1146" cm="1">
        <f t="array" ref="G1146">INDEX(Linescores!$A:$X,MATCH(1,(Linescores!$A:$A=Schedule!$A1146)*(Schedule!E1146=Linescores!$C:$C),0),24)</f>
        <v>0</v>
      </c>
      <c r="H1146" t="str">
        <f>IF(G1146+F1146&gt;0,"Yes","No")</f>
        <v>No</v>
      </c>
      <c r="I1146" s="23"/>
    </row>
    <row r="1147" spans="1:9" x14ac:dyDescent="0.3">
      <c r="A1147">
        <v>1146</v>
      </c>
      <c r="B1147" t="str">
        <f>TEXT(C1147,"yyyymmdd")&amp;"_"&amp;D1147&amp;"@"&amp;E1147</f>
        <v>19990630_NYM@FLA</v>
      </c>
      <c r="C1147" s="2">
        <v>36341</v>
      </c>
      <c r="D1147" t="s">
        <v>49</v>
      </c>
      <c r="E1147" t="s">
        <v>35</v>
      </c>
      <c r="F1147" cm="1">
        <f t="array" ref="F1147">INDEX(Linescores!$A:$X,MATCH(1,(Linescores!$A:$A=Schedule!A1147)*(Schedule!D1147=Linescores!$C:$C),0),24)</f>
        <v>0</v>
      </c>
      <c r="G1147" cm="1">
        <f t="array" ref="G1147">INDEX(Linescores!$A:$X,MATCH(1,(Linescores!$A:$A=Schedule!$A1147)*(Schedule!E1147=Linescores!$C:$C),0),24)</f>
        <v>0</v>
      </c>
      <c r="H1147" t="str">
        <f>IF(G1147+F1147&gt;0,"Yes","No")</f>
        <v>No</v>
      </c>
      <c r="I1147" s="23"/>
    </row>
    <row r="1148" spans="1:9" x14ac:dyDescent="0.3">
      <c r="A1148">
        <v>1147</v>
      </c>
      <c r="B1148" t="str">
        <f>TEXT(C1148,"yyyymmdd")&amp;"_"&amp;D1148&amp;"@"&amp;E1148</f>
        <v>19990630_STL@HOU</v>
      </c>
      <c r="C1148" s="2">
        <v>36341</v>
      </c>
      <c r="D1148" t="s">
        <v>34</v>
      </c>
      <c r="E1148" t="s">
        <v>39</v>
      </c>
      <c r="F1148" cm="1">
        <f t="array" ref="F1148">INDEX(Linescores!$A:$X,MATCH(1,(Linescores!$A:$A=Schedule!A1148)*(Schedule!D1148=Linescores!$C:$C),0),24)</f>
        <v>0</v>
      </c>
      <c r="G1148" cm="1">
        <f t="array" ref="G1148">INDEX(Linescores!$A:$X,MATCH(1,(Linescores!$A:$A=Schedule!$A1148)*(Schedule!E1148=Linescores!$C:$C),0),24)</f>
        <v>0</v>
      </c>
      <c r="H1148" t="str">
        <f>IF(G1148+F1148&gt;0,"Yes","No")</f>
        <v>No</v>
      </c>
      <c r="I1148" s="23"/>
    </row>
    <row r="1149" spans="1:9" x14ac:dyDescent="0.3">
      <c r="A1149">
        <v>1148</v>
      </c>
      <c r="B1149" t="str">
        <f>TEXT(C1149,"yyyymmdd")&amp;"_"&amp;D1149&amp;"@"&amp;E1149</f>
        <v>19990701_DET@NYY</v>
      </c>
      <c r="C1149" s="2">
        <v>36342</v>
      </c>
      <c r="D1149" t="s">
        <v>45</v>
      </c>
      <c r="E1149" t="s">
        <v>42</v>
      </c>
      <c r="F1149" cm="1">
        <f t="array" ref="F1149">INDEX(Linescores!$A:$X,MATCH(1,(Linescores!$A:$A=Schedule!A1149)*(Schedule!D1149=Linescores!$C:$C),0),24)</f>
        <v>0</v>
      </c>
      <c r="G1149" cm="1">
        <f t="array" ref="G1149">INDEX(Linescores!$A:$X,MATCH(1,(Linescores!$A:$A=Schedule!$A1149)*(Schedule!E1149=Linescores!$C:$C),0),24)</f>
        <v>0</v>
      </c>
      <c r="H1149" t="str">
        <f>IF(G1149+F1149&gt;0,"Yes","No")</f>
        <v>No</v>
      </c>
      <c r="I1149" s="23"/>
    </row>
    <row r="1150" spans="1:9" x14ac:dyDescent="0.3">
      <c r="A1150">
        <v>1149</v>
      </c>
      <c r="B1150" t="str">
        <f>TEXT(C1150,"yyyymmdd")&amp;"_"&amp;D1150&amp;"@"&amp;E1150</f>
        <v>19990701_BAL@TOR</v>
      </c>
      <c r="C1150" s="2">
        <v>36342</v>
      </c>
      <c r="D1150" t="s">
        <v>31</v>
      </c>
      <c r="E1150" t="s">
        <v>46</v>
      </c>
      <c r="F1150" cm="1">
        <f t="array" ref="F1150">INDEX(Linescores!$A:$X,MATCH(1,(Linescores!$A:$A=Schedule!A1150)*(Schedule!D1150=Linescores!$C:$C),0),24)</f>
        <v>0</v>
      </c>
      <c r="G1150" cm="1">
        <f t="array" ref="G1150">INDEX(Linescores!$A:$X,MATCH(1,(Linescores!$A:$A=Schedule!$A1150)*(Schedule!E1150=Linescores!$C:$C),0),24)</f>
        <v>0</v>
      </c>
      <c r="H1150" t="str">
        <f>IF(G1150+F1150&gt;0,"Yes","No")</f>
        <v>No</v>
      </c>
      <c r="I1150" s="23"/>
    </row>
    <row r="1151" spans="1:9" x14ac:dyDescent="0.3">
      <c r="A1151">
        <v>1150</v>
      </c>
      <c r="B1151" t="str">
        <f>TEXT(C1151,"yyyymmdd")&amp;"_"&amp;D1151&amp;"@"&amp;E1151</f>
        <v>19990701_CHW@KCR</v>
      </c>
      <c r="C1151" s="2">
        <v>36342</v>
      </c>
      <c r="D1151" t="s">
        <v>43</v>
      </c>
      <c r="E1151" t="s">
        <v>76</v>
      </c>
      <c r="F1151" cm="1">
        <f t="array" ref="F1151">INDEX(Linescores!$A:$X,MATCH(1,(Linescores!$A:$A=Schedule!A1151)*(Schedule!D1151=Linescores!$C:$C),0),24)</f>
        <v>0</v>
      </c>
      <c r="G1151" cm="1">
        <f t="array" ref="G1151">INDEX(Linescores!$A:$X,MATCH(1,(Linescores!$A:$A=Schedule!$A1151)*(Schedule!E1151=Linescores!$C:$C),0),24)</f>
        <v>0</v>
      </c>
      <c r="H1151" t="str">
        <f>IF(G1151+F1151&gt;0,"Yes","No")</f>
        <v>No</v>
      </c>
      <c r="I1151" s="23"/>
    </row>
    <row r="1152" spans="1:9" x14ac:dyDescent="0.3">
      <c r="A1152">
        <v>1151</v>
      </c>
      <c r="B1152" t="str">
        <f>TEXT(C1152,"yyyymmdd")&amp;"_"&amp;D1152&amp;"@"&amp;E1152</f>
        <v>19990701_MIN@CLE</v>
      </c>
      <c r="C1152" s="2">
        <v>36342</v>
      </c>
      <c r="D1152" t="s">
        <v>38</v>
      </c>
      <c r="E1152" t="s">
        <v>44</v>
      </c>
      <c r="F1152" cm="1">
        <f t="array" ref="F1152">INDEX(Linescores!$A:$X,MATCH(1,(Linescores!$A:$A=Schedule!A1152)*(Schedule!D1152=Linescores!$C:$C),0),24)</f>
        <v>0</v>
      </c>
      <c r="G1152" cm="1">
        <f t="array" ref="G1152">INDEX(Linescores!$A:$X,MATCH(1,(Linescores!$A:$A=Schedule!$A1152)*(Schedule!E1152=Linescores!$C:$C),0),24)</f>
        <v>0</v>
      </c>
      <c r="H1152" t="str">
        <f>IF(G1152+F1152&gt;0,"Yes","No")</f>
        <v>No</v>
      </c>
      <c r="I1152" s="23"/>
    </row>
    <row r="1153" spans="1:9" x14ac:dyDescent="0.3">
      <c r="A1153">
        <v>1152</v>
      </c>
      <c r="B1153" t="str">
        <f>TEXT(C1153,"yyyymmdd")&amp;"_"&amp;D1153&amp;"@"&amp;E1153</f>
        <v>19990701_SEA@OAK</v>
      </c>
      <c r="C1153" s="2">
        <v>36342</v>
      </c>
      <c r="D1153" t="s">
        <v>28</v>
      </c>
      <c r="E1153" t="s">
        <v>30</v>
      </c>
      <c r="F1153" cm="1">
        <f t="array" ref="F1153">INDEX(Linescores!$A:$X,MATCH(1,(Linescores!$A:$A=Schedule!A1153)*(Schedule!D1153=Linescores!$C:$C),0),24)</f>
        <v>0</v>
      </c>
      <c r="G1153" cm="1">
        <f t="array" ref="G1153">INDEX(Linescores!$A:$X,MATCH(1,(Linescores!$A:$A=Schedule!$A1153)*(Schedule!E1153=Linescores!$C:$C),0),24)</f>
        <v>0</v>
      </c>
      <c r="H1153" t="str">
        <f>IF(G1153+F1153&gt;0,"Yes","No")</f>
        <v>No</v>
      </c>
      <c r="I1153" s="23"/>
    </row>
    <row r="1154" spans="1:9" x14ac:dyDescent="0.3">
      <c r="A1154">
        <v>1153</v>
      </c>
      <c r="B1154" t="str">
        <f>TEXT(C1154,"yyyymmdd")&amp;"_"&amp;D1154&amp;"@"&amp;E1154</f>
        <v>19990701_TBD@BOS</v>
      </c>
      <c r="C1154" s="2">
        <v>36342</v>
      </c>
      <c r="D1154" t="s">
        <v>192</v>
      </c>
      <c r="E1154" t="s">
        <v>52</v>
      </c>
      <c r="F1154" cm="1">
        <f t="array" ref="F1154">INDEX(Linescores!$A:$X,MATCH(1,(Linescores!$A:$A=Schedule!A1154)*(Schedule!D1154=Linescores!$C:$C),0),24)</f>
        <v>0</v>
      </c>
      <c r="G1154" cm="1">
        <f t="array" ref="G1154">INDEX(Linescores!$A:$X,MATCH(1,(Linescores!$A:$A=Schedule!$A1154)*(Schedule!E1154=Linescores!$C:$C),0),24)</f>
        <v>0</v>
      </c>
      <c r="H1154" t="str">
        <f>IF(G1154+F1154&gt;0,"Yes","No")</f>
        <v>No</v>
      </c>
      <c r="I1154" s="23"/>
    </row>
    <row r="1155" spans="1:9" x14ac:dyDescent="0.3">
      <c r="A1155">
        <v>1154</v>
      </c>
      <c r="B1155" t="str">
        <f>TEXT(C1155,"yyyymmdd")&amp;"_"&amp;D1155&amp;"@"&amp;E1155</f>
        <v>19990701_ARI@CIN</v>
      </c>
      <c r="C1155" s="2">
        <v>36342</v>
      </c>
      <c r="D1155" t="s">
        <v>50</v>
      </c>
      <c r="E1155" t="s">
        <v>33</v>
      </c>
      <c r="F1155" cm="1">
        <f t="array" ref="F1155">INDEX(Linescores!$A:$X,MATCH(1,(Linescores!$A:$A=Schedule!A1155)*(Schedule!D1155=Linescores!$C:$C),0),24)</f>
        <v>0</v>
      </c>
      <c r="G1155" cm="1">
        <f t="array" ref="G1155">INDEX(Linescores!$A:$X,MATCH(1,(Linescores!$A:$A=Schedule!$A1155)*(Schedule!E1155=Linescores!$C:$C),0),24)</f>
        <v>0</v>
      </c>
      <c r="H1155" t="str">
        <f>IF(G1155+F1155&gt;0,"Yes","No")</f>
        <v>No</v>
      </c>
      <c r="I1155" s="23"/>
    </row>
    <row r="1156" spans="1:9" x14ac:dyDescent="0.3">
      <c r="A1156">
        <v>1155</v>
      </c>
      <c r="B1156" t="str">
        <f>TEXT(C1156,"yyyymmdd")&amp;"_"&amp;D1156&amp;"@"&amp;E1156</f>
        <v>19990701_PHI@PIT</v>
      </c>
      <c r="C1156" s="2">
        <v>36342</v>
      </c>
      <c r="D1156" t="s">
        <v>47</v>
      </c>
      <c r="E1156" t="s">
        <v>32</v>
      </c>
      <c r="F1156" cm="1">
        <f t="array" ref="F1156">INDEX(Linescores!$A:$X,MATCH(1,(Linescores!$A:$A=Schedule!A1156)*(Schedule!D1156=Linescores!$C:$C),0),24)</f>
        <v>0</v>
      </c>
      <c r="G1156" cm="1">
        <f t="array" ref="G1156">INDEX(Linescores!$A:$X,MATCH(1,(Linescores!$A:$A=Schedule!$A1156)*(Schedule!E1156=Linescores!$C:$C),0),24)</f>
        <v>0</v>
      </c>
      <c r="H1156" t="str">
        <f>IF(G1156+F1156&gt;0,"Yes","No")</f>
        <v>No</v>
      </c>
      <c r="I1156" s="23"/>
    </row>
    <row r="1157" spans="1:9" x14ac:dyDescent="0.3">
      <c r="A1157">
        <v>1156</v>
      </c>
      <c r="B1157" t="str">
        <f>TEXT(C1157,"yyyymmdd")&amp;"_"&amp;D1157&amp;"@"&amp;E1157</f>
        <v>19990701_ATL@MON</v>
      </c>
      <c r="C1157" s="2">
        <v>36342</v>
      </c>
      <c r="D1157" t="s">
        <v>36</v>
      </c>
      <c r="E1157" t="s">
        <v>40</v>
      </c>
      <c r="F1157" cm="1">
        <f t="array" ref="F1157">INDEX(Linescores!$A:$X,MATCH(1,(Linescores!$A:$A=Schedule!A1157)*(Schedule!D1157=Linescores!$C:$C),0),24)</f>
        <v>0</v>
      </c>
      <c r="G1157" cm="1">
        <f t="array" ref="G1157">INDEX(Linescores!$A:$X,MATCH(1,(Linescores!$A:$A=Schedule!$A1157)*(Schedule!E1157=Linescores!$C:$C),0),24)</f>
        <v>0</v>
      </c>
      <c r="H1157" t="str">
        <f>IF(G1157+F1157&gt;0,"Yes","No")</f>
        <v>No</v>
      </c>
      <c r="I1157" s="23"/>
    </row>
    <row r="1158" spans="1:9" x14ac:dyDescent="0.3">
      <c r="A1158">
        <v>1157</v>
      </c>
      <c r="B1158" t="str">
        <f>TEXT(C1158,"yyyymmdd")&amp;"_"&amp;D1158&amp;"@"&amp;E1158</f>
        <v>19990701_COL@SFG</v>
      </c>
      <c r="C1158" s="2">
        <v>36342</v>
      </c>
      <c r="D1158" t="s">
        <v>51</v>
      </c>
      <c r="E1158" t="s">
        <v>138</v>
      </c>
      <c r="F1158" cm="1">
        <f t="array" ref="F1158">INDEX(Linescores!$A:$X,MATCH(1,(Linescores!$A:$A=Schedule!A1158)*(Schedule!D1158=Linescores!$C:$C),0),24)</f>
        <v>0</v>
      </c>
      <c r="G1158" cm="1">
        <f t="array" ref="G1158">INDEX(Linescores!$A:$X,MATCH(1,(Linescores!$A:$A=Schedule!$A1158)*(Schedule!E1158=Linescores!$C:$C),0),24)</f>
        <v>0</v>
      </c>
      <c r="H1158" t="str">
        <f>IF(G1158+F1158&gt;0,"Yes","No")</f>
        <v>No</v>
      </c>
      <c r="I1158" s="23"/>
    </row>
    <row r="1159" spans="1:9" x14ac:dyDescent="0.3">
      <c r="A1159">
        <v>1158</v>
      </c>
      <c r="B1159" t="str">
        <f>TEXT(C1159,"yyyymmdd")&amp;"_"&amp;D1159&amp;"@"&amp;E1159</f>
        <v>19990701_LAD@SDP</v>
      </c>
      <c r="C1159" s="2">
        <v>36342</v>
      </c>
      <c r="D1159" t="s">
        <v>114</v>
      </c>
      <c r="E1159" t="s">
        <v>248</v>
      </c>
      <c r="F1159" cm="1">
        <f t="array" ref="F1159">INDEX(Linescores!$A:$X,MATCH(1,(Linescores!$A:$A=Schedule!A1159)*(Schedule!D1159=Linescores!$C:$C),0),24)</f>
        <v>0</v>
      </c>
      <c r="G1159" cm="1">
        <f t="array" ref="G1159">INDEX(Linescores!$A:$X,MATCH(1,(Linescores!$A:$A=Schedule!$A1159)*(Schedule!E1159=Linescores!$C:$C),0),24)</f>
        <v>0</v>
      </c>
      <c r="H1159" t="str">
        <f>IF(G1159+F1159&gt;0,"Yes","No")</f>
        <v>No</v>
      </c>
      <c r="I1159" s="23"/>
    </row>
    <row r="1160" spans="1:9" x14ac:dyDescent="0.3">
      <c r="A1160">
        <v>1159</v>
      </c>
      <c r="B1160" t="str">
        <f>TEXT(C1160,"yyyymmdd")&amp;"_"&amp;D1160&amp;"@"&amp;E1160</f>
        <v>19990701_MIL@CHC</v>
      </c>
      <c r="C1160" s="2">
        <v>36342</v>
      </c>
      <c r="D1160" t="s">
        <v>53</v>
      </c>
      <c r="E1160" t="s">
        <v>48</v>
      </c>
      <c r="F1160" cm="1">
        <f t="array" ref="F1160">INDEX(Linescores!$A:$X,MATCH(1,(Linescores!$A:$A=Schedule!A1160)*(Schedule!D1160=Linescores!$C:$C),0),24)</f>
        <v>0</v>
      </c>
      <c r="G1160" cm="1">
        <f t="array" ref="G1160">INDEX(Linescores!$A:$X,MATCH(1,(Linescores!$A:$A=Schedule!$A1160)*(Schedule!E1160=Linescores!$C:$C),0),24)</f>
        <v>0</v>
      </c>
      <c r="H1160" t="str">
        <f>IF(G1160+F1160&gt;0,"Yes","No")</f>
        <v>No</v>
      </c>
      <c r="I1160" s="23"/>
    </row>
    <row r="1161" spans="1:9" x14ac:dyDescent="0.3">
      <c r="A1161">
        <v>1160</v>
      </c>
      <c r="B1161" t="str">
        <f>TEXT(C1161,"yyyymmdd")&amp;"_"&amp;D1161&amp;"@"&amp;E1161</f>
        <v>19990701_NYM@FLA</v>
      </c>
      <c r="C1161" s="2">
        <v>36342</v>
      </c>
      <c r="D1161" t="s">
        <v>49</v>
      </c>
      <c r="E1161" t="s">
        <v>35</v>
      </c>
      <c r="F1161" cm="1">
        <f t="array" ref="F1161">INDEX(Linescores!$A:$X,MATCH(1,(Linescores!$A:$A=Schedule!A1161)*(Schedule!D1161=Linescores!$C:$C),0),24)</f>
        <v>0</v>
      </c>
      <c r="G1161" cm="1">
        <f t="array" ref="G1161">INDEX(Linescores!$A:$X,MATCH(1,(Linescores!$A:$A=Schedule!$A1161)*(Schedule!E1161=Linescores!$C:$C),0),24)</f>
        <v>0</v>
      </c>
      <c r="H1161" t="str">
        <f>IF(G1161+F1161&gt;0,"Yes","No")</f>
        <v>No</v>
      </c>
      <c r="I1161" s="23"/>
    </row>
    <row r="1162" spans="1:9" x14ac:dyDescent="0.3">
      <c r="A1162">
        <v>1161</v>
      </c>
      <c r="B1162" t="str">
        <f>TEXT(C1162,"yyyymmdd")&amp;"_"&amp;D1162&amp;"@"&amp;E1162</f>
        <v>19990701_STL@HOU</v>
      </c>
      <c r="C1162" s="2">
        <v>36342</v>
      </c>
      <c r="D1162" t="s">
        <v>34</v>
      </c>
      <c r="E1162" t="s">
        <v>39</v>
      </c>
      <c r="F1162" cm="1">
        <f t="array" ref="F1162">INDEX(Linescores!$A:$X,MATCH(1,(Linescores!$A:$A=Schedule!A1162)*(Schedule!D1162=Linescores!$C:$C),0),24)</f>
        <v>0</v>
      </c>
      <c r="G1162" cm="1">
        <f t="array" ref="G1162">INDEX(Linescores!$A:$X,MATCH(1,(Linescores!$A:$A=Schedule!$A1162)*(Schedule!E1162=Linescores!$C:$C),0),24)</f>
        <v>0</v>
      </c>
      <c r="H1162" t="str">
        <f>IF(G1162+F1162&gt;0,"Yes","No")</f>
        <v>No</v>
      </c>
      <c r="I1162" s="23"/>
    </row>
    <row r="1163" spans="1:9" x14ac:dyDescent="0.3">
      <c r="A1163">
        <v>1162</v>
      </c>
      <c r="B1163" t="str">
        <f>TEXT(C1163,"yyyymmdd")&amp;"_"&amp;D1163&amp;"@"&amp;E1163</f>
        <v>19990702_BOS@CHW</v>
      </c>
      <c r="C1163" s="2">
        <v>36343</v>
      </c>
      <c r="D1163" t="s">
        <v>52</v>
      </c>
      <c r="E1163" t="s">
        <v>43</v>
      </c>
      <c r="F1163" cm="1">
        <f t="array" ref="F1163">INDEX(Linescores!$A:$X,MATCH(1,(Linescores!$A:$A=Schedule!A1163)*(Schedule!D1163=Linescores!$C:$C),0),24)</f>
        <v>0</v>
      </c>
      <c r="G1163" cm="1">
        <f t="array" ref="G1163">INDEX(Linescores!$A:$X,MATCH(1,(Linescores!$A:$A=Schedule!$A1163)*(Schedule!E1163=Linescores!$C:$C),0),24)</f>
        <v>0</v>
      </c>
      <c r="H1163" t="str">
        <f>IF(G1163+F1163&gt;0,"Yes","No")</f>
        <v>No</v>
      </c>
      <c r="I1163" s="23"/>
    </row>
    <row r="1164" spans="1:9" x14ac:dyDescent="0.3">
      <c r="A1164">
        <v>1163</v>
      </c>
      <c r="B1164" t="str">
        <f>TEXT(C1164,"yyyymmdd")&amp;"_"&amp;D1164&amp;"@"&amp;E1164</f>
        <v>19990702_ANA@OAK</v>
      </c>
      <c r="C1164" s="2">
        <v>36343</v>
      </c>
      <c r="D1164" t="s">
        <v>37</v>
      </c>
      <c r="E1164" t="s">
        <v>30</v>
      </c>
      <c r="F1164" cm="1">
        <f t="array" ref="F1164">INDEX(Linescores!$A:$X,MATCH(1,(Linescores!$A:$A=Schedule!A1164)*(Schedule!D1164=Linescores!$C:$C),0),24)</f>
        <v>0</v>
      </c>
      <c r="G1164" cm="1">
        <f t="array" ref="G1164">INDEX(Linescores!$A:$X,MATCH(1,(Linescores!$A:$A=Schedule!$A1164)*(Schedule!E1164=Linescores!$C:$C),0),24)</f>
        <v>0</v>
      </c>
      <c r="H1164" t="str">
        <f>IF(G1164+F1164&gt;0,"Yes","No")</f>
        <v>No</v>
      </c>
      <c r="I1164" s="23"/>
    </row>
    <row r="1165" spans="1:9" x14ac:dyDescent="0.3">
      <c r="A1165">
        <v>1164</v>
      </c>
      <c r="B1165" t="str">
        <f>TEXT(C1165,"yyyymmdd")&amp;"_"&amp;D1165&amp;"@"&amp;E1165</f>
        <v>19990702_BAL@NYY</v>
      </c>
      <c r="C1165" s="2">
        <v>36343</v>
      </c>
      <c r="D1165" t="s">
        <v>31</v>
      </c>
      <c r="E1165" t="s">
        <v>42</v>
      </c>
      <c r="F1165" cm="1">
        <f t="array" ref="F1165">INDEX(Linescores!$A:$X,MATCH(1,(Linescores!$A:$A=Schedule!A1165)*(Schedule!D1165=Linescores!$C:$C),0),24)</f>
        <v>0</v>
      </c>
      <c r="G1165" cm="1">
        <f t="array" ref="G1165">INDEX(Linescores!$A:$X,MATCH(1,(Linescores!$A:$A=Schedule!$A1165)*(Schedule!E1165=Linescores!$C:$C),0),24)</f>
        <v>0</v>
      </c>
      <c r="H1165" t="str">
        <f>IF(G1165+F1165&gt;0,"Yes","No")</f>
        <v>No</v>
      </c>
      <c r="I1165" s="23"/>
    </row>
    <row r="1166" spans="1:9" x14ac:dyDescent="0.3">
      <c r="A1166">
        <v>1165</v>
      </c>
      <c r="B1166" t="str">
        <f>TEXT(C1166,"yyyymmdd")&amp;"_"&amp;D1166&amp;"@"&amp;E1166</f>
        <v>19990702_DET@MIN</v>
      </c>
      <c r="C1166" s="2">
        <v>36343</v>
      </c>
      <c r="D1166" t="s">
        <v>45</v>
      </c>
      <c r="E1166" t="s">
        <v>38</v>
      </c>
      <c r="F1166" cm="1">
        <f t="array" ref="F1166">INDEX(Linescores!$A:$X,MATCH(1,(Linescores!$A:$A=Schedule!A1166)*(Schedule!D1166=Linescores!$C:$C),0),24)</f>
        <v>0</v>
      </c>
      <c r="G1166" cm="1">
        <f t="array" ref="G1166">INDEX(Linescores!$A:$X,MATCH(1,(Linescores!$A:$A=Schedule!$A1166)*(Schedule!E1166=Linescores!$C:$C),0),24)</f>
        <v>0</v>
      </c>
      <c r="H1166" t="str">
        <f>IF(G1166+F1166&gt;0,"Yes","No")</f>
        <v>No</v>
      </c>
      <c r="I1166" s="23"/>
    </row>
    <row r="1167" spans="1:9" x14ac:dyDescent="0.3">
      <c r="A1167">
        <v>1166</v>
      </c>
      <c r="B1167" t="str">
        <f>TEXT(C1167,"yyyymmdd")&amp;"_"&amp;D1167&amp;"@"&amp;E1167</f>
        <v>19990702_KCR@CLE</v>
      </c>
      <c r="C1167" s="2">
        <v>36343</v>
      </c>
      <c r="D1167" t="s">
        <v>76</v>
      </c>
      <c r="E1167" t="s">
        <v>44</v>
      </c>
      <c r="F1167" cm="1">
        <f t="array" ref="F1167">INDEX(Linescores!$A:$X,MATCH(1,(Linescores!$A:$A=Schedule!A1167)*(Schedule!D1167=Linescores!$C:$C),0),24)</f>
        <v>0</v>
      </c>
      <c r="G1167" cm="1">
        <f t="array" ref="G1167">INDEX(Linescores!$A:$X,MATCH(1,(Linescores!$A:$A=Schedule!$A1167)*(Schedule!E1167=Linescores!$C:$C),0),24)</f>
        <v>0</v>
      </c>
      <c r="H1167" t="str">
        <f>IF(G1167+F1167&gt;0,"Yes","No")</f>
        <v>No</v>
      </c>
      <c r="I1167" s="23"/>
    </row>
    <row r="1168" spans="1:9" x14ac:dyDescent="0.3">
      <c r="A1168">
        <v>1167</v>
      </c>
      <c r="B1168" t="str">
        <f>TEXT(C1168,"yyyymmdd")&amp;"_"&amp;D1168&amp;"@"&amp;E1168</f>
        <v>19990702_SEA@TEX</v>
      </c>
      <c r="C1168" s="2">
        <v>36343</v>
      </c>
      <c r="D1168" t="s">
        <v>28</v>
      </c>
      <c r="E1168" t="s">
        <v>29</v>
      </c>
      <c r="F1168" cm="1">
        <f t="array" ref="F1168">INDEX(Linescores!$A:$X,MATCH(1,(Linescores!$A:$A=Schedule!A1168)*(Schedule!D1168=Linescores!$C:$C),0),24)</f>
        <v>0</v>
      </c>
      <c r="G1168" cm="1">
        <f t="array" ref="G1168">INDEX(Linescores!$A:$X,MATCH(1,(Linescores!$A:$A=Schedule!$A1168)*(Schedule!E1168=Linescores!$C:$C),0),24)</f>
        <v>0</v>
      </c>
      <c r="H1168" t="str">
        <f>IF(G1168+F1168&gt;0,"Yes","No")</f>
        <v>No</v>
      </c>
      <c r="I1168" s="23"/>
    </row>
    <row r="1169" spans="1:9" x14ac:dyDescent="0.3">
      <c r="A1169">
        <v>1168</v>
      </c>
      <c r="B1169" t="str">
        <f>TEXT(C1169,"yyyymmdd")&amp;"_"&amp;D1169&amp;"@"&amp;E1169</f>
        <v>19990702_TBD@TOR</v>
      </c>
      <c r="C1169" s="2">
        <v>36343</v>
      </c>
      <c r="D1169" t="s">
        <v>192</v>
      </c>
      <c r="E1169" t="s">
        <v>46</v>
      </c>
      <c r="F1169" cm="1">
        <f t="array" ref="F1169">INDEX(Linescores!$A:$X,MATCH(1,(Linescores!$A:$A=Schedule!A1169)*(Schedule!D1169=Linescores!$C:$C),0),24)</f>
        <v>0</v>
      </c>
      <c r="G1169" cm="1">
        <f t="array" ref="G1169">INDEX(Linescores!$A:$X,MATCH(1,(Linescores!$A:$A=Schedule!$A1169)*(Schedule!E1169=Linescores!$C:$C),0),24)</f>
        <v>0</v>
      </c>
      <c r="H1169" t="str">
        <f>IF(G1169+F1169&gt;0,"Yes","No")</f>
        <v>No</v>
      </c>
      <c r="I1169" s="23"/>
    </row>
    <row r="1170" spans="1:9" x14ac:dyDescent="0.3">
      <c r="A1170">
        <v>1169</v>
      </c>
      <c r="B1170" t="str">
        <f>TEXT(C1170,"yyyymmdd")&amp;"_"&amp;D1170&amp;"@"&amp;E1170</f>
        <v>19990702_ARI@STL</v>
      </c>
      <c r="C1170" s="2">
        <v>36343</v>
      </c>
      <c r="D1170" t="s">
        <v>50</v>
      </c>
      <c r="E1170" t="s">
        <v>34</v>
      </c>
      <c r="F1170" cm="1">
        <f t="array" ref="F1170">INDEX(Linescores!$A:$X,MATCH(1,(Linescores!$A:$A=Schedule!A1170)*(Schedule!D1170=Linescores!$C:$C),0),24)</f>
        <v>0</v>
      </c>
      <c r="G1170" cm="1">
        <f t="array" ref="G1170">INDEX(Linescores!$A:$X,MATCH(1,(Linescores!$A:$A=Schedule!$A1170)*(Schedule!E1170=Linescores!$C:$C),0),24)</f>
        <v>0</v>
      </c>
      <c r="H1170" t="str">
        <f>IF(G1170+F1170&gt;0,"Yes","No")</f>
        <v>No</v>
      </c>
      <c r="I1170" s="23"/>
    </row>
    <row r="1171" spans="1:9" x14ac:dyDescent="0.3">
      <c r="A1171">
        <v>1170</v>
      </c>
      <c r="B1171" t="str">
        <f>TEXT(C1171,"yyyymmdd")&amp;"_"&amp;D1171&amp;"@"&amp;E1171</f>
        <v>19990702_CHC@PHI</v>
      </c>
      <c r="C1171" s="2">
        <v>36343</v>
      </c>
      <c r="D1171" t="s">
        <v>48</v>
      </c>
      <c r="E1171" t="s">
        <v>47</v>
      </c>
      <c r="F1171" cm="1">
        <f t="array" ref="F1171">INDEX(Linescores!$A:$X,MATCH(1,(Linescores!$A:$A=Schedule!A1171)*(Schedule!D1171=Linescores!$C:$C),0),24)</f>
        <v>0</v>
      </c>
      <c r="G1171" cm="1">
        <f t="array" ref="G1171">INDEX(Linescores!$A:$X,MATCH(1,(Linescores!$A:$A=Schedule!$A1171)*(Schedule!E1171=Linescores!$C:$C),0),24)</f>
        <v>0</v>
      </c>
      <c r="H1171" t="str">
        <f>IF(G1171+F1171&gt;0,"Yes","No")</f>
        <v>No</v>
      </c>
      <c r="I1171" s="23"/>
    </row>
    <row r="1172" spans="1:9" x14ac:dyDescent="0.3">
      <c r="A1172">
        <v>1171</v>
      </c>
      <c r="B1172" t="str">
        <f>TEXT(C1172,"yyyymmdd")&amp;"_"&amp;D1172&amp;"@"&amp;E1172</f>
        <v>19990702_ATL@NYM</v>
      </c>
      <c r="C1172" s="2">
        <v>36343</v>
      </c>
      <c r="D1172" t="s">
        <v>36</v>
      </c>
      <c r="E1172" t="s">
        <v>49</v>
      </c>
      <c r="F1172" cm="1">
        <f t="array" ref="F1172">INDEX(Linescores!$A:$X,MATCH(1,(Linescores!$A:$A=Schedule!A1172)*(Schedule!D1172=Linescores!$C:$C),0),24)</f>
        <v>0</v>
      </c>
      <c r="G1172" cm="1">
        <f t="array" ref="G1172">INDEX(Linescores!$A:$X,MATCH(1,(Linescores!$A:$A=Schedule!$A1172)*(Schedule!E1172=Linescores!$C:$C),0),24)</f>
        <v>0</v>
      </c>
      <c r="H1172" t="str">
        <f>IF(G1172+F1172&gt;0,"Yes","No")</f>
        <v>No</v>
      </c>
      <c r="I1172" s="23"/>
    </row>
    <row r="1173" spans="1:9" x14ac:dyDescent="0.3">
      <c r="A1173">
        <v>1172</v>
      </c>
      <c r="B1173" t="str">
        <f>TEXT(C1173,"yyyymmdd")&amp;"_"&amp;D1173&amp;"@"&amp;E1173</f>
        <v>19990702_HOU@CIN</v>
      </c>
      <c r="C1173" s="2">
        <v>36343</v>
      </c>
      <c r="D1173" t="s">
        <v>39</v>
      </c>
      <c r="E1173" t="s">
        <v>33</v>
      </c>
      <c r="F1173" cm="1">
        <f t="array" ref="F1173">INDEX(Linescores!$A:$X,MATCH(1,(Linescores!$A:$A=Schedule!A1173)*(Schedule!D1173=Linescores!$C:$C),0),24)</f>
        <v>0</v>
      </c>
      <c r="G1173" cm="1">
        <f t="array" ref="G1173">INDEX(Linescores!$A:$X,MATCH(1,(Linescores!$A:$A=Schedule!$A1173)*(Schedule!E1173=Linescores!$C:$C),0),24)</f>
        <v>0</v>
      </c>
      <c r="H1173" t="str">
        <f>IF(G1173+F1173&gt;0,"Yes","No")</f>
        <v>No</v>
      </c>
      <c r="I1173" s="23"/>
    </row>
    <row r="1174" spans="1:9" x14ac:dyDescent="0.3">
      <c r="A1174">
        <v>1173</v>
      </c>
      <c r="B1174" t="str">
        <f>TEXT(C1174,"yyyymmdd")&amp;"_"&amp;D1174&amp;"@"&amp;E1174</f>
        <v>19990702_MIL@PIT</v>
      </c>
      <c r="C1174" s="2">
        <v>36343</v>
      </c>
      <c r="D1174" t="s">
        <v>53</v>
      </c>
      <c r="E1174" t="s">
        <v>32</v>
      </c>
      <c r="F1174" cm="1">
        <f t="array" ref="F1174">INDEX(Linescores!$A:$X,MATCH(1,(Linescores!$A:$A=Schedule!A1174)*(Schedule!D1174=Linescores!$C:$C),0),24)</f>
        <v>0</v>
      </c>
      <c r="G1174" cm="1">
        <f t="array" ref="G1174">INDEX(Linescores!$A:$X,MATCH(1,(Linescores!$A:$A=Schedule!$A1174)*(Schedule!E1174=Linescores!$C:$C),0),24)</f>
        <v>0</v>
      </c>
      <c r="H1174" t="str">
        <f>IF(G1174+F1174&gt;0,"Yes","No")</f>
        <v>No</v>
      </c>
      <c r="I1174" s="23"/>
    </row>
    <row r="1175" spans="1:9" x14ac:dyDescent="0.3">
      <c r="A1175">
        <v>1174</v>
      </c>
      <c r="B1175" t="str">
        <f>TEXT(C1175,"yyyymmdd")&amp;"_"&amp;D1175&amp;"@"&amp;E1175</f>
        <v>19990702_SDP@COL</v>
      </c>
      <c r="C1175" s="2">
        <v>36343</v>
      </c>
      <c r="D1175" t="s">
        <v>248</v>
      </c>
      <c r="E1175" t="s">
        <v>51</v>
      </c>
      <c r="F1175" cm="1">
        <f t="array" ref="F1175">INDEX(Linescores!$A:$X,MATCH(1,(Linescores!$A:$A=Schedule!A1175)*(Schedule!D1175=Linescores!$C:$C),0),24)</f>
        <v>0</v>
      </c>
      <c r="G1175" cm="1">
        <f t="array" ref="G1175">INDEX(Linescores!$A:$X,MATCH(1,(Linescores!$A:$A=Schedule!$A1175)*(Schedule!E1175=Linescores!$C:$C),0),24)</f>
        <v>0</v>
      </c>
      <c r="H1175" t="str">
        <f>IF(G1175+F1175&gt;0,"Yes","No")</f>
        <v>No</v>
      </c>
      <c r="I1175" s="23"/>
    </row>
    <row r="1176" spans="1:9" x14ac:dyDescent="0.3">
      <c r="A1176">
        <v>1175</v>
      </c>
      <c r="B1176" t="str">
        <f>TEXT(C1176,"yyyymmdd")&amp;"_"&amp;D1176&amp;"@"&amp;E1176</f>
        <v>19990702_SFG@LAD</v>
      </c>
      <c r="C1176" s="2">
        <v>36343</v>
      </c>
      <c r="D1176" t="s">
        <v>138</v>
      </c>
      <c r="E1176" t="s">
        <v>114</v>
      </c>
      <c r="F1176" cm="1">
        <f t="array" ref="F1176">INDEX(Linescores!$A:$X,MATCH(1,(Linescores!$A:$A=Schedule!A1176)*(Schedule!D1176=Linescores!$C:$C),0),24)</f>
        <v>0</v>
      </c>
      <c r="G1176" cm="1">
        <f t="array" ref="G1176">INDEX(Linescores!$A:$X,MATCH(1,(Linescores!$A:$A=Schedule!$A1176)*(Schedule!E1176=Linescores!$C:$C),0),24)</f>
        <v>0</v>
      </c>
      <c r="H1176" t="str">
        <f>IF(G1176+F1176&gt;0,"Yes","No")</f>
        <v>No</v>
      </c>
      <c r="I1176" s="23"/>
    </row>
    <row r="1177" spans="1:9" x14ac:dyDescent="0.3">
      <c r="A1177">
        <v>1176</v>
      </c>
      <c r="B1177" t="str">
        <f>TEXT(C1177,"yyyymmdd")&amp;"_"&amp;D1177&amp;"@"&amp;E1177</f>
        <v>19990703_BOS@CHW</v>
      </c>
      <c r="C1177" s="2">
        <v>36344</v>
      </c>
      <c r="D1177" t="s">
        <v>52</v>
      </c>
      <c r="E1177" t="s">
        <v>43</v>
      </c>
      <c r="F1177" cm="1">
        <f t="array" ref="F1177">INDEX(Linescores!$A:$X,MATCH(1,(Linescores!$A:$A=Schedule!A1177)*(Schedule!D1177=Linescores!$C:$C),0),24)</f>
        <v>0</v>
      </c>
      <c r="G1177" cm="1">
        <f t="array" ref="G1177">INDEX(Linescores!$A:$X,MATCH(1,(Linescores!$A:$A=Schedule!$A1177)*(Schedule!E1177=Linescores!$C:$C),0),24)</f>
        <v>0</v>
      </c>
      <c r="H1177" t="str">
        <f>IF(G1177+F1177&gt;0,"Yes","No")</f>
        <v>No</v>
      </c>
      <c r="I1177" s="23"/>
    </row>
    <row r="1178" spans="1:9" x14ac:dyDescent="0.3">
      <c r="A1178">
        <v>1177</v>
      </c>
      <c r="B1178" t="str">
        <f>TEXT(C1178,"yyyymmdd")&amp;"_"&amp;D1178&amp;"@"&amp;E1178</f>
        <v>19990703_ANA@OAK</v>
      </c>
      <c r="C1178" s="2">
        <v>36344</v>
      </c>
      <c r="D1178" t="s">
        <v>37</v>
      </c>
      <c r="E1178" t="s">
        <v>30</v>
      </c>
      <c r="F1178" cm="1">
        <f t="array" ref="F1178">INDEX(Linescores!$A:$X,MATCH(1,(Linescores!$A:$A=Schedule!A1178)*(Schedule!D1178=Linescores!$C:$C),0),24)</f>
        <v>0</v>
      </c>
      <c r="G1178" cm="1">
        <f t="array" ref="G1178">INDEX(Linescores!$A:$X,MATCH(1,(Linescores!$A:$A=Schedule!$A1178)*(Schedule!E1178=Linescores!$C:$C),0),24)</f>
        <v>0</v>
      </c>
      <c r="H1178" t="str">
        <f>IF(G1178+F1178&gt;0,"Yes","No")</f>
        <v>No</v>
      </c>
      <c r="I1178" s="23"/>
    </row>
    <row r="1179" spans="1:9" x14ac:dyDescent="0.3">
      <c r="A1179">
        <v>1178</v>
      </c>
      <c r="B1179" t="str">
        <f>TEXT(C1179,"yyyymmdd")&amp;"_"&amp;D1179&amp;"@"&amp;E1179</f>
        <v>19990703_BAL@NYY</v>
      </c>
      <c r="C1179" s="2">
        <v>36344</v>
      </c>
      <c r="D1179" t="s">
        <v>31</v>
      </c>
      <c r="E1179" t="s">
        <v>42</v>
      </c>
      <c r="F1179" cm="1">
        <f t="array" ref="F1179">INDEX(Linescores!$A:$X,MATCH(1,(Linescores!$A:$A=Schedule!A1179)*(Schedule!D1179=Linescores!$C:$C),0),24)</f>
        <v>0</v>
      </c>
      <c r="G1179" cm="1">
        <f t="array" ref="G1179">INDEX(Linescores!$A:$X,MATCH(1,(Linescores!$A:$A=Schedule!$A1179)*(Schedule!E1179=Linescores!$C:$C),0),24)</f>
        <v>0</v>
      </c>
      <c r="H1179" t="str">
        <f>IF(G1179+F1179&gt;0,"Yes","No")</f>
        <v>No</v>
      </c>
      <c r="I1179" s="23"/>
    </row>
    <row r="1180" spans="1:9" x14ac:dyDescent="0.3">
      <c r="A1180">
        <v>1179</v>
      </c>
      <c r="B1180" t="str">
        <f>TEXT(C1180,"yyyymmdd")&amp;"_"&amp;D1180&amp;"@"&amp;E1180</f>
        <v>19990703_DET@MIN</v>
      </c>
      <c r="C1180" s="2">
        <v>36344</v>
      </c>
      <c r="D1180" t="s">
        <v>45</v>
      </c>
      <c r="E1180" t="s">
        <v>38</v>
      </c>
      <c r="F1180" cm="1">
        <f t="array" ref="F1180">INDEX(Linescores!$A:$X,MATCH(1,(Linescores!$A:$A=Schedule!A1180)*(Schedule!D1180=Linescores!$C:$C),0),24)</f>
        <v>0</v>
      </c>
      <c r="G1180" cm="1">
        <f t="array" ref="G1180">INDEX(Linescores!$A:$X,MATCH(1,(Linescores!$A:$A=Schedule!$A1180)*(Schedule!E1180=Linescores!$C:$C),0),24)</f>
        <v>0</v>
      </c>
      <c r="H1180" t="str">
        <f>IF(G1180+F1180&gt;0,"Yes","No")</f>
        <v>No</v>
      </c>
      <c r="I1180" s="23"/>
    </row>
    <row r="1181" spans="1:9" x14ac:dyDescent="0.3">
      <c r="A1181">
        <v>1180</v>
      </c>
      <c r="B1181" t="str">
        <f>TEXT(C1181,"yyyymmdd")&amp;"_"&amp;D1181&amp;"@"&amp;E1181</f>
        <v>19990703_SEA@TEX</v>
      </c>
      <c r="C1181" s="2">
        <v>36344</v>
      </c>
      <c r="D1181" t="s">
        <v>28</v>
      </c>
      <c r="E1181" t="s">
        <v>29</v>
      </c>
      <c r="F1181" cm="1">
        <f t="array" ref="F1181">INDEX(Linescores!$A:$X,MATCH(1,(Linescores!$A:$A=Schedule!A1181)*(Schedule!D1181=Linescores!$C:$C),0),24)</f>
        <v>0</v>
      </c>
      <c r="G1181" cm="1">
        <f t="array" ref="G1181">INDEX(Linescores!$A:$X,MATCH(1,(Linescores!$A:$A=Schedule!$A1181)*(Schedule!E1181=Linescores!$C:$C),0),24)</f>
        <v>0</v>
      </c>
      <c r="H1181" t="str">
        <f>IF(G1181+F1181&gt;0,"Yes","No")</f>
        <v>No</v>
      </c>
      <c r="I1181" s="23"/>
    </row>
    <row r="1182" spans="1:9" x14ac:dyDescent="0.3">
      <c r="A1182">
        <v>1181</v>
      </c>
      <c r="B1182" t="str">
        <f>TEXT(C1182,"yyyymmdd")&amp;"_"&amp;D1182&amp;"@"&amp;E1182</f>
        <v>19990703_TBD@TOR</v>
      </c>
      <c r="C1182" s="2">
        <v>36344</v>
      </c>
      <c r="D1182" t="s">
        <v>192</v>
      </c>
      <c r="E1182" t="s">
        <v>46</v>
      </c>
      <c r="F1182" cm="1">
        <f t="array" ref="F1182">INDEX(Linescores!$A:$X,MATCH(1,(Linescores!$A:$A=Schedule!A1182)*(Schedule!D1182=Linescores!$C:$C),0),24)</f>
        <v>0</v>
      </c>
      <c r="G1182" cm="1">
        <f t="array" ref="G1182">INDEX(Linescores!$A:$X,MATCH(1,(Linescores!$A:$A=Schedule!$A1182)*(Schedule!E1182=Linescores!$C:$C),0),24)</f>
        <v>0</v>
      </c>
      <c r="H1182" t="str">
        <f>IF(G1182+F1182&gt;0,"Yes","No")</f>
        <v>No</v>
      </c>
      <c r="I1182" s="23"/>
    </row>
    <row r="1183" spans="1:9" x14ac:dyDescent="0.3">
      <c r="A1183">
        <v>1182</v>
      </c>
      <c r="B1183" t="str">
        <f>TEXT(C1183,"yyyymmdd")&amp;"_"&amp;D1183&amp;"@"&amp;E1183</f>
        <v>19990703_ARI@STL</v>
      </c>
      <c r="C1183" s="2">
        <v>36344</v>
      </c>
      <c r="D1183" t="s">
        <v>50</v>
      </c>
      <c r="E1183" t="s">
        <v>34</v>
      </c>
      <c r="F1183" cm="1">
        <f t="array" ref="F1183">INDEX(Linescores!$A:$X,MATCH(1,(Linescores!$A:$A=Schedule!A1183)*(Schedule!D1183=Linescores!$C:$C),0),24)</f>
        <v>0</v>
      </c>
      <c r="G1183" cm="1">
        <f t="array" ref="G1183">INDEX(Linescores!$A:$X,MATCH(1,(Linescores!$A:$A=Schedule!$A1183)*(Schedule!E1183=Linescores!$C:$C),0),24)</f>
        <v>0</v>
      </c>
      <c r="H1183" t="str">
        <f>IF(G1183+F1183&gt;0,"Yes","No")</f>
        <v>No</v>
      </c>
      <c r="I1183" s="23"/>
    </row>
    <row r="1184" spans="1:9" x14ac:dyDescent="0.3">
      <c r="A1184">
        <v>1183</v>
      </c>
      <c r="B1184" t="str">
        <f>TEXT(C1184,"yyyymmdd")&amp;"_"&amp;D1184&amp;"@"&amp;E1184</f>
        <v>19990703_CHC@PHI</v>
      </c>
      <c r="C1184" s="2">
        <v>36344</v>
      </c>
      <c r="D1184" t="s">
        <v>48</v>
      </c>
      <c r="E1184" t="s">
        <v>47</v>
      </c>
      <c r="F1184" cm="1">
        <f t="array" ref="F1184">INDEX(Linescores!$A:$X,MATCH(1,(Linescores!$A:$A=Schedule!A1184)*(Schedule!D1184=Linescores!$C:$C),0),24)</f>
        <v>0</v>
      </c>
      <c r="G1184" cm="1">
        <f t="array" ref="G1184">INDEX(Linescores!$A:$X,MATCH(1,(Linescores!$A:$A=Schedule!$A1184)*(Schedule!E1184=Linescores!$C:$C),0),24)</f>
        <v>0</v>
      </c>
      <c r="H1184" t="str">
        <f>IF(G1184+F1184&gt;0,"Yes","No")</f>
        <v>No</v>
      </c>
      <c r="I1184" s="23"/>
    </row>
    <row r="1185" spans="1:9" x14ac:dyDescent="0.3">
      <c r="A1185">
        <v>1184</v>
      </c>
      <c r="B1185" t="str">
        <f>TEXT(C1185,"yyyymmdd")&amp;"_"&amp;D1185&amp;"@"&amp;E1185</f>
        <v>19990703_ATL@NYM</v>
      </c>
      <c r="C1185" s="2">
        <v>36344</v>
      </c>
      <c r="D1185" t="s">
        <v>36</v>
      </c>
      <c r="E1185" t="s">
        <v>49</v>
      </c>
      <c r="F1185" cm="1">
        <f t="array" ref="F1185">INDEX(Linescores!$A:$X,MATCH(1,(Linescores!$A:$A=Schedule!A1185)*(Schedule!D1185=Linescores!$C:$C),0),24)</f>
        <v>0</v>
      </c>
      <c r="G1185" cm="1">
        <f t="array" ref="G1185">INDEX(Linescores!$A:$X,MATCH(1,(Linescores!$A:$A=Schedule!$A1185)*(Schedule!E1185=Linescores!$C:$C),0),24)</f>
        <v>0</v>
      </c>
      <c r="H1185" t="str">
        <f>IF(G1185+F1185&gt;0,"Yes","No")</f>
        <v>No</v>
      </c>
      <c r="I1185" s="23"/>
    </row>
    <row r="1186" spans="1:9" x14ac:dyDescent="0.3">
      <c r="A1186">
        <v>1185</v>
      </c>
      <c r="B1186" t="str">
        <f>TEXT(C1186,"yyyymmdd")&amp;"_"&amp;D1186&amp;"@"&amp;E1186</f>
        <v>19990703_HOU@CIN</v>
      </c>
      <c r="C1186" s="2">
        <v>36344</v>
      </c>
      <c r="D1186" t="s">
        <v>39</v>
      </c>
      <c r="E1186" t="s">
        <v>33</v>
      </c>
      <c r="F1186" cm="1">
        <f t="array" ref="F1186">INDEX(Linescores!$A:$X,MATCH(1,(Linescores!$A:$A=Schedule!A1186)*(Schedule!D1186=Linescores!$C:$C),0),24)</f>
        <v>0</v>
      </c>
      <c r="G1186" cm="1">
        <f t="array" ref="G1186">INDEX(Linescores!$A:$X,MATCH(1,(Linescores!$A:$A=Schedule!$A1186)*(Schedule!E1186=Linescores!$C:$C),0),24)</f>
        <v>0</v>
      </c>
      <c r="H1186" t="str">
        <f>IF(G1186+F1186&gt;0,"Yes","No")</f>
        <v>No</v>
      </c>
      <c r="I1186" s="23"/>
    </row>
    <row r="1187" spans="1:9" x14ac:dyDescent="0.3">
      <c r="A1187">
        <v>1186</v>
      </c>
      <c r="B1187" t="str">
        <f>TEXT(C1187,"yyyymmdd")&amp;"_"&amp;D1187&amp;"@"&amp;E1187</f>
        <v>19990703_MIL@PIT</v>
      </c>
      <c r="C1187" s="2">
        <v>36344</v>
      </c>
      <c r="D1187" t="s">
        <v>53</v>
      </c>
      <c r="E1187" t="s">
        <v>32</v>
      </c>
      <c r="F1187" cm="1">
        <f t="array" ref="F1187">INDEX(Linescores!$A:$X,MATCH(1,(Linescores!$A:$A=Schedule!A1187)*(Schedule!D1187=Linescores!$C:$C),0),24)</f>
        <v>0</v>
      </c>
      <c r="G1187" cm="1">
        <f t="array" ref="G1187">INDEX(Linescores!$A:$X,MATCH(1,(Linescores!$A:$A=Schedule!$A1187)*(Schedule!E1187=Linescores!$C:$C),0),24)</f>
        <v>0</v>
      </c>
      <c r="H1187" t="str">
        <f>IF(G1187+F1187&gt;0,"Yes","No")</f>
        <v>No</v>
      </c>
      <c r="I1187" s="23"/>
    </row>
    <row r="1188" spans="1:9" x14ac:dyDescent="0.3">
      <c r="A1188">
        <v>1187</v>
      </c>
      <c r="B1188" t="str">
        <f>TEXT(C1188,"yyyymmdd")&amp;"_"&amp;D1188&amp;"@"&amp;E1188</f>
        <v>19990703_MON@FLA</v>
      </c>
      <c r="C1188" s="2">
        <v>36344</v>
      </c>
      <c r="D1188" t="s">
        <v>40</v>
      </c>
      <c r="E1188" t="s">
        <v>35</v>
      </c>
      <c r="F1188" cm="1">
        <f t="array" ref="F1188">INDEX(Linescores!$A:$X,MATCH(1,(Linescores!$A:$A=Schedule!A1188)*(Schedule!D1188=Linescores!$C:$C),0),24)</f>
        <v>0</v>
      </c>
      <c r="G1188" cm="1">
        <f t="array" ref="G1188">INDEX(Linescores!$A:$X,MATCH(1,(Linescores!$A:$A=Schedule!$A1188)*(Schedule!E1188=Linescores!$C:$C),0),24)</f>
        <v>0</v>
      </c>
      <c r="H1188" t="str">
        <f>IF(G1188+F1188&gt;0,"Yes","No")</f>
        <v>No</v>
      </c>
      <c r="I1188" s="23"/>
    </row>
    <row r="1189" spans="1:9" x14ac:dyDescent="0.3">
      <c r="A1189">
        <v>1188</v>
      </c>
      <c r="B1189" t="str">
        <f>TEXT(C1189,"yyyymmdd")&amp;"_"&amp;D1189&amp;"@"&amp;E1189</f>
        <v>19990703_SFG@LAD</v>
      </c>
      <c r="C1189" s="2">
        <v>36344</v>
      </c>
      <c r="D1189" t="s">
        <v>138</v>
      </c>
      <c r="E1189" t="s">
        <v>114</v>
      </c>
      <c r="F1189" cm="1">
        <f t="array" ref="F1189">INDEX(Linescores!$A:$X,MATCH(1,(Linescores!$A:$A=Schedule!A1189)*(Schedule!D1189=Linescores!$C:$C),0),24)</f>
        <v>0</v>
      </c>
      <c r="G1189" cm="1">
        <f t="array" ref="G1189">INDEX(Linescores!$A:$X,MATCH(1,(Linescores!$A:$A=Schedule!$A1189)*(Schedule!E1189=Linescores!$C:$C),0),24)</f>
        <v>0</v>
      </c>
      <c r="H1189" t="str">
        <f>IF(G1189+F1189&gt;0,"Yes","No")</f>
        <v>No</v>
      </c>
      <c r="I1189" s="23"/>
    </row>
    <row r="1190" spans="1:9" x14ac:dyDescent="0.3">
      <c r="A1190">
        <v>1189</v>
      </c>
      <c r="B1190" t="str">
        <f>TEXT(C1190,"yyyymmdd")&amp;"_"&amp;D1190&amp;"@"&amp;E1190</f>
        <v>19990703_KCR@CLE</v>
      </c>
      <c r="C1190" s="2">
        <v>36344</v>
      </c>
      <c r="D1190" t="s">
        <v>76</v>
      </c>
      <c r="E1190" t="s">
        <v>44</v>
      </c>
      <c r="F1190" cm="1">
        <f t="array" ref="F1190">INDEX(Linescores!$A:$X,MATCH(1,(Linescores!$A:$A=Schedule!A1190)*(Schedule!D1190=Linescores!$C:$C),0),24)</f>
        <v>0</v>
      </c>
      <c r="G1190" cm="1">
        <f t="array" ref="G1190">INDEX(Linescores!$A:$X,MATCH(1,(Linescores!$A:$A=Schedule!$A1190)*(Schedule!E1190=Linescores!$C:$C),0),24)</f>
        <v>0</v>
      </c>
      <c r="H1190" t="str">
        <f>IF(G1190+F1190&gt;0,"Yes","No")</f>
        <v>No</v>
      </c>
      <c r="I1190" s="23"/>
    </row>
    <row r="1191" spans="1:9" x14ac:dyDescent="0.3">
      <c r="A1191">
        <v>1190</v>
      </c>
      <c r="B1191" t="str">
        <f>TEXT(C1191,"yyyymmdd")&amp;"_"&amp;D1191&amp;"@"&amp;E1191</f>
        <v>19990703_SDP@COL</v>
      </c>
      <c r="C1191" s="2">
        <v>36344</v>
      </c>
      <c r="D1191" t="s">
        <v>248</v>
      </c>
      <c r="E1191" t="s">
        <v>51</v>
      </c>
      <c r="F1191" cm="1">
        <f t="array" ref="F1191">INDEX(Linescores!$A:$X,MATCH(1,(Linescores!$A:$A=Schedule!A1191)*(Schedule!D1191=Linescores!$C:$C),0),24)</f>
        <v>0</v>
      </c>
      <c r="G1191" cm="1">
        <f t="array" ref="G1191">INDEX(Linescores!$A:$X,MATCH(1,(Linescores!$A:$A=Schedule!$A1191)*(Schedule!E1191=Linescores!$C:$C),0),24)</f>
        <v>0</v>
      </c>
      <c r="H1191" t="str">
        <f>IF(G1191+F1191&gt;0,"Yes","No")</f>
        <v>No</v>
      </c>
      <c r="I1191" s="23"/>
    </row>
    <row r="1192" spans="1:9" x14ac:dyDescent="0.3">
      <c r="A1192">
        <v>1191</v>
      </c>
      <c r="B1192" t="str">
        <f>TEXT(C1192,"yyyymmdd")&amp;"_"&amp;D1192&amp;"@"&amp;E1192</f>
        <v>19990703_KCR@CLE</v>
      </c>
      <c r="C1192" s="2">
        <v>36344</v>
      </c>
      <c r="D1192" t="s">
        <v>76</v>
      </c>
      <c r="E1192" t="s">
        <v>44</v>
      </c>
      <c r="F1192" cm="1">
        <f t="array" ref="F1192">INDEX(Linescores!$A:$X,MATCH(1,(Linescores!$A:$A=Schedule!A1192)*(Schedule!D1192=Linescores!$C:$C),0),24)</f>
        <v>0</v>
      </c>
      <c r="G1192" cm="1">
        <f t="array" ref="G1192">INDEX(Linescores!$A:$X,MATCH(1,(Linescores!$A:$A=Schedule!$A1192)*(Schedule!E1192=Linescores!$C:$C),0),24)</f>
        <v>0</v>
      </c>
      <c r="H1192" t="str">
        <f>IF(G1192+F1192&gt;0,"Yes","No")</f>
        <v>No</v>
      </c>
      <c r="I1192" s="23"/>
    </row>
    <row r="1193" spans="1:9" x14ac:dyDescent="0.3">
      <c r="A1193">
        <v>1192</v>
      </c>
      <c r="B1193" t="str">
        <f>TEXT(C1193,"yyyymmdd")&amp;"_"&amp;D1193&amp;"@"&amp;E1193</f>
        <v>19990703_SDP@COL</v>
      </c>
      <c r="C1193" s="2">
        <v>36344</v>
      </c>
      <c r="D1193" t="s">
        <v>248</v>
      </c>
      <c r="E1193" t="s">
        <v>51</v>
      </c>
      <c r="F1193" cm="1">
        <f t="array" ref="F1193">INDEX(Linescores!$A:$X,MATCH(1,(Linescores!$A:$A=Schedule!A1193)*(Schedule!D1193=Linescores!$C:$C),0),24)</f>
        <v>0</v>
      </c>
      <c r="G1193" cm="1">
        <f t="array" ref="G1193">INDEX(Linescores!$A:$X,MATCH(1,(Linescores!$A:$A=Schedule!$A1193)*(Schedule!E1193=Linescores!$C:$C),0),24)</f>
        <v>0</v>
      </c>
      <c r="H1193" t="str">
        <f>IF(G1193+F1193&gt;0,"Yes","No")</f>
        <v>No</v>
      </c>
      <c r="I1193" s="23"/>
    </row>
    <row r="1194" spans="1:9" x14ac:dyDescent="0.3">
      <c r="A1194">
        <v>1193</v>
      </c>
      <c r="B1194" t="str">
        <f>TEXT(C1194,"yyyymmdd")&amp;"_"&amp;D1194&amp;"@"&amp;E1194</f>
        <v>19990704_BOS@CHW</v>
      </c>
      <c r="C1194" s="2">
        <v>36345</v>
      </c>
      <c r="D1194" t="s">
        <v>52</v>
      </c>
      <c r="E1194" t="s">
        <v>43</v>
      </c>
      <c r="F1194" cm="1">
        <f t="array" ref="F1194">INDEX(Linescores!$A:$X,MATCH(1,(Linescores!$A:$A=Schedule!A1194)*(Schedule!D1194=Linescores!$C:$C),0),24)</f>
        <v>0</v>
      </c>
      <c r="G1194" cm="1">
        <f t="array" ref="G1194">INDEX(Linescores!$A:$X,MATCH(1,(Linescores!$A:$A=Schedule!$A1194)*(Schedule!E1194=Linescores!$C:$C),0),24)</f>
        <v>0</v>
      </c>
      <c r="H1194" t="str">
        <f>IF(G1194+F1194&gt;0,"Yes","No")</f>
        <v>No</v>
      </c>
      <c r="I1194" s="23"/>
    </row>
    <row r="1195" spans="1:9" x14ac:dyDescent="0.3">
      <c r="A1195">
        <v>1194</v>
      </c>
      <c r="B1195" t="str">
        <f>TEXT(C1195,"yyyymmdd")&amp;"_"&amp;D1195&amp;"@"&amp;E1195</f>
        <v>19990704_ANA@OAK</v>
      </c>
      <c r="C1195" s="2">
        <v>36345</v>
      </c>
      <c r="D1195" t="s">
        <v>37</v>
      </c>
      <c r="E1195" t="s">
        <v>30</v>
      </c>
      <c r="F1195" cm="1">
        <f t="array" ref="F1195">INDEX(Linescores!$A:$X,MATCH(1,(Linescores!$A:$A=Schedule!A1195)*(Schedule!D1195=Linescores!$C:$C),0),24)</f>
        <v>0</v>
      </c>
      <c r="G1195" cm="1">
        <f t="array" ref="G1195">INDEX(Linescores!$A:$X,MATCH(1,(Linescores!$A:$A=Schedule!$A1195)*(Schedule!E1195=Linescores!$C:$C),0),24)</f>
        <v>0</v>
      </c>
      <c r="H1195" t="str">
        <f>IF(G1195+F1195&gt;0,"Yes","No")</f>
        <v>No</v>
      </c>
      <c r="I1195" s="23"/>
    </row>
    <row r="1196" spans="1:9" x14ac:dyDescent="0.3">
      <c r="A1196">
        <v>1195</v>
      </c>
      <c r="B1196" t="str">
        <f>TEXT(C1196,"yyyymmdd")&amp;"_"&amp;D1196&amp;"@"&amp;E1196</f>
        <v>19990704_BAL@NYY</v>
      </c>
      <c r="C1196" s="2">
        <v>36345</v>
      </c>
      <c r="D1196" t="s">
        <v>31</v>
      </c>
      <c r="E1196" t="s">
        <v>42</v>
      </c>
      <c r="F1196" cm="1">
        <f t="array" ref="F1196">INDEX(Linescores!$A:$X,MATCH(1,(Linescores!$A:$A=Schedule!A1196)*(Schedule!D1196=Linescores!$C:$C),0),24)</f>
        <v>0</v>
      </c>
      <c r="G1196" cm="1">
        <f t="array" ref="G1196">INDEX(Linescores!$A:$X,MATCH(1,(Linescores!$A:$A=Schedule!$A1196)*(Schedule!E1196=Linescores!$C:$C),0),24)</f>
        <v>0</v>
      </c>
      <c r="H1196" t="str">
        <f>IF(G1196+F1196&gt;0,"Yes","No")</f>
        <v>No</v>
      </c>
      <c r="I1196" s="23"/>
    </row>
    <row r="1197" spans="1:9" x14ac:dyDescent="0.3">
      <c r="A1197">
        <v>1196</v>
      </c>
      <c r="B1197" t="str">
        <f>TEXT(C1197,"yyyymmdd")&amp;"_"&amp;D1197&amp;"@"&amp;E1197</f>
        <v>19990704_DET@MIN</v>
      </c>
      <c r="C1197" s="2">
        <v>36345</v>
      </c>
      <c r="D1197" t="s">
        <v>45</v>
      </c>
      <c r="E1197" t="s">
        <v>38</v>
      </c>
      <c r="F1197" cm="1">
        <f t="array" ref="F1197">INDEX(Linescores!$A:$X,MATCH(1,(Linescores!$A:$A=Schedule!A1197)*(Schedule!D1197=Linescores!$C:$C),0),24)</f>
        <v>0</v>
      </c>
      <c r="G1197" cm="1">
        <f t="array" ref="G1197">INDEX(Linescores!$A:$X,MATCH(1,(Linescores!$A:$A=Schedule!$A1197)*(Schedule!E1197=Linescores!$C:$C),0),24)</f>
        <v>0</v>
      </c>
      <c r="H1197" t="str">
        <f>IF(G1197+F1197&gt;0,"Yes","No")</f>
        <v>No</v>
      </c>
      <c r="I1197" s="23"/>
    </row>
    <row r="1198" spans="1:9" x14ac:dyDescent="0.3">
      <c r="A1198">
        <v>1197</v>
      </c>
      <c r="B1198" t="str">
        <f>TEXT(C1198,"yyyymmdd")&amp;"_"&amp;D1198&amp;"@"&amp;E1198</f>
        <v>19990704_KCR@CLE</v>
      </c>
      <c r="C1198" s="2">
        <v>36345</v>
      </c>
      <c r="D1198" t="s">
        <v>76</v>
      </c>
      <c r="E1198" t="s">
        <v>44</v>
      </c>
      <c r="F1198" cm="1">
        <f t="array" ref="F1198">INDEX(Linescores!$A:$X,MATCH(1,(Linescores!$A:$A=Schedule!A1198)*(Schedule!D1198=Linescores!$C:$C),0),24)</f>
        <v>0</v>
      </c>
      <c r="G1198" cm="1">
        <f t="array" ref="G1198">INDEX(Linescores!$A:$X,MATCH(1,(Linescores!$A:$A=Schedule!$A1198)*(Schedule!E1198=Linescores!$C:$C),0),24)</f>
        <v>0</v>
      </c>
      <c r="H1198" t="str">
        <f>IF(G1198+F1198&gt;0,"Yes","No")</f>
        <v>No</v>
      </c>
      <c r="I1198" s="23"/>
    </row>
    <row r="1199" spans="1:9" x14ac:dyDescent="0.3">
      <c r="A1199">
        <v>1198</v>
      </c>
      <c r="B1199" t="str">
        <f>TEXT(C1199,"yyyymmdd")&amp;"_"&amp;D1199&amp;"@"&amp;E1199</f>
        <v>19990704_SEA@TEX</v>
      </c>
      <c r="C1199" s="2">
        <v>36345</v>
      </c>
      <c r="D1199" t="s">
        <v>28</v>
      </c>
      <c r="E1199" t="s">
        <v>29</v>
      </c>
      <c r="F1199" cm="1">
        <f t="array" ref="F1199">INDEX(Linescores!$A:$X,MATCH(1,(Linescores!$A:$A=Schedule!A1199)*(Schedule!D1199=Linescores!$C:$C),0),24)</f>
        <v>0</v>
      </c>
      <c r="G1199" cm="1">
        <f t="array" ref="G1199">INDEX(Linescores!$A:$X,MATCH(1,(Linescores!$A:$A=Schedule!$A1199)*(Schedule!E1199=Linescores!$C:$C),0),24)</f>
        <v>0</v>
      </c>
      <c r="H1199" t="str">
        <f>IF(G1199+F1199&gt;0,"Yes","No")</f>
        <v>No</v>
      </c>
      <c r="I1199" s="23"/>
    </row>
    <row r="1200" spans="1:9" x14ac:dyDescent="0.3">
      <c r="A1200">
        <v>1199</v>
      </c>
      <c r="B1200" t="str">
        <f>TEXT(C1200,"yyyymmdd")&amp;"_"&amp;D1200&amp;"@"&amp;E1200</f>
        <v>19990704_TBD@TOR</v>
      </c>
      <c r="C1200" s="2">
        <v>36345</v>
      </c>
      <c r="D1200" t="s">
        <v>192</v>
      </c>
      <c r="E1200" t="s">
        <v>46</v>
      </c>
      <c r="F1200" cm="1">
        <f t="array" ref="F1200">INDEX(Linescores!$A:$X,MATCH(1,(Linescores!$A:$A=Schedule!A1200)*(Schedule!D1200=Linescores!$C:$C),0),24)</f>
        <v>0</v>
      </c>
      <c r="G1200" cm="1">
        <f t="array" ref="G1200">INDEX(Linescores!$A:$X,MATCH(1,(Linescores!$A:$A=Schedule!$A1200)*(Schedule!E1200=Linescores!$C:$C),0),24)</f>
        <v>0</v>
      </c>
      <c r="H1200" t="str">
        <f>IF(G1200+F1200&gt;0,"Yes","No")</f>
        <v>No</v>
      </c>
      <c r="I1200" s="23"/>
    </row>
    <row r="1201" spans="1:9" x14ac:dyDescent="0.3">
      <c r="A1201">
        <v>1200</v>
      </c>
      <c r="B1201" t="str">
        <f>TEXT(C1201,"yyyymmdd")&amp;"_"&amp;D1201&amp;"@"&amp;E1201</f>
        <v>19990704_ARI@STL</v>
      </c>
      <c r="C1201" s="2">
        <v>36345</v>
      </c>
      <c r="D1201" t="s">
        <v>50</v>
      </c>
      <c r="E1201" t="s">
        <v>34</v>
      </c>
      <c r="F1201" cm="1">
        <f t="array" ref="F1201">INDEX(Linescores!$A:$X,MATCH(1,(Linescores!$A:$A=Schedule!A1201)*(Schedule!D1201=Linescores!$C:$C),0),24)</f>
        <v>0</v>
      </c>
      <c r="G1201" cm="1">
        <f t="array" ref="G1201">INDEX(Linescores!$A:$X,MATCH(1,(Linescores!$A:$A=Schedule!$A1201)*(Schedule!E1201=Linescores!$C:$C),0),24)</f>
        <v>0</v>
      </c>
      <c r="H1201" t="str">
        <f>IF(G1201+F1201&gt;0,"Yes","No")</f>
        <v>No</v>
      </c>
      <c r="I1201" s="23"/>
    </row>
    <row r="1202" spans="1:9" x14ac:dyDescent="0.3">
      <c r="A1202">
        <v>1201</v>
      </c>
      <c r="B1202" t="str">
        <f>TEXT(C1202,"yyyymmdd")&amp;"_"&amp;D1202&amp;"@"&amp;E1202</f>
        <v>19990704_CHC@PHI</v>
      </c>
      <c r="C1202" s="2">
        <v>36345</v>
      </c>
      <c r="D1202" t="s">
        <v>48</v>
      </c>
      <c r="E1202" t="s">
        <v>47</v>
      </c>
      <c r="F1202" cm="1">
        <f t="array" ref="F1202">INDEX(Linescores!$A:$X,MATCH(1,(Linescores!$A:$A=Schedule!A1202)*(Schedule!D1202=Linescores!$C:$C),0),24)</f>
        <v>0</v>
      </c>
      <c r="G1202" cm="1">
        <f t="array" ref="G1202">INDEX(Linescores!$A:$X,MATCH(1,(Linescores!$A:$A=Schedule!$A1202)*(Schedule!E1202=Linescores!$C:$C),0),24)</f>
        <v>0</v>
      </c>
      <c r="H1202" t="str">
        <f>IF(G1202+F1202&gt;0,"Yes","No")</f>
        <v>No</v>
      </c>
      <c r="I1202" s="23"/>
    </row>
    <row r="1203" spans="1:9" x14ac:dyDescent="0.3">
      <c r="A1203">
        <v>1202</v>
      </c>
      <c r="B1203" t="str">
        <f>TEXT(C1203,"yyyymmdd")&amp;"_"&amp;D1203&amp;"@"&amp;E1203</f>
        <v>19990704_ATL@NYM</v>
      </c>
      <c r="C1203" s="2">
        <v>36345</v>
      </c>
      <c r="D1203" t="s">
        <v>36</v>
      </c>
      <c r="E1203" t="s">
        <v>49</v>
      </c>
      <c r="F1203" cm="1">
        <f t="array" ref="F1203">INDEX(Linescores!$A:$X,MATCH(1,(Linescores!$A:$A=Schedule!A1203)*(Schedule!D1203=Linescores!$C:$C),0),24)</f>
        <v>0</v>
      </c>
      <c r="G1203" cm="1">
        <f t="array" ref="G1203">INDEX(Linescores!$A:$X,MATCH(1,(Linescores!$A:$A=Schedule!$A1203)*(Schedule!E1203=Linescores!$C:$C),0),24)</f>
        <v>0</v>
      </c>
      <c r="H1203" t="str">
        <f>IF(G1203+F1203&gt;0,"Yes","No")</f>
        <v>No</v>
      </c>
      <c r="I1203" s="23"/>
    </row>
    <row r="1204" spans="1:9" x14ac:dyDescent="0.3">
      <c r="A1204">
        <v>1203</v>
      </c>
      <c r="B1204" t="str">
        <f>TEXT(C1204,"yyyymmdd")&amp;"_"&amp;D1204&amp;"@"&amp;E1204</f>
        <v>19990704_HOU@CIN</v>
      </c>
      <c r="C1204" s="2">
        <v>36345</v>
      </c>
      <c r="D1204" t="s">
        <v>39</v>
      </c>
      <c r="E1204" t="s">
        <v>33</v>
      </c>
      <c r="F1204" cm="1">
        <f t="array" ref="F1204">INDEX(Linescores!$A:$X,MATCH(1,(Linescores!$A:$A=Schedule!A1204)*(Schedule!D1204=Linescores!$C:$C),0),24)</f>
        <v>0</v>
      </c>
      <c r="G1204" cm="1">
        <f t="array" ref="G1204">INDEX(Linescores!$A:$X,MATCH(1,(Linescores!$A:$A=Schedule!$A1204)*(Schedule!E1204=Linescores!$C:$C),0),24)</f>
        <v>0</v>
      </c>
      <c r="H1204" t="str">
        <f>IF(G1204+F1204&gt;0,"Yes","No")</f>
        <v>No</v>
      </c>
      <c r="I1204" s="23"/>
    </row>
    <row r="1205" spans="1:9" x14ac:dyDescent="0.3">
      <c r="A1205">
        <v>1204</v>
      </c>
      <c r="B1205" t="str">
        <f>TEXT(C1205,"yyyymmdd")&amp;"_"&amp;D1205&amp;"@"&amp;E1205</f>
        <v>19990704_MIL@PIT</v>
      </c>
      <c r="C1205" s="2">
        <v>36345</v>
      </c>
      <c r="D1205" t="s">
        <v>53</v>
      </c>
      <c r="E1205" t="s">
        <v>32</v>
      </c>
      <c r="F1205" cm="1">
        <f t="array" ref="F1205">INDEX(Linescores!$A:$X,MATCH(1,(Linescores!$A:$A=Schedule!A1205)*(Schedule!D1205=Linescores!$C:$C),0),24)</f>
        <v>0</v>
      </c>
      <c r="G1205" cm="1">
        <f t="array" ref="G1205">INDEX(Linescores!$A:$X,MATCH(1,(Linescores!$A:$A=Schedule!$A1205)*(Schedule!E1205=Linescores!$C:$C),0),24)</f>
        <v>0</v>
      </c>
      <c r="H1205" t="str">
        <f>IF(G1205+F1205&gt;0,"Yes","No")</f>
        <v>No</v>
      </c>
      <c r="I1205" s="23"/>
    </row>
    <row r="1206" spans="1:9" x14ac:dyDescent="0.3">
      <c r="A1206">
        <v>1205</v>
      </c>
      <c r="B1206" t="str">
        <f>TEXT(C1206,"yyyymmdd")&amp;"_"&amp;D1206&amp;"@"&amp;E1206</f>
        <v>19990704_MON@FLA</v>
      </c>
      <c r="C1206" s="2">
        <v>36345</v>
      </c>
      <c r="D1206" t="s">
        <v>40</v>
      </c>
      <c r="E1206" t="s">
        <v>35</v>
      </c>
      <c r="F1206" cm="1">
        <f t="array" ref="F1206">INDEX(Linescores!$A:$X,MATCH(1,(Linescores!$A:$A=Schedule!A1206)*(Schedule!D1206=Linescores!$C:$C),0),24)</f>
        <v>0</v>
      </c>
      <c r="G1206" cm="1">
        <f t="array" ref="G1206">INDEX(Linescores!$A:$X,MATCH(1,(Linescores!$A:$A=Schedule!$A1206)*(Schedule!E1206=Linescores!$C:$C),0),24)</f>
        <v>0</v>
      </c>
      <c r="H1206" t="str">
        <f>IF(G1206+F1206&gt;0,"Yes","No")</f>
        <v>No</v>
      </c>
      <c r="I1206" s="23"/>
    </row>
    <row r="1207" spans="1:9" x14ac:dyDescent="0.3">
      <c r="A1207">
        <v>1206</v>
      </c>
      <c r="B1207" t="str">
        <f>TEXT(C1207,"yyyymmdd")&amp;"_"&amp;D1207&amp;"@"&amp;E1207</f>
        <v>19990704_SDP@COL</v>
      </c>
      <c r="C1207" s="2">
        <v>36345</v>
      </c>
      <c r="D1207" t="s">
        <v>248</v>
      </c>
      <c r="E1207" t="s">
        <v>51</v>
      </c>
      <c r="F1207" cm="1">
        <f t="array" ref="F1207">INDEX(Linescores!$A:$X,MATCH(1,(Linescores!$A:$A=Schedule!A1207)*(Schedule!D1207=Linescores!$C:$C),0),24)</f>
        <v>0</v>
      </c>
      <c r="G1207" cm="1">
        <f t="array" ref="G1207">INDEX(Linescores!$A:$X,MATCH(1,(Linescores!$A:$A=Schedule!$A1207)*(Schedule!E1207=Linescores!$C:$C),0),24)</f>
        <v>0</v>
      </c>
      <c r="H1207" t="str">
        <f>IF(G1207+F1207&gt;0,"Yes","No")</f>
        <v>No</v>
      </c>
      <c r="I1207" s="23"/>
    </row>
    <row r="1208" spans="1:9" x14ac:dyDescent="0.3">
      <c r="A1208">
        <v>1207</v>
      </c>
      <c r="B1208" t="str">
        <f>TEXT(C1208,"yyyymmdd")&amp;"_"&amp;D1208&amp;"@"&amp;E1208</f>
        <v>19990704_SFG@LAD</v>
      </c>
      <c r="C1208" s="2">
        <v>36345</v>
      </c>
      <c r="D1208" t="s">
        <v>138</v>
      </c>
      <c r="E1208" t="s">
        <v>114</v>
      </c>
      <c r="F1208" cm="1">
        <f t="array" ref="F1208">INDEX(Linescores!$A:$X,MATCH(1,(Linescores!$A:$A=Schedule!A1208)*(Schedule!D1208=Linescores!$C:$C),0),24)</f>
        <v>0</v>
      </c>
      <c r="G1208" cm="1">
        <f t="array" ref="G1208">INDEX(Linescores!$A:$X,MATCH(1,(Linescores!$A:$A=Schedule!$A1208)*(Schedule!E1208=Linescores!$C:$C),0),24)</f>
        <v>0</v>
      </c>
      <c r="H1208" t="str">
        <f>IF(G1208+F1208&gt;0,"Yes","No")</f>
        <v>No</v>
      </c>
      <c r="I1208" s="23"/>
    </row>
    <row r="1209" spans="1:9" x14ac:dyDescent="0.3">
      <c r="A1209">
        <v>1208</v>
      </c>
      <c r="B1209" t="str">
        <f>TEXT(C1209,"yyyymmdd")&amp;"_"&amp;D1209&amp;"@"&amp;E1209</f>
        <v>19990705_BAL@NYY</v>
      </c>
      <c r="C1209" s="2">
        <v>36346</v>
      </c>
      <c r="D1209" t="s">
        <v>31</v>
      </c>
      <c r="E1209" t="s">
        <v>42</v>
      </c>
      <c r="F1209" cm="1">
        <f t="array" ref="F1209">INDEX(Linescores!$A:$X,MATCH(1,(Linescores!$A:$A=Schedule!A1209)*(Schedule!D1209=Linescores!$C:$C),0),24)</f>
        <v>0</v>
      </c>
      <c r="G1209" cm="1">
        <f t="array" ref="G1209">INDEX(Linescores!$A:$X,MATCH(1,(Linescores!$A:$A=Schedule!$A1209)*(Schedule!E1209=Linescores!$C:$C),0),24)</f>
        <v>0</v>
      </c>
      <c r="H1209" t="str">
        <f>IF(G1209+F1209&gt;0,"Yes","No")</f>
        <v>No</v>
      </c>
      <c r="I1209" s="23"/>
    </row>
    <row r="1210" spans="1:9" x14ac:dyDescent="0.3">
      <c r="A1210">
        <v>1209</v>
      </c>
      <c r="B1210" t="str">
        <f>TEXT(C1210,"yyyymmdd")&amp;"_"&amp;D1210&amp;"@"&amp;E1210</f>
        <v>19990705_BOS@TBD</v>
      </c>
      <c r="C1210" s="2">
        <v>36346</v>
      </c>
      <c r="D1210" t="s">
        <v>52</v>
      </c>
      <c r="E1210" t="s">
        <v>192</v>
      </c>
      <c r="F1210" cm="1">
        <f t="array" ref="F1210">INDEX(Linescores!$A:$X,MATCH(1,(Linescores!$A:$A=Schedule!A1210)*(Schedule!D1210=Linescores!$C:$C),0),24)</f>
        <v>0</v>
      </c>
      <c r="G1210" cm="1">
        <f t="array" ref="G1210">INDEX(Linescores!$A:$X,MATCH(1,(Linescores!$A:$A=Schedule!$A1210)*(Schedule!E1210=Linescores!$C:$C),0),24)</f>
        <v>0</v>
      </c>
      <c r="H1210" t="str">
        <f>IF(G1210+F1210&gt;0,"Yes","No")</f>
        <v>No</v>
      </c>
      <c r="I1210" s="23"/>
    </row>
    <row r="1211" spans="1:9" x14ac:dyDescent="0.3">
      <c r="A1211">
        <v>1210</v>
      </c>
      <c r="B1211" t="str">
        <f>TEXT(C1211,"yyyymmdd")&amp;"_"&amp;D1211&amp;"@"&amp;E1211</f>
        <v>19990705_SEA@ANA</v>
      </c>
      <c r="C1211" s="2">
        <v>36346</v>
      </c>
      <c r="D1211" t="s">
        <v>28</v>
      </c>
      <c r="E1211" t="s">
        <v>37</v>
      </c>
      <c r="F1211" cm="1">
        <f t="array" ref="F1211">INDEX(Linescores!$A:$X,MATCH(1,(Linescores!$A:$A=Schedule!A1211)*(Schedule!D1211=Linescores!$C:$C),0),24)</f>
        <v>0</v>
      </c>
      <c r="G1211" cm="1">
        <f t="array" ref="G1211">INDEX(Linescores!$A:$X,MATCH(1,(Linescores!$A:$A=Schedule!$A1211)*(Schedule!E1211=Linescores!$C:$C),0),24)</f>
        <v>0</v>
      </c>
      <c r="H1211" t="str">
        <f>IF(G1211+F1211&gt;0,"Yes","No")</f>
        <v>No</v>
      </c>
      <c r="I1211" s="23"/>
    </row>
    <row r="1212" spans="1:9" x14ac:dyDescent="0.3">
      <c r="A1212">
        <v>1211</v>
      </c>
      <c r="B1212" t="str">
        <f>TEXT(C1212,"yyyymmdd")&amp;"_"&amp;D1212&amp;"@"&amp;E1212</f>
        <v>19990705_TEX@OAK</v>
      </c>
      <c r="C1212" s="2">
        <v>36346</v>
      </c>
      <c r="D1212" t="s">
        <v>29</v>
      </c>
      <c r="E1212" t="s">
        <v>30</v>
      </c>
      <c r="F1212" cm="1">
        <f t="array" ref="F1212">INDEX(Linescores!$A:$X,MATCH(1,(Linescores!$A:$A=Schedule!A1212)*(Schedule!D1212=Linescores!$C:$C),0),24)</f>
        <v>0</v>
      </c>
      <c r="G1212" cm="1">
        <f t="array" ref="G1212">INDEX(Linescores!$A:$X,MATCH(1,(Linescores!$A:$A=Schedule!$A1212)*(Schedule!E1212=Linescores!$C:$C),0),24)</f>
        <v>0</v>
      </c>
      <c r="H1212" t="str">
        <f>IF(G1212+F1212&gt;0,"Yes","No")</f>
        <v>No</v>
      </c>
      <c r="I1212" s="23"/>
    </row>
    <row r="1213" spans="1:9" x14ac:dyDescent="0.3">
      <c r="A1213">
        <v>1212</v>
      </c>
      <c r="B1213" t="str">
        <f>TEXT(C1213,"yyyymmdd")&amp;"_"&amp;D1213&amp;"@"&amp;E1213</f>
        <v>19990705_ARI@STL</v>
      </c>
      <c r="C1213" s="2">
        <v>36346</v>
      </c>
      <c r="D1213" t="s">
        <v>50</v>
      </c>
      <c r="E1213" t="s">
        <v>34</v>
      </c>
      <c r="F1213" cm="1">
        <f t="array" ref="F1213">INDEX(Linescores!$A:$X,MATCH(1,(Linescores!$A:$A=Schedule!A1213)*(Schedule!D1213=Linescores!$C:$C),0),24)</f>
        <v>0</v>
      </c>
      <c r="G1213" cm="1">
        <f t="array" ref="G1213">INDEX(Linescores!$A:$X,MATCH(1,(Linescores!$A:$A=Schedule!$A1213)*(Schedule!E1213=Linescores!$C:$C),0),24)</f>
        <v>0</v>
      </c>
      <c r="H1213" t="str">
        <f>IF(G1213+F1213&gt;0,"Yes","No")</f>
        <v>No</v>
      </c>
      <c r="I1213" s="23"/>
    </row>
    <row r="1214" spans="1:9" x14ac:dyDescent="0.3">
      <c r="A1214">
        <v>1213</v>
      </c>
      <c r="B1214" t="str">
        <f>TEXT(C1214,"yyyymmdd")&amp;"_"&amp;D1214&amp;"@"&amp;E1214</f>
        <v>19990705_MIL@PHI</v>
      </c>
      <c r="C1214" s="2">
        <v>36346</v>
      </c>
      <c r="D1214" t="s">
        <v>53</v>
      </c>
      <c r="E1214" t="s">
        <v>47</v>
      </c>
      <c r="F1214" cm="1">
        <f t="array" ref="F1214">INDEX(Linescores!$A:$X,MATCH(1,(Linescores!$A:$A=Schedule!A1214)*(Schedule!D1214=Linescores!$C:$C),0),24)</f>
        <v>0</v>
      </c>
      <c r="G1214" cm="1">
        <f t="array" ref="G1214">INDEX(Linescores!$A:$X,MATCH(1,(Linescores!$A:$A=Schedule!$A1214)*(Schedule!E1214=Linescores!$C:$C),0),24)</f>
        <v>0</v>
      </c>
      <c r="H1214" t="str">
        <f>IF(G1214+F1214&gt;0,"Yes","No")</f>
        <v>No</v>
      </c>
      <c r="I1214" s="23"/>
    </row>
    <row r="1215" spans="1:9" x14ac:dyDescent="0.3">
      <c r="A1215">
        <v>1214</v>
      </c>
      <c r="B1215" t="str">
        <f>TEXT(C1215,"yyyymmdd")&amp;"_"&amp;D1215&amp;"@"&amp;E1215</f>
        <v>19990705_CHC@PIT</v>
      </c>
      <c r="C1215" s="2">
        <v>36346</v>
      </c>
      <c r="D1215" t="s">
        <v>48</v>
      </c>
      <c r="E1215" t="s">
        <v>32</v>
      </c>
      <c r="F1215" cm="1">
        <f t="array" ref="F1215">INDEX(Linescores!$A:$X,MATCH(1,(Linescores!$A:$A=Schedule!A1215)*(Schedule!D1215=Linescores!$C:$C),0),24)</f>
        <v>0</v>
      </c>
      <c r="G1215" cm="1">
        <f t="array" ref="G1215">INDEX(Linescores!$A:$X,MATCH(1,(Linescores!$A:$A=Schedule!$A1215)*(Schedule!E1215=Linescores!$C:$C),0),24)</f>
        <v>0</v>
      </c>
      <c r="H1215" t="str">
        <f>IF(G1215+F1215&gt;0,"Yes","No")</f>
        <v>No</v>
      </c>
      <c r="I1215" s="23"/>
    </row>
    <row r="1216" spans="1:9" x14ac:dyDescent="0.3">
      <c r="A1216">
        <v>1215</v>
      </c>
      <c r="B1216" t="str">
        <f>TEXT(C1216,"yyyymmdd")&amp;"_"&amp;D1216&amp;"@"&amp;E1216</f>
        <v>19990705_FLA@ATL</v>
      </c>
      <c r="C1216" s="2">
        <v>36346</v>
      </c>
      <c r="D1216" t="s">
        <v>35</v>
      </c>
      <c r="E1216" t="s">
        <v>36</v>
      </c>
      <c r="F1216" cm="1">
        <f t="array" ref="F1216">INDEX(Linescores!$A:$X,MATCH(1,(Linescores!$A:$A=Schedule!A1216)*(Schedule!D1216=Linescores!$C:$C),0),24)</f>
        <v>0</v>
      </c>
      <c r="G1216" cm="1">
        <f t="array" ref="G1216">INDEX(Linescores!$A:$X,MATCH(1,(Linescores!$A:$A=Schedule!$A1216)*(Schedule!E1216=Linescores!$C:$C),0),24)</f>
        <v>0</v>
      </c>
      <c r="H1216" t="str">
        <f>IF(G1216+F1216&gt;0,"Yes","No")</f>
        <v>No</v>
      </c>
      <c r="I1216" s="23"/>
    </row>
    <row r="1217" spans="1:9" x14ac:dyDescent="0.3">
      <c r="A1217">
        <v>1216</v>
      </c>
      <c r="B1217" t="str">
        <f>TEXT(C1217,"yyyymmdd")&amp;"_"&amp;D1217&amp;"@"&amp;E1217</f>
        <v>19990705_HOU@CIN</v>
      </c>
      <c r="C1217" s="2">
        <v>36346</v>
      </c>
      <c r="D1217" t="s">
        <v>39</v>
      </c>
      <c r="E1217" t="s">
        <v>33</v>
      </c>
      <c r="F1217" cm="1">
        <f t="array" ref="F1217">INDEX(Linescores!$A:$X,MATCH(1,(Linescores!$A:$A=Schedule!A1217)*(Schedule!D1217=Linescores!$C:$C),0),24)</f>
        <v>0</v>
      </c>
      <c r="G1217" cm="1">
        <f t="array" ref="G1217">INDEX(Linescores!$A:$X,MATCH(1,(Linescores!$A:$A=Schedule!$A1217)*(Schedule!E1217=Linescores!$C:$C),0),24)</f>
        <v>0</v>
      </c>
      <c r="H1217" t="str">
        <f>IF(G1217+F1217&gt;0,"Yes","No")</f>
        <v>No</v>
      </c>
      <c r="I1217" s="23"/>
    </row>
    <row r="1218" spans="1:9" x14ac:dyDescent="0.3">
      <c r="A1218">
        <v>1217</v>
      </c>
      <c r="B1218" t="str">
        <f>TEXT(C1218,"yyyymmdd")&amp;"_"&amp;D1218&amp;"@"&amp;E1218</f>
        <v>19990705_LAD@COL</v>
      </c>
      <c r="C1218" s="2">
        <v>36346</v>
      </c>
      <c r="D1218" t="s">
        <v>114</v>
      </c>
      <c r="E1218" t="s">
        <v>51</v>
      </c>
      <c r="F1218" cm="1">
        <f t="array" ref="F1218">INDEX(Linescores!$A:$X,MATCH(1,(Linescores!$A:$A=Schedule!A1218)*(Schedule!D1218=Linescores!$C:$C),0),24)</f>
        <v>0</v>
      </c>
      <c r="G1218" cm="1">
        <f t="array" ref="G1218">INDEX(Linescores!$A:$X,MATCH(1,(Linescores!$A:$A=Schedule!$A1218)*(Schedule!E1218=Linescores!$C:$C),0),24)</f>
        <v>0</v>
      </c>
      <c r="H1218" t="str">
        <f>IF(G1218+F1218&gt;0,"Yes","No")</f>
        <v>No</v>
      </c>
      <c r="I1218" s="23"/>
    </row>
    <row r="1219" spans="1:9" x14ac:dyDescent="0.3">
      <c r="A1219">
        <v>1218</v>
      </c>
      <c r="B1219" t="str">
        <f>TEXT(C1219,"yyyymmdd")&amp;"_"&amp;D1219&amp;"@"&amp;E1219</f>
        <v>19990705_MON@NYM</v>
      </c>
      <c r="C1219" s="2">
        <v>36346</v>
      </c>
      <c r="D1219" t="s">
        <v>40</v>
      </c>
      <c r="E1219" t="s">
        <v>49</v>
      </c>
      <c r="F1219" cm="1">
        <f t="array" ref="F1219">INDEX(Linescores!$A:$X,MATCH(1,(Linescores!$A:$A=Schedule!A1219)*(Schedule!D1219=Linescores!$C:$C),0),24)</f>
        <v>0</v>
      </c>
      <c r="G1219" cm="1">
        <f t="array" ref="G1219">INDEX(Linescores!$A:$X,MATCH(1,(Linescores!$A:$A=Schedule!$A1219)*(Schedule!E1219=Linescores!$C:$C),0),24)</f>
        <v>0</v>
      </c>
      <c r="H1219" t="str">
        <f>IF(G1219+F1219&gt;0,"Yes","No")</f>
        <v>No</v>
      </c>
      <c r="I1219" s="23"/>
    </row>
    <row r="1220" spans="1:9" x14ac:dyDescent="0.3">
      <c r="A1220">
        <v>1219</v>
      </c>
      <c r="B1220" t="str">
        <f>TEXT(C1220,"yyyymmdd")&amp;"_"&amp;D1220&amp;"@"&amp;E1220</f>
        <v>19990705_SFG@SDP</v>
      </c>
      <c r="C1220" s="2">
        <v>36346</v>
      </c>
      <c r="D1220" t="s">
        <v>138</v>
      </c>
      <c r="E1220" t="s">
        <v>248</v>
      </c>
      <c r="F1220" cm="1">
        <f t="array" ref="F1220">INDEX(Linescores!$A:$X,MATCH(1,(Linescores!$A:$A=Schedule!A1220)*(Schedule!D1220=Linescores!$C:$C),0),24)</f>
        <v>0</v>
      </c>
      <c r="G1220" cm="1">
        <f t="array" ref="G1220">INDEX(Linescores!$A:$X,MATCH(1,(Linescores!$A:$A=Schedule!$A1220)*(Schedule!E1220=Linescores!$C:$C),0),24)</f>
        <v>0</v>
      </c>
      <c r="H1220" t="str">
        <f>IF(G1220+F1220&gt;0,"Yes","No")</f>
        <v>No</v>
      </c>
      <c r="I1220" s="23"/>
    </row>
    <row r="1221" spans="1:9" x14ac:dyDescent="0.3">
      <c r="A1221">
        <v>1220</v>
      </c>
      <c r="B1221" t="str">
        <f>TEXT(C1221,"yyyymmdd")&amp;"_"&amp;D1221&amp;"@"&amp;E1221</f>
        <v>19990706_NYY@DET</v>
      </c>
      <c r="C1221" s="2">
        <v>36347</v>
      </c>
      <c r="D1221" t="s">
        <v>42</v>
      </c>
      <c r="E1221" t="s">
        <v>45</v>
      </c>
      <c r="F1221" cm="1">
        <f t="array" ref="F1221">INDEX(Linescores!$A:$X,MATCH(1,(Linescores!$A:$A=Schedule!A1221)*(Schedule!D1221=Linescores!$C:$C),0),24)</f>
        <v>0</v>
      </c>
      <c r="G1221" cm="1">
        <f t="array" ref="G1221">INDEX(Linescores!$A:$X,MATCH(1,(Linescores!$A:$A=Schedule!$A1221)*(Schedule!E1221=Linescores!$C:$C),0),24)</f>
        <v>0</v>
      </c>
      <c r="H1221" t="str">
        <f>IF(G1221+F1221&gt;0,"Yes","No")</f>
        <v>No</v>
      </c>
      <c r="I1221" s="23"/>
    </row>
    <row r="1222" spans="1:9" x14ac:dyDescent="0.3">
      <c r="A1222">
        <v>1221</v>
      </c>
      <c r="B1222" t="str">
        <f>TEXT(C1222,"yyyymmdd")&amp;"_"&amp;D1222&amp;"@"&amp;E1222</f>
        <v>19990706_BOS@TBD</v>
      </c>
      <c r="C1222" s="2">
        <v>36347</v>
      </c>
      <c r="D1222" t="s">
        <v>52</v>
      </c>
      <c r="E1222" t="s">
        <v>192</v>
      </c>
      <c r="F1222" cm="1">
        <f t="array" ref="F1222">INDEX(Linescores!$A:$X,MATCH(1,(Linescores!$A:$A=Schedule!A1222)*(Schedule!D1222=Linescores!$C:$C),0),24)</f>
        <v>0</v>
      </c>
      <c r="G1222" cm="1">
        <f t="array" ref="G1222">INDEX(Linescores!$A:$X,MATCH(1,(Linescores!$A:$A=Schedule!$A1222)*(Schedule!E1222=Linescores!$C:$C),0),24)</f>
        <v>0</v>
      </c>
      <c r="H1222" t="str">
        <f>IF(G1222+F1222&gt;0,"Yes","No")</f>
        <v>No</v>
      </c>
      <c r="I1222" s="23"/>
    </row>
    <row r="1223" spans="1:9" x14ac:dyDescent="0.3">
      <c r="A1223">
        <v>1222</v>
      </c>
      <c r="B1223" t="str">
        <f>TEXT(C1223,"yyyymmdd")&amp;"_"&amp;D1223&amp;"@"&amp;E1223</f>
        <v>19990706_CLE@MIN</v>
      </c>
      <c r="C1223" s="2">
        <v>36347</v>
      </c>
      <c r="D1223" t="s">
        <v>44</v>
      </c>
      <c r="E1223" t="s">
        <v>38</v>
      </c>
      <c r="F1223" cm="1">
        <f t="array" ref="F1223">INDEX(Linescores!$A:$X,MATCH(1,(Linescores!$A:$A=Schedule!A1223)*(Schedule!D1223=Linescores!$C:$C),0),24)</f>
        <v>0</v>
      </c>
      <c r="G1223" cm="1">
        <f t="array" ref="G1223">INDEX(Linescores!$A:$X,MATCH(1,(Linescores!$A:$A=Schedule!$A1223)*(Schedule!E1223=Linescores!$C:$C),0),24)</f>
        <v>0</v>
      </c>
      <c r="H1223" t="str">
        <f>IF(G1223+F1223&gt;0,"Yes","No")</f>
        <v>No</v>
      </c>
      <c r="I1223" s="23"/>
    </row>
    <row r="1224" spans="1:9" x14ac:dyDescent="0.3">
      <c r="A1224">
        <v>1223</v>
      </c>
      <c r="B1224" t="str">
        <f>TEXT(C1224,"yyyymmdd")&amp;"_"&amp;D1224&amp;"@"&amp;E1224</f>
        <v>19990706_KCR@CHW</v>
      </c>
      <c r="C1224" s="2">
        <v>36347</v>
      </c>
      <c r="D1224" t="s">
        <v>76</v>
      </c>
      <c r="E1224" t="s">
        <v>43</v>
      </c>
      <c r="F1224" cm="1">
        <f t="array" ref="F1224">INDEX(Linescores!$A:$X,MATCH(1,(Linescores!$A:$A=Schedule!A1224)*(Schedule!D1224=Linescores!$C:$C),0),24)</f>
        <v>0</v>
      </c>
      <c r="G1224" cm="1">
        <f t="array" ref="G1224">INDEX(Linescores!$A:$X,MATCH(1,(Linescores!$A:$A=Schedule!$A1224)*(Schedule!E1224=Linescores!$C:$C),0),24)</f>
        <v>0</v>
      </c>
      <c r="H1224" t="str">
        <f>IF(G1224+F1224&gt;0,"Yes","No")</f>
        <v>No</v>
      </c>
      <c r="I1224" s="23"/>
    </row>
    <row r="1225" spans="1:9" x14ac:dyDescent="0.3">
      <c r="A1225">
        <v>1224</v>
      </c>
      <c r="B1225" t="str">
        <f>TEXT(C1225,"yyyymmdd")&amp;"_"&amp;D1225&amp;"@"&amp;E1225</f>
        <v>19990706_SEA@ANA</v>
      </c>
      <c r="C1225" s="2">
        <v>36347</v>
      </c>
      <c r="D1225" t="s">
        <v>28</v>
      </c>
      <c r="E1225" t="s">
        <v>37</v>
      </c>
      <c r="F1225" cm="1">
        <f t="array" ref="F1225">INDEX(Linescores!$A:$X,MATCH(1,(Linescores!$A:$A=Schedule!A1225)*(Schedule!D1225=Linescores!$C:$C),0),24)</f>
        <v>0</v>
      </c>
      <c r="G1225" cm="1">
        <f t="array" ref="G1225">INDEX(Linescores!$A:$X,MATCH(1,(Linescores!$A:$A=Schedule!$A1225)*(Schedule!E1225=Linescores!$C:$C),0),24)</f>
        <v>0</v>
      </c>
      <c r="H1225" t="str">
        <f>IF(G1225+F1225&gt;0,"Yes","No")</f>
        <v>No</v>
      </c>
      <c r="I1225" s="23"/>
    </row>
    <row r="1226" spans="1:9" x14ac:dyDescent="0.3">
      <c r="A1226">
        <v>1225</v>
      </c>
      <c r="B1226" t="str">
        <f>TEXT(C1226,"yyyymmdd")&amp;"_"&amp;D1226&amp;"@"&amp;E1226</f>
        <v>19990706_TEX@OAK</v>
      </c>
      <c r="C1226" s="2">
        <v>36347</v>
      </c>
      <c r="D1226" t="s">
        <v>29</v>
      </c>
      <c r="E1226" t="s">
        <v>30</v>
      </c>
      <c r="F1226" cm="1">
        <f t="array" ref="F1226">INDEX(Linescores!$A:$X,MATCH(1,(Linescores!$A:$A=Schedule!A1226)*(Schedule!D1226=Linescores!$C:$C),0),24)</f>
        <v>0</v>
      </c>
      <c r="G1226" cm="1">
        <f t="array" ref="G1226">INDEX(Linescores!$A:$X,MATCH(1,(Linescores!$A:$A=Schedule!$A1226)*(Schedule!E1226=Linescores!$C:$C),0),24)</f>
        <v>0</v>
      </c>
      <c r="H1226" t="str">
        <f>IF(G1226+F1226&gt;0,"Yes","No")</f>
        <v>No</v>
      </c>
      <c r="I1226" s="23"/>
    </row>
    <row r="1227" spans="1:9" x14ac:dyDescent="0.3">
      <c r="A1227">
        <v>1226</v>
      </c>
      <c r="B1227" t="str">
        <f>TEXT(C1227,"yyyymmdd")&amp;"_"&amp;D1227&amp;"@"&amp;E1227</f>
        <v>19990706_TOR@BAL</v>
      </c>
      <c r="C1227" s="2">
        <v>36347</v>
      </c>
      <c r="D1227" t="s">
        <v>46</v>
      </c>
      <c r="E1227" t="s">
        <v>31</v>
      </c>
      <c r="F1227" cm="1">
        <f t="array" ref="F1227">INDEX(Linescores!$A:$X,MATCH(1,(Linescores!$A:$A=Schedule!A1227)*(Schedule!D1227=Linescores!$C:$C),0),24)</f>
        <v>0</v>
      </c>
      <c r="G1227" cm="1">
        <f t="array" ref="G1227">INDEX(Linescores!$A:$X,MATCH(1,(Linescores!$A:$A=Schedule!$A1227)*(Schedule!E1227=Linescores!$C:$C),0),24)</f>
        <v>0</v>
      </c>
      <c r="H1227" t="str">
        <f>IF(G1227+F1227&gt;0,"Yes","No")</f>
        <v>No</v>
      </c>
      <c r="I1227" s="23"/>
    </row>
    <row r="1228" spans="1:9" x14ac:dyDescent="0.3">
      <c r="A1228">
        <v>1227</v>
      </c>
      <c r="B1228" t="str">
        <f>TEXT(C1228,"yyyymmdd")&amp;"_"&amp;D1228&amp;"@"&amp;E1228</f>
        <v>19990706_HOU@ARI</v>
      </c>
      <c r="C1228" s="2">
        <v>36347</v>
      </c>
      <c r="D1228" t="s">
        <v>39</v>
      </c>
      <c r="E1228" t="s">
        <v>50</v>
      </c>
      <c r="F1228" cm="1">
        <f t="array" ref="F1228">INDEX(Linescores!$A:$X,MATCH(1,(Linescores!$A:$A=Schedule!A1228)*(Schedule!D1228=Linescores!$C:$C),0),24)</f>
        <v>0</v>
      </c>
      <c r="G1228" cm="1">
        <f t="array" ref="G1228">INDEX(Linescores!$A:$X,MATCH(1,(Linescores!$A:$A=Schedule!$A1228)*(Schedule!E1228=Linescores!$C:$C),0),24)</f>
        <v>0</v>
      </c>
      <c r="H1228" t="str">
        <f>IF(G1228+F1228&gt;0,"Yes","No")</f>
        <v>No</v>
      </c>
      <c r="I1228" s="23"/>
    </row>
    <row r="1229" spans="1:9" x14ac:dyDescent="0.3">
      <c r="A1229">
        <v>1228</v>
      </c>
      <c r="B1229" t="str">
        <f>TEXT(C1229,"yyyymmdd")&amp;"_"&amp;D1229&amp;"@"&amp;E1229</f>
        <v>19990706_MIL@PHI</v>
      </c>
      <c r="C1229" s="2">
        <v>36347</v>
      </c>
      <c r="D1229" t="s">
        <v>53</v>
      </c>
      <c r="E1229" t="s">
        <v>47</v>
      </c>
      <c r="F1229" cm="1">
        <f t="array" ref="F1229">INDEX(Linescores!$A:$X,MATCH(1,(Linescores!$A:$A=Schedule!A1229)*(Schedule!D1229=Linescores!$C:$C),0),24)</f>
        <v>0</v>
      </c>
      <c r="G1229" cm="1">
        <f t="array" ref="G1229">INDEX(Linescores!$A:$X,MATCH(1,(Linescores!$A:$A=Schedule!$A1229)*(Schedule!E1229=Linescores!$C:$C),0),24)</f>
        <v>0</v>
      </c>
      <c r="H1229" t="str">
        <f>IF(G1229+F1229&gt;0,"Yes","No")</f>
        <v>No</v>
      </c>
      <c r="I1229" s="23"/>
    </row>
    <row r="1230" spans="1:9" x14ac:dyDescent="0.3">
      <c r="A1230">
        <v>1229</v>
      </c>
      <c r="B1230" t="str">
        <f>TEXT(C1230,"yyyymmdd")&amp;"_"&amp;D1230&amp;"@"&amp;E1230</f>
        <v>19990706_CHC@PIT</v>
      </c>
      <c r="C1230" s="2">
        <v>36347</v>
      </c>
      <c r="D1230" t="s">
        <v>48</v>
      </c>
      <c r="E1230" t="s">
        <v>32</v>
      </c>
      <c r="F1230" cm="1">
        <f t="array" ref="F1230">INDEX(Linescores!$A:$X,MATCH(1,(Linescores!$A:$A=Schedule!A1230)*(Schedule!D1230=Linescores!$C:$C),0),24)</f>
        <v>0</v>
      </c>
      <c r="G1230" cm="1">
        <f t="array" ref="G1230">INDEX(Linescores!$A:$X,MATCH(1,(Linescores!$A:$A=Schedule!$A1230)*(Schedule!E1230=Linescores!$C:$C),0),24)</f>
        <v>0</v>
      </c>
      <c r="H1230" t="str">
        <f>IF(G1230+F1230&gt;0,"Yes","No")</f>
        <v>No</v>
      </c>
      <c r="I1230" s="23"/>
    </row>
    <row r="1231" spans="1:9" x14ac:dyDescent="0.3">
      <c r="A1231">
        <v>1230</v>
      </c>
      <c r="B1231" t="str">
        <f>TEXT(C1231,"yyyymmdd")&amp;"_"&amp;D1231&amp;"@"&amp;E1231</f>
        <v>19990706_CIN@STL</v>
      </c>
      <c r="C1231" s="2">
        <v>36347</v>
      </c>
      <c r="D1231" t="s">
        <v>33</v>
      </c>
      <c r="E1231" t="s">
        <v>34</v>
      </c>
      <c r="F1231" cm="1">
        <f t="array" ref="F1231">INDEX(Linescores!$A:$X,MATCH(1,(Linescores!$A:$A=Schedule!A1231)*(Schedule!D1231=Linescores!$C:$C),0),24)</f>
        <v>0</v>
      </c>
      <c r="G1231" cm="1">
        <f t="array" ref="G1231">INDEX(Linescores!$A:$X,MATCH(1,(Linescores!$A:$A=Schedule!$A1231)*(Schedule!E1231=Linescores!$C:$C),0),24)</f>
        <v>0</v>
      </c>
      <c r="H1231" t="str">
        <f>IF(G1231+F1231&gt;0,"Yes","No")</f>
        <v>No</v>
      </c>
      <c r="I1231" s="23"/>
    </row>
    <row r="1232" spans="1:9" x14ac:dyDescent="0.3">
      <c r="A1232">
        <v>1231</v>
      </c>
      <c r="B1232" t="str">
        <f>TEXT(C1232,"yyyymmdd")&amp;"_"&amp;D1232&amp;"@"&amp;E1232</f>
        <v>19990706_FLA@ATL</v>
      </c>
      <c r="C1232" s="2">
        <v>36347</v>
      </c>
      <c r="D1232" t="s">
        <v>35</v>
      </c>
      <c r="E1232" t="s">
        <v>36</v>
      </c>
      <c r="F1232" cm="1">
        <f t="array" ref="F1232">INDEX(Linescores!$A:$X,MATCH(1,(Linescores!$A:$A=Schedule!A1232)*(Schedule!D1232=Linescores!$C:$C),0),24)</f>
        <v>0</v>
      </c>
      <c r="G1232" cm="1">
        <f t="array" ref="G1232">INDEX(Linescores!$A:$X,MATCH(1,(Linescores!$A:$A=Schedule!$A1232)*(Schedule!E1232=Linescores!$C:$C),0),24)</f>
        <v>0</v>
      </c>
      <c r="H1232" t="str">
        <f>IF(G1232+F1232&gt;0,"Yes","No")</f>
        <v>No</v>
      </c>
      <c r="I1232" s="23"/>
    </row>
    <row r="1233" spans="1:9" x14ac:dyDescent="0.3">
      <c r="A1233">
        <v>1232</v>
      </c>
      <c r="B1233" t="str">
        <f>TEXT(C1233,"yyyymmdd")&amp;"_"&amp;D1233&amp;"@"&amp;E1233</f>
        <v>19990706_LAD@COL</v>
      </c>
      <c r="C1233" s="2">
        <v>36347</v>
      </c>
      <c r="D1233" t="s">
        <v>114</v>
      </c>
      <c r="E1233" t="s">
        <v>51</v>
      </c>
      <c r="F1233" cm="1">
        <f t="array" ref="F1233">INDEX(Linescores!$A:$X,MATCH(1,(Linescores!$A:$A=Schedule!A1233)*(Schedule!D1233=Linescores!$C:$C),0),24)</f>
        <v>0</v>
      </c>
      <c r="G1233" cm="1">
        <f t="array" ref="G1233">INDEX(Linescores!$A:$X,MATCH(1,(Linescores!$A:$A=Schedule!$A1233)*(Schedule!E1233=Linescores!$C:$C),0),24)</f>
        <v>0</v>
      </c>
      <c r="H1233" t="str">
        <f>IF(G1233+F1233&gt;0,"Yes","No")</f>
        <v>No</v>
      </c>
      <c r="I1233" s="23"/>
    </row>
    <row r="1234" spans="1:9" x14ac:dyDescent="0.3">
      <c r="A1234">
        <v>1233</v>
      </c>
      <c r="B1234" t="str">
        <f>TEXT(C1234,"yyyymmdd")&amp;"_"&amp;D1234&amp;"@"&amp;E1234</f>
        <v>19990706_MON@NYM</v>
      </c>
      <c r="C1234" s="2">
        <v>36347</v>
      </c>
      <c r="D1234" t="s">
        <v>40</v>
      </c>
      <c r="E1234" t="s">
        <v>49</v>
      </c>
      <c r="F1234" cm="1">
        <f t="array" ref="F1234">INDEX(Linescores!$A:$X,MATCH(1,(Linescores!$A:$A=Schedule!A1234)*(Schedule!D1234=Linescores!$C:$C),0),24)</f>
        <v>0</v>
      </c>
      <c r="G1234" cm="1">
        <f t="array" ref="G1234">INDEX(Linescores!$A:$X,MATCH(1,(Linescores!$A:$A=Schedule!$A1234)*(Schedule!E1234=Linescores!$C:$C),0),24)</f>
        <v>0</v>
      </c>
      <c r="H1234" t="str">
        <f>IF(G1234+F1234&gt;0,"Yes","No")</f>
        <v>No</v>
      </c>
      <c r="I1234" s="23"/>
    </row>
    <row r="1235" spans="1:9" x14ac:dyDescent="0.3">
      <c r="A1235">
        <v>1234</v>
      </c>
      <c r="B1235" t="str">
        <f>TEXT(C1235,"yyyymmdd")&amp;"_"&amp;D1235&amp;"@"&amp;E1235</f>
        <v>19990706_SFG@SDP</v>
      </c>
      <c r="C1235" s="2">
        <v>36347</v>
      </c>
      <c r="D1235" t="s">
        <v>138</v>
      </c>
      <c r="E1235" t="s">
        <v>248</v>
      </c>
      <c r="F1235" cm="1">
        <f t="array" ref="F1235">INDEX(Linescores!$A:$X,MATCH(1,(Linescores!$A:$A=Schedule!A1235)*(Schedule!D1235=Linescores!$C:$C),0),24)</f>
        <v>0</v>
      </c>
      <c r="G1235" cm="1">
        <f t="array" ref="G1235">INDEX(Linescores!$A:$X,MATCH(1,(Linescores!$A:$A=Schedule!$A1235)*(Schedule!E1235=Linescores!$C:$C),0),24)</f>
        <v>0</v>
      </c>
      <c r="H1235" t="str">
        <f>IF(G1235+F1235&gt;0,"Yes","No")</f>
        <v>No</v>
      </c>
      <c r="I1235" s="23"/>
    </row>
    <row r="1236" spans="1:9" x14ac:dyDescent="0.3">
      <c r="A1236">
        <v>1235</v>
      </c>
      <c r="B1236" t="str">
        <f>TEXT(C1236,"yyyymmdd")&amp;"_"&amp;D1236&amp;"@"&amp;E1236</f>
        <v>19990707_NYY@DET</v>
      </c>
      <c r="C1236" s="2">
        <v>36348</v>
      </c>
      <c r="D1236" t="s">
        <v>42</v>
      </c>
      <c r="E1236" t="s">
        <v>45</v>
      </c>
      <c r="F1236" cm="1">
        <f t="array" ref="F1236">INDEX(Linescores!$A:$X,MATCH(1,(Linescores!$A:$A=Schedule!A1236)*(Schedule!D1236=Linescores!$C:$C),0),24)</f>
        <v>0</v>
      </c>
      <c r="G1236" cm="1">
        <f t="array" ref="G1236">INDEX(Linescores!$A:$X,MATCH(1,(Linescores!$A:$A=Schedule!$A1236)*(Schedule!E1236=Linescores!$C:$C),0),24)</f>
        <v>0</v>
      </c>
      <c r="H1236" t="str">
        <f>IF(G1236+F1236&gt;0,"Yes","No")</f>
        <v>No</v>
      </c>
      <c r="I1236" s="23"/>
    </row>
    <row r="1237" spans="1:9" x14ac:dyDescent="0.3">
      <c r="A1237">
        <v>1236</v>
      </c>
      <c r="B1237" t="str">
        <f>TEXT(C1237,"yyyymmdd")&amp;"_"&amp;D1237&amp;"@"&amp;E1237</f>
        <v>19990707_BOS@TBD</v>
      </c>
      <c r="C1237" s="2">
        <v>36348</v>
      </c>
      <c r="D1237" t="s">
        <v>52</v>
      </c>
      <c r="E1237" t="s">
        <v>192</v>
      </c>
      <c r="F1237" cm="1">
        <f t="array" ref="F1237">INDEX(Linescores!$A:$X,MATCH(1,(Linescores!$A:$A=Schedule!A1237)*(Schedule!D1237=Linescores!$C:$C),0),24)</f>
        <v>0</v>
      </c>
      <c r="G1237" cm="1">
        <f t="array" ref="G1237">INDEX(Linescores!$A:$X,MATCH(1,(Linescores!$A:$A=Schedule!$A1237)*(Schedule!E1237=Linescores!$C:$C),0),24)</f>
        <v>0</v>
      </c>
      <c r="H1237" t="str">
        <f>IF(G1237+F1237&gt;0,"Yes","No")</f>
        <v>No</v>
      </c>
      <c r="I1237" s="23"/>
    </row>
    <row r="1238" spans="1:9" x14ac:dyDescent="0.3">
      <c r="A1238">
        <v>1237</v>
      </c>
      <c r="B1238" t="str">
        <f>TEXT(C1238,"yyyymmdd")&amp;"_"&amp;D1238&amp;"@"&amp;E1238</f>
        <v>19990707_CLE@MIN</v>
      </c>
      <c r="C1238" s="2">
        <v>36348</v>
      </c>
      <c r="D1238" t="s">
        <v>44</v>
      </c>
      <c r="E1238" t="s">
        <v>38</v>
      </c>
      <c r="F1238" cm="1">
        <f t="array" ref="F1238">INDEX(Linescores!$A:$X,MATCH(1,(Linescores!$A:$A=Schedule!A1238)*(Schedule!D1238=Linescores!$C:$C),0),24)</f>
        <v>0</v>
      </c>
      <c r="G1238" cm="1">
        <f t="array" ref="G1238">INDEX(Linescores!$A:$X,MATCH(1,(Linescores!$A:$A=Schedule!$A1238)*(Schedule!E1238=Linescores!$C:$C),0),24)</f>
        <v>0</v>
      </c>
      <c r="H1238" t="str">
        <f>IF(G1238+F1238&gt;0,"Yes","No")</f>
        <v>No</v>
      </c>
      <c r="I1238" s="23"/>
    </row>
    <row r="1239" spans="1:9" x14ac:dyDescent="0.3">
      <c r="A1239">
        <v>1238</v>
      </c>
      <c r="B1239" t="str">
        <f>TEXT(C1239,"yyyymmdd")&amp;"_"&amp;D1239&amp;"@"&amp;E1239</f>
        <v>19990707_KCR@CHW</v>
      </c>
      <c r="C1239" s="2">
        <v>36348</v>
      </c>
      <c r="D1239" t="s">
        <v>76</v>
      </c>
      <c r="E1239" t="s">
        <v>43</v>
      </c>
      <c r="F1239" cm="1">
        <f t="array" ref="F1239">INDEX(Linescores!$A:$X,MATCH(1,(Linescores!$A:$A=Schedule!A1239)*(Schedule!D1239=Linescores!$C:$C),0),24)</f>
        <v>0</v>
      </c>
      <c r="G1239" cm="1">
        <f t="array" ref="G1239">INDEX(Linescores!$A:$X,MATCH(1,(Linescores!$A:$A=Schedule!$A1239)*(Schedule!E1239=Linescores!$C:$C),0),24)</f>
        <v>0</v>
      </c>
      <c r="H1239" t="str">
        <f>IF(G1239+F1239&gt;0,"Yes","No")</f>
        <v>No</v>
      </c>
      <c r="I1239" s="23"/>
    </row>
    <row r="1240" spans="1:9" x14ac:dyDescent="0.3">
      <c r="A1240">
        <v>1239</v>
      </c>
      <c r="B1240" t="str">
        <f>TEXT(C1240,"yyyymmdd")&amp;"_"&amp;D1240&amp;"@"&amp;E1240</f>
        <v>19990707_SEA@ANA</v>
      </c>
      <c r="C1240" s="2">
        <v>36348</v>
      </c>
      <c r="D1240" t="s">
        <v>28</v>
      </c>
      <c r="E1240" t="s">
        <v>37</v>
      </c>
      <c r="F1240" cm="1">
        <f t="array" ref="F1240">INDEX(Linescores!$A:$X,MATCH(1,(Linescores!$A:$A=Schedule!A1240)*(Schedule!D1240=Linescores!$C:$C),0),24)</f>
        <v>0</v>
      </c>
      <c r="G1240" cm="1">
        <f t="array" ref="G1240">INDEX(Linescores!$A:$X,MATCH(1,(Linescores!$A:$A=Schedule!$A1240)*(Schedule!E1240=Linescores!$C:$C),0),24)</f>
        <v>0</v>
      </c>
      <c r="H1240" t="str">
        <f>IF(G1240+F1240&gt;0,"Yes","No")</f>
        <v>No</v>
      </c>
      <c r="I1240" s="23"/>
    </row>
    <row r="1241" spans="1:9" x14ac:dyDescent="0.3">
      <c r="A1241">
        <v>1240</v>
      </c>
      <c r="B1241" t="str">
        <f>TEXT(C1241,"yyyymmdd")&amp;"_"&amp;D1241&amp;"@"&amp;E1241</f>
        <v>19990707_TEX@OAK</v>
      </c>
      <c r="C1241" s="2">
        <v>36348</v>
      </c>
      <c r="D1241" t="s">
        <v>29</v>
      </c>
      <c r="E1241" t="s">
        <v>30</v>
      </c>
      <c r="F1241" cm="1">
        <f t="array" ref="F1241">INDEX(Linescores!$A:$X,MATCH(1,(Linescores!$A:$A=Schedule!A1241)*(Schedule!D1241=Linescores!$C:$C),0),24)</f>
        <v>0</v>
      </c>
      <c r="G1241" cm="1">
        <f t="array" ref="G1241">INDEX(Linescores!$A:$X,MATCH(1,(Linescores!$A:$A=Schedule!$A1241)*(Schedule!E1241=Linescores!$C:$C),0),24)</f>
        <v>0</v>
      </c>
      <c r="H1241" t="str">
        <f>IF(G1241+F1241&gt;0,"Yes","No")</f>
        <v>No</v>
      </c>
      <c r="I1241" s="23"/>
    </row>
    <row r="1242" spans="1:9" x14ac:dyDescent="0.3">
      <c r="A1242">
        <v>1241</v>
      </c>
      <c r="B1242" t="str">
        <f>TEXT(C1242,"yyyymmdd")&amp;"_"&amp;D1242&amp;"@"&amp;E1242</f>
        <v>19990707_TOR@BAL</v>
      </c>
      <c r="C1242" s="2">
        <v>36348</v>
      </c>
      <c r="D1242" t="s">
        <v>46</v>
      </c>
      <c r="E1242" t="s">
        <v>31</v>
      </c>
      <c r="F1242" cm="1">
        <f t="array" ref="F1242">INDEX(Linescores!$A:$X,MATCH(1,(Linescores!$A:$A=Schedule!A1242)*(Schedule!D1242=Linescores!$C:$C),0),24)</f>
        <v>0</v>
      </c>
      <c r="G1242" cm="1">
        <f t="array" ref="G1242">INDEX(Linescores!$A:$X,MATCH(1,(Linescores!$A:$A=Schedule!$A1242)*(Schedule!E1242=Linescores!$C:$C),0),24)</f>
        <v>0</v>
      </c>
      <c r="H1242" t="str">
        <f>IF(G1242+F1242&gt;0,"Yes","No")</f>
        <v>No</v>
      </c>
      <c r="I1242" s="23"/>
    </row>
    <row r="1243" spans="1:9" x14ac:dyDescent="0.3">
      <c r="A1243">
        <v>1242</v>
      </c>
      <c r="B1243" t="str">
        <f>TEXT(C1243,"yyyymmdd")&amp;"_"&amp;D1243&amp;"@"&amp;E1243</f>
        <v>19990707_HOU@ARI</v>
      </c>
      <c r="C1243" s="2">
        <v>36348</v>
      </c>
      <c r="D1243" t="s">
        <v>39</v>
      </c>
      <c r="E1243" t="s">
        <v>50</v>
      </c>
      <c r="F1243" cm="1">
        <f t="array" ref="F1243">INDEX(Linescores!$A:$X,MATCH(1,(Linescores!$A:$A=Schedule!A1243)*(Schedule!D1243=Linescores!$C:$C),0),24)</f>
        <v>0</v>
      </c>
      <c r="G1243" cm="1">
        <f t="array" ref="G1243">INDEX(Linescores!$A:$X,MATCH(1,(Linescores!$A:$A=Schedule!$A1243)*(Schedule!E1243=Linescores!$C:$C),0),24)</f>
        <v>0</v>
      </c>
      <c r="H1243" t="str">
        <f>IF(G1243+F1243&gt;0,"Yes","No")</f>
        <v>No</v>
      </c>
      <c r="I1243" s="23"/>
    </row>
    <row r="1244" spans="1:9" x14ac:dyDescent="0.3">
      <c r="A1244">
        <v>1243</v>
      </c>
      <c r="B1244" t="str">
        <f>TEXT(C1244,"yyyymmdd")&amp;"_"&amp;D1244&amp;"@"&amp;E1244</f>
        <v>19990707_MIL@PHI</v>
      </c>
      <c r="C1244" s="2">
        <v>36348</v>
      </c>
      <c r="D1244" t="s">
        <v>53</v>
      </c>
      <c r="E1244" t="s">
        <v>47</v>
      </c>
      <c r="F1244" cm="1">
        <f t="array" ref="F1244">INDEX(Linescores!$A:$X,MATCH(1,(Linescores!$A:$A=Schedule!A1244)*(Schedule!D1244=Linescores!$C:$C),0),24)</f>
        <v>0</v>
      </c>
      <c r="G1244" cm="1">
        <f t="array" ref="G1244">INDEX(Linescores!$A:$X,MATCH(1,(Linescores!$A:$A=Schedule!$A1244)*(Schedule!E1244=Linescores!$C:$C),0),24)</f>
        <v>0</v>
      </c>
      <c r="H1244" t="str">
        <f>IF(G1244+F1244&gt;0,"Yes","No")</f>
        <v>No</v>
      </c>
      <c r="I1244" s="23"/>
    </row>
    <row r="1245" spans="1:9" x14ac:dyDescent="0.3">
      <c r="A1245">
        <v>1244</v>
      </c>
      <c r="B1245" t="str">
        <f>TEXT(C1245,"yyyymmdd")&amp;"_"&amp;D1245&amp;"@"&amp;E1245</f>
        <v>19990707_CHC@PIT</v>
      </c>
      <c r="C1245" s="2">
        <v>36348</v>
      </c>
      <c r="D1245" t="s">
        <v>48</v>
      </c>
      <c r="E1245" t="s">
        <v>32</v>
      </c>
      <c r="F1245" cm="1">
        <f t="array" ref="F1245">INDEX(Linescores!$A:$X,MATCH(1,(Linescores!$A:$A=Schedule!A1245)*(Schedule!D1245=Linescores!$C:$C),0),24)</f>
        <v>0</v>
      </c>
      <c r="G1245" cm="1">
        <f t="array" ref="G1245">INDEX(Linescores!$A:$X,MATCH(1,(Linescores!$A:$A=Schedule!$A1245)*(Schedule!E1245=Linescores!$C:$C),0),24)</f>
        <v>0</v>
      </c>
      <c r="H1245" t="str">
        <f>IF(G1245+F1245&gt;0,"Yes","No")</f>
        <v>No</v>
      </c>
      <c r="I1245" s="23"/>
    </row>
    <row r="1246" spans="1:9" x14ac:dyDescent="0.3">
      <c r="A1246">
        <v>1245</v>
      </c>
      <c r="B1246" t="str">
        <f>TEXT(C1246,"yyyymmdd")&amp;"_"&amp;D1246&amp;"@"&amp;E1246</f>
        <v>19990707_CIN@STL</v>
      </c>
      <c r="C1246" s="2">
        <v>36348</v>
      </c>
      <c r="D1246" t="s">
        <v>33</v>
      </c>
      <c r="E1246" t="s">
        <v>34</v>
      </c>
      <c r="F1246" cm="1">
        <f t="array" ref="F1246">INDEX(Linescores!$A:$X,MATCH(1,(Linescores!$A:$A=Schedule!A1246)*(Schedule!D1246=Linescores!$C:$C),0),24)</f>
        <v>0</v>
      </c>
      <c r="G1246" cm="1">
        <f t="array" ref="G1246">INDEX(Linescores!$A:$X,MATCH(1,(Linescores!$A:$A=Schedule!$A1246)*(Schedule!E1246=Linescores!$C:$C),0),24)</f>
        <v>0</v>
      </c>
      <c r="H1246" t="str">
        <f>IF(G1246+F1246&gt;0,"Yes","No")</f>
        <v>No</v>
      </c>
      <c r="I1246" s="23"/>
    </row>
    <row r="1247" spans="1:9" x14ac:dyDescent="0.3">
      <c r="A1247">
        <v>1246</v>
      </c>
      <c r="B1247" t="str">
        <f>TEXT(C1247,"yyyymmdd")&amp;"_"&amp;D1247&amp;"@"&amp;E1247</f>
        <v>19990707_FLA@ATL</v>
      </c>
      <c r="C1247" s="2">
        <v>36348</v>
      </c>
      <c r="D1247" t="s">
        <v>35</v>
      </c>
      <c r="E1247" t="s">
        <v>36</v>
      </c>
      <c r="F1247" cm="1">
        <f t="array" ref="F1247">INDEX(Linescores!$A:$X,MATCH(1,(Linescores!$A:$A=Schedule!A1247)*(Schedule!D1247=Linescores!$C:$C),0),24)</f>
        <v>0</v>
      </c>
      <c r="G1247" cm="1">
        <f t="array" ref="G1247">INDEX(Linescores!$A:$X,MATCH(1,(Linescores!$A:$A=Schedule!$A1247)*(Schedule!E1247=Linescores!$C:$C),0),24)</f>
        <v>0</v>
      </c>
      <c r="H1247" t="str">
        <f>IF(G1247+F1247&gt;0,"Yes","No")</f>
        <v>No</v>
      </c>
      <c r="I1247" s="23"/>
    </row>
    <row r="1248" spans="1:9" x14ac:dyDescent="0.3">
      <c r="A1248">
        <v>1247</v>
      </c>
      <c r="B1248" t="str">
        <f>TEXT(C1248,"yyyymmdd")&amp;"_"&amp;D1248&amp;"@"&amp;E1248</f>
        <v>19990707_LAD@COL</v>
      </c>
      <c r="C1248" s="2">
        <v>36348</v>
      </c>
      <c r="D1248" t="s">
        <v>114</v>
      </c>
      <c r="E1248" t="s">
        <v>51</v>
      </c>
      <c r="F1248" cm="1">
        <f t="array" ref="F1248">INDEX(Linescores!$A:$X,MATCH(1,(Linescores!$A:$A=Schedule!A1248)*(Schedule!D1248=Linescores!$C:$C),0),24)</f>
        <v>0</v>
      </c>
      <c r="G1248" cm="1">
        <f t="array" ref="G1248">INDEX(Linescores!$A:$X,MATCH(1,(Linescores!$A:$A=Schedule!$A1248)*(Schedule!E1248=Linescores!$C:$C),0),24)</f>
        <v>0</v>
      </c>
      <c r="H1248" t="str">
        <f>IF(G1248+F1248&gt;0,"Yes","No")</f>
        <v>No</v>
      </c>
      <c r="I1248" s="23"/>
    </row>
    <row r="1249" spans="1:9" x14ac:dyDescent="0.3">
      <c r="A1249">
        <v>1248</v>
      </c>
      <c r="B1249" t="str">
        <f>TEXT(C1249,"yyyymmdd")&amp;"_"&amp;D1249&amp;"@"&amp;E1249</f>
        <v>19990707_MON@NYM</v>
      </c>
      <c r="C1249" s="2">
        <v>36348</v>
      </c>
      <c r="D1249" t="s">
        <v>40</v>
      </c>
      <c r="E1249" t="s">
        <v>49</v>
      </c>
      <c r="F1249" cm="1">
        <f t="array" ref="F1249">INDEX(Linescores!$A:$X,MATCH(1,(Linescores!$A:$A=Schedule!A1249)*(Schedule!D1249=Linescores!$C:$C),0),24)</f>
        <v>0</v>
      </c>
      <c r="G1249" cm="1">
        <f t="array" ref="G1249">INDEX(Linescores!$A:$X,MATCH(1,(Linescores!$A:$A=Schedule!$A1249)*(Schedule!E1249=Linescores!$C:$C),0),24)</f>
        <v>0</v>
      </c>
      <c r="H1249" t="str">
        <f>IF(G1249+F1249&gt;0,"Yes","No")</f>
        <v>No</v>
      </c>
      <c r="I1249" s="23"/>
    </row>
    <row r="1250" spans="1:9" x14ac:dyDescent="0.3">
      <c r="A1250">
        <v>1249</v>
      </c>
      <c r="B1250" t="str">
        <f>TEXT(C1250,"yyyymmdd")&amp;"_"&amp;D1250&amp;"@"&amp;E1250</f>
        <v>19990707_SFG@SDP</v>
      </c>
      <c r="C1250" s="2">
        <v>36348</v>
      </c>
      <c r="D1250" t="s">
        <v>138</v>
      </c>
      <c r="E1250" t="s">
        <v>248</v>
      </c>
      <c r="F1250" cm="1">
        <f t="array" ref="F1250">INDEX(Linescores!$A:$X,MATCH(1,(Linescores!$A:$A=Schedule!A1250)*(Schedule!D1250=Linescores!$C:$C),0),24)</f>
        <v>0</v>
      </c>
      <c r="G1250" cm="1">
        <f t="array" ref="G1250">INDEX(Linescores!$A:$X,MATCH(1,(Linescores!$A:$A=Schedule!$A1250)*(Schedule!E1250=Linescores!$C:$C),0),24)</f>
        <v>0</v>
      </c>
      <c r="H1250" t="str">
        <f>IF(G1250+F1250&gt;0,"Yes","No")</f>
        <v>No</v>
      </c>
      <c r="I1250" s="23"/>
    </row>
    <row r="1251" spans="1:9" x14ac:dyDescent="0.3">
      <c r="A1251">
        <v>1250</v>
      </c>
      <c r="B1251" t="str">
        <f>TEXT(C1251,"yyyymmdd")&amp;"_"&amp;D1251&amp;"@"&amp;E1251</f>
        <v>19990708_NYY@DET</v>
      </c>
      <c r="C1251" s="2">
        <v>36349</v>
      </c>
      <c r="D1251" t="s">
        <v>42</v>
      </c>
      <c r="E1251" t="s">
        <v>45</v>
      </c>
      <c r="F1251" cm="1">
        <f t="array" ref="F1251">INDEX(Linescores!$A:$X,MATCH(1,(Linescores!$A:$A=Schedule!A1251)*(Schedule!D1251=Linescores!$C:$C),0),24)</f>
        <v>0</v>
      </c>
      <c r="G1251" cm="1">
        <f t="array" ref="G1251">INDEX(Linescores!$A:$X,MATCH(1,(Linescores!$A:$A=Schedule!$A1251)*(Schedule!E1251=Linescores!$C:$C),0),24)</f>
        <v>0</v>
      </c>
      <c r="H1251" t="str">
        <f>IF(G1251+F1251&gt;0,"Yes","No")</f>
        <v>No</v>
      </c>
      <c r="I1251" s="23"/>
    </row>
    <row r="1252" spans="1:9" x14ac:dyDescent="0.3">
      <c r="A1252">
        <v>1251</v>
      </c>
      <c r="B1252" t="str">
        <f>TEXT(C1252,"yyyymmdd")&amp;"_"&amp;D1252&amp;"@"&amp;E1252</f>
        <v>19990708_BOS@TBD</v>
      </c>
      <c r="C1252" s="2">
        <v>36349</v>
      </c>
      <c r="D1252" t="s">
        <v>52</v>
      </c>
      <c r="E1252" t="s">
        <v>192</v>
      </c>
      <c r="F1252" cm="1">
        <f t="array" ref="F1252">INDEX(Linescores!$A:$X,MATCH(1,(Linescores!$A:$A=Schedule!A1252)*(Schedule!D1252=Linescores!$C:$C),0),24)</f>
        <v>0</v>
      </c>
      <c r="G1252" cm="1">
        <f t="array" ref="G1252">INDEX(Linescores!$A:$X,MATCH(1,(Linescores!$A:$A=Schedule!$A1252)*(Schedule!E1252=Linescores!$C:$C),0),24)</f>
        <v>0</v>
      </c>
      <c r="H1252" t="str">
        <f>IF(G1252+F1252&gt;0,"Yes","No")</f>
        <v>No</v>
      </c>
      <c r="I1252" s="23"/>
    </row>
    <row r="1253" spans="1:9" x14ac:dyDescent="0.3">
      <c r="A1253">
        <v>1252</v>
      </c>
      <c r="B1253" t="str">
        <f>TEXT(C1253,"yyyymmdd")&amp;"_"&amp;D1253&amp;"@"&amp;E1253</f>
        <v>19990708_CLE@MIN</v>
      </c>
      <c r="C1253" s="2">
        <v>36349</v>
      </c>
      <c r="D1253" t="s">
        <v>44</v>
      </c>
      <c r="E1253" t="s">
        <v>38</v>
      </c>
      <c r="F1253" cm="1">
        <f t="array" ref="F1253">INDEX(Linescores!$A:$X,MATCH(1,(Linescores!$A:$A=Schedule!A1253)*(Schedule!D1253=Linescores!$C:$C),0),24)</f>
        <v>0</v>
      </c>
      <c r="G1253" cm="1">
        <f t="array" ref="G1253">INDEX(Linescores!$A:$X,MATCH(1,(Linescores!$A:$A=Schedule!$A1253)*(Schedule!E1253=Linescores!$C:$C),0),24)</f>
        <v>0</v>
      </c>
      <c r="H1253" t="str">
        <f>IF(G1253+F1253&gt;0,"Yes","No")</f>
        <v>No</v>
      </c>
      <c r="I1253" s="23"/>
    </row>
    <row r="1254" spans="1:9" x14ac:dyDescent="0.3">
      <c r="A1254">
        <v>1253</v>
      </c>
      <c r="B1254" t="str">
        <f>TEXT(C1254,"yyyymmdd")&amp;"_"&amp;D1254&amp;"@"&amp;E1254</f>
        <v>19990708_KCR@CHW</v>
      </c>
      <c r="C1254" s="2">
        <v>36349</v>
      </c>
      <c r="D1254" t="s">
        <v>76</v>
      </c>
      <c r="E1254" t="s">
        <v>43</v>
      </c>
      <c r="F1254" cm="1">
        <f t="array" ref="F1254">INDEX(Linescores!$A:$X,MATCH(1,(Linescores!$A:$A=Schedule!A1254)*(Schedule!D1254=Linescores!$C:$C),0),24)</f>
        <v>0</v>
      </c>
      <c r="G1254" cm="1">
        <f t="array" ref="G1254">INDEX(Linescores!$A:$X,MATCH(1,(Linescores!$A:$A=Schedule!$A1254)*(Schedule!E1254=Linescores!$C:$C),0),24)</f>
        <v>0</v>
      </c>
      <c r="H1254" t="str">
        <f>IF(G1254+F1254&gt;0,"Yes","No")</f>
        <v>No</v>
      </c>
      <c r="I1254" s="23"/>
    </row>
    <row r="1255" spans="1:9" x14ac:dyDescent="0.3">
      <c r="A1255">
        <v>1254</v>
      </c>
      <c r="B1255" t="str">
        <f>TEXT(C1255,"yyyymmdd")&amp;"_"&amp;D1255&amp;"@"&amp;E1255</f>
        <v>19990708_TOR@BAL</v>
      </c>
      <c r="C1255" s="2">
        <v>36349</v>
      </c>
      <c r="D1255" t="s">
        <v>46</v>
      </c>
      <c r="E1255" t="s">
        <v>31</v>
      </c>
      <c r="F1255" cm="1">
        <f t="array" ref="F1255">INDEX(Linescores!$A:$X,MATCH(1,(Linescores!$A:$A=Schedule!A1255)*(Schedule!D1255=Linescores!$C:$C),0),24)</f>
        <v>0</v>
      </c>
      <c r="G1255" cm="1">
        <f t="array" ref="G1255">INDEX(Linescores!$A:$X,MATCH(1,(Linescores!$A:$A=Schedule!$A1255)*(Schedule!E1255=Linescores!$C:$C),0),24)</f>
        <v>0</v>
      </c>
      <c r="H1255" t="str">
        <f>IF(G1255+F1255&gt;0,"Yes","No")</f>
        <v>No</v>
      </c>
      <c r="I1255" s="23"/>
    </row>
    <row r="1256" spans="1:9" x14ac:dyDescent="0.3">
      <c r="A1256">
        <v>1255</v>
      </c>
      <c r="B1256" t="str">
        <f>TEXT(C1256,"yyyymmdd")&amp;"_"&amp;D1256&amp;"@"&amp;E1256</f>
        <v>19990708_HOU@ARI</v>
      </c>
      <c r="C1256" s="2">
        <v>36349</v>
      </c>
      <c r="D1256" t="s">
        <v>39</v>
      </c>
      <c r="E1256" t="s">
        <v>50</v>
      </c>
      <c r="F1256" cm="1">
        <f t="array" ref="F1256">INDEX(Linescores!$A:$X,MATCH(1,(Linescores!$A:$A=Schedule!A1256)*(Schedule!D1256=Linescores!$C:$C),0),24)</f>
        <v>0</v>
      </c>
      <c r="G1256" cm="1">
        <f t="array" ref="G1256">INDEX(Linescores!$A:$X,MATCH(1,(Linescores!$A:$A=Schedule!$A1256)*(Schedule!E1256=Linescores!$C:$C),0),24)</f>
        <v>0</v>
      </c>
      <c r="H1256" t="str">
        <f>IF(G1256+F1256&gt;0,"Yes","No")</f>
        <v>No</v>
      </c>
      <c r="I1256" s="23"/>
    </row>
    <row r="1257" spans="1:9" x14ac:dyDescent="0.3">
      <c r="A1257">
        <v>1256</v>
      </c>
      <c r="B1257" t="str">
        <f>TEXT(C1257,"yyyymmdd")&amp;"_"&amp;D1257&amp;"@"&amp;E1257</f>
        <v>19990708_CHC@PIT</v>
      </c>
      <c r="C1257" s="2">
        <v>36349</v>
      </c>
      <c r="D1257" t="s">
        <v>48</v>
      </c>
      <c r="E1257" t="s">
        <v>32</v>
      </c>
      <c r="F1257" cm="1">
        <f t="array" ref="F1257">INDEX(Linescores!$A:$X,MATCH(1,(Linescores!$A:$A=Schedule!A1257)*(Schedule!D1257=Linescores!$C:$C),0),24)</f>
        <v>0</v>
      </c>
      <c r="G1257" cm="1">
        <f t="array" ref="G1257">INDEX(Linescores!$A:$X,MATCH(1,(Linescores!$A:$A=Schedule!$A1257)*(Schedule!E1257=Linescores!$C:$C),0),24)</f>
        <v>0</v>
      </c>
      <c r="H1257" t="str">
        <f>IF(G1257+F1257&gt;0,"Yes","No")</f>
        <v>No</v>
      </c>
      <c r="I1257" s="23"/>
    </row>
    <row r="1258" spans="1:9" x14ac:dyDescent="0.3">
      <c r="A1258">
        <v>1257</v>
      </c>
      <c r="B1258" t="str">
        <f>TEXT(C1258,"yyyymmdd")&amp;"_"&amp;D1258&amp;"@"&amp;E1258</f>
        <v>19990708_CIN@STL</v>
      </c>
      <c r="C1258" s="2">
        <v>36349</v>
      </c>
      <c r="D1258" t="s">
        <v>33</v>
      </c>
      <c r="E1258" t="s">
        <v>34</v>
      </c>
      <c r="F1258" cm="1">
        <f t="array" ref="F1258">INDEX(Linescores!$A:$X,MATCH(1,(Linescores!$A:$A=Schedule!A1258)*(Schedule!D1258=Linescores!$C:$C),0),24)</f>
        <v>0</v>
      </c>
      <c r="G1258" cm="1">
        <f t="array" ref="G1258">INDEX(Linescores!$A:$X,MATCH(1,(Linescores!$A:$A=Schedule!$A1258)*(Schedule!E1258=Linescores!$C:$C),0),24)</f>
        <v>0</v>
      </c>
      <c r="H1258" t="str">
        <f>IF(G1258+F1258&gt;0,"Yes","No")</f>
        <v>No</v>
      </c>
      <c r="I1258" s="23"/>
    </row>
    <row r="1259" spans="1:9" x14ac:dyDescent="0.3">
      <c r="A1259">
        <v>1258</v>
      </c>
      <c r="B1259" t="str">
        <f>TEXT(C1259,"yyyymmdd")&amp;"_"&amp;D1259&amp;"@"&amp;E1259</f>
        <v>19990708_FLA@ATL</v>
      </c>
      <c r="C1259" s="2">
        <v>36349</v>
      </c>
      <c r="D1259" t="s">
        <v>35</v>
      </c>
      <c r="E1259" t="s">
        <v>36</v>
      </c>
      <c r="F1259" cm="1">
        <f t="array" ref="F1259">INDEX(Linescores!$A:$X,MATCH(1,(Linescores!$A:$A=Schedule!A1259)*(Schedule!D1259=Linescores!$C:$C),0),24)</f>
        <v>0</v>
      </c>
      <c r="G1259" cm="1">
        <f t="array" ref="G1259">INDEX(Linescores!$A:$X,MATCH(1,(Linescores!$A:$A=Schedule!$A1259)*(Schedule!E1259=Linescores!$C:$C),0),24)</f>
        <v>0</v>
      </c>
      <c r="H1259" t="str">
        <f>IF(G1259+F1259&gt;0,"Yes","No")</f>
        <v>No</v>
      </c>
      <c r="I1259" s="23"/>
    </row>
    <row r="1260" spans="1:9" x14ac:dyDescent="0.3">
      <c r="A1260">
        <v>1259</v>
      </c>
      <c r="B1260" t="str">
        <f>TEXT(C1260,"yyyymmdd")&amp;"_"&amp;D1260&amp;"@"&amp;E1260</f>
        <v>19990708_LAD@COL</v>
      </c>
      <c r="C1260" s="2">
        <v>36349</v>
      </c>
      <c r="D1260" t="s">
        <v>114</v>
      </c>
      <c r="E1260" t="s">
        <v>51</v>
      </c>
      <c r="F1260" cm="1">
        <f t="array" ref="F1260">INDEX(Linescores!$A:$X,MATCH(1,(Linescores!$A:$A=Schedule!A1260)*(Schedule!D1260=Linescores!$C:$C),0),24)</f>
        <v>0</v>
      </c>
      <c r="G1260" cm="1">
        <f t="array" ref="G1260">INDEX(Linescores!$A:$X,MATCH(1,(Linescores!$A:$A=Schedule!$A1260)*(Schedule!E1260=Linescores!$C:$C),0),24)</f>
        <v>0</v>
      </c>
      <c r="H1260" t="str">
        <f>IF(G1260+F1260&gt;0,"Yes","No")</f>
        <v>No</v>
      </c>
      <c r="I1260" s="23"/>
    </row>
    <row r="1261" spans="1:9" x14ac:dyDescent="0.3">
      <c r="A1261">
        <v>1260</v>
      </c>
      <c r="B1261" t="str">
        <f>TEXT(C1261,"yyyymmdd")&amp;"_"&amp;D1261&amp;"@"&amp;E1261</f>
        <v>19990708_MON@NYM</v>
      </c>
      <c r="C1261" s="2">
        <v>36349</v>
      </c>
      <c r="D1261" t="s">
        <v>40</v>
      </c>
      <c r="E1261" t="s">
        <v>49</v>
      </c>
      <c r="F1261" cm="1">
        <f t="array" ref="F1261">INDEX(Linescores!$A:$X,MATCH(1,(Linescores!$A:$A=Schedule!A1261)*(Schedule!D1261=Linescores!$C:$C),0),24)</f>
        <v>0</v>
      </c>
      <c r="G1261" cm="1">
        <f t="array" ref="G1261">INDEX(Linescores!$A:$X,MATCH(1,(Linescores!$A:$A=Schedule!$A1261)*(Schedule!E1261=Linescores!$C:$C),0),24)</f>
        <v>0</v>
      </c>
      <c r="H1261" t="str">
        <f>IF(G1261+F1261&gt;0,"Yes","No")</f>
        <v>No</v>
      </c>
      <c r="I1261" s="23"/>
    </row>
    <row r="1262" spans="1:9" x14ac:dyDescent="0.3">
      <c r="A1262">
        <v>1261</v>
      </c>
      <c r="B1262" t="str">
        <f>TEXT(C1262,"yyyymmdd")&amp;"_"&amp;D1262&amp;"@"&amp;E1262</f>
        <v>19990709_STL@SFG</v>
      </c>
      <c r="C1262" s="2">
        <v>36350</v>
      </c>
      <c r="D1262" t="s">
        <v>34</v>
      </c>
      <c r="E1262" t="s">
        <v>138</v>
      </c>
      <c r="F1262" cm="1">
        <f t="array" ref="F1262">INDEX(Linescores!$A:$X,MATCH(1,(Linescores!$A:$A=Schedule!A1262)*(Schedule!D1262=Linescores!$C:$C),0),24)</f>
        <v>0</v>
      </c>
      <c r="G1262" cm="1">
        <f t="array" ref="G1262">INDEX(Linescores!$A:$X,MATCH(1,(Linescores!$A:$A=Schedule!$A1262)*(Schedule!E1262=Linescores!$C:$C),0),24)</f>
        <v>0</v>
      </c>
      <c r="H1262" t="str">
        <f>IF(G1262+F1262&gt;0,"Yes","No")</f>
        <v>No</v>
      </c>
      <c r="I1262" s="23"/>
    </row>
    <row r="1263" spans="1:9" x14ac:dyDescent="0.3">
      <c r="A1263">
        <v>1262</v>
      </c>
      <c r="B1263" t="str">
        <f>TEXT(C1263,"yyyymmdd")&amp;"_"&amp;D1263&amp;"@"&amp;E1263</f>
        <v>19990709_ANA@COL</v>
      </c>
      <c r="C1263" s="2">
        <v>36350</v>
      </c>
      <c r="D1263" t="s">
        <v>37</v>
      </c>
      <c r="E1263" t="s">
        <v>51</v>
      </c>
      <c r="F1263" cm="1">
        <f t="array" ref="F1263">INDEX(Linescores!$A:$X,MATCH(1,(Linescores!$A:$A=Schedule!A1263)*(Schedule!D1263=Linescores!$C:$C),0),24)</f>
        <v>0</v>
      </c>
      <c r="G1263" cm="1">
        <f t="array" ref="G1263">INDEX(Linescores!$A:$X,MATCH(1,(Linescores!$A:$A=Schedule!$A1263)*(Schedule!E1263=Linescores!$C:$C),0),24)</f>
        <v>0</v>
      </c>
      <c r="H1263" t="str">
        <f>IF(G1263+F1263&gt;0,"Yes","No")</f>
        <v>No</v>
      </c>
      <c r="I1263" s="23"/>
    </row>
    <row r="1264" spans="1:9" x14ac:dyDescent="0.3">
      <c r="A1264">
        <v>1263</v>
      </c>
      <c r="B1264" t="str">
        <f>TEXT(C1264,"yyyymmdd")&amp;"_"&amp;D1264&amp;"@"&amp;E1264</f>
        <v>19990709_BAL@PHI</v>
      </c>
      <c r="C1264" s="2">
        <v>36350</v>
      </c>
      <c r="D1264" t="s">
        <v>31</v>
      </c>
      <c r="E1264" t="s">
        <v>47</v>
      </c>
      <c r="F1264" cm="1">
        <f t="array" ref="F1264">INDEX(Linescores!$A:$X,MATCH(1,(Linescores!$A:$A=Schedule!A1264)*(Schedule!D1264=Linescores!$C:$C),0),24)</f>
        <v>0</v>
      </c>
      <c r="G1264" cm="1">
        <f t="array" ref="G1264">INDEX(Linescores!$A:$X,MATCH(1,(Linescores!$A:$A=Schedule!$A1264)*(Schedule!E1264=Linescores!$C:$C),0),24)</f>
        <v>0</v>
      </c>
      <c r="H1264" t="str">
        <f>IF(G1264+F1264&gt;0,"Yes","No")</f>
        <v>No</v>
      </c>
      <c r="I1264" s="23"/>
    </row>
    <row r="1265" spans="1:9" x14ac:dyDescent="0.3">
      <c r="A1265">
        <v>1264</v>
      </c>
      <c r="B1265" t="str">
        <f>TEXT(C1265,"yyyymmdd")&amp;"_"&amp;D1265&amp;"@"&amp;E1265</f>
        <v>19990709_BOS@ATL</v>
      </c>
      <c r="C1265" s="2">
        <v>36350</v>
      </c>
      <c r="D1265" t="s">
        <v>52</v>
      </c>
      <c r="E1265" t="s">
        <v>36</v>
      </c>
      <c r="F1265" cm="1">
        <f t="array" ref="F1265">INDEX(Linescores!$A:$X,MATCH(1,(Linescores!$A:$A=Schedule!A1265)*(Schedule!D1265=Linescores!$C:$C),0),24)</f>
        <v>0</v>
      </c>
      <c r="G1265" cm="1">
        <f t="array" ref="G1265">INDEX(Linescores!$A:$X,MATCH(1,(Linescores!$A:$A=Schedule!$A1265)*(Schedule!E1265=Linescores!$C:$C),0),24)</f>
        <v>0</v>
      </c>
      <c r="H1265" t="str">
        <f>IF(G1265+F1265&gt;0,"Yes","No")</f>
        <v>No</v>
      </c>
      <c r="I1265" s="23"/>
    </row>
    <row r="1266" spans="1:9" x14ac:dyDescent="0.3">
      <c r="A1266">
        <v>1265</v>
      </c>
      <c r="B1266" t="str">
        <f>TEXT(C1266,"yyyymmdd")&amp;"_"&amp;D1266&amp;"@"&amp;E1266</f>
        <v>19990709_CHC@CHW</v>
      </c>
      <c r="C1266" s="2">
        <v>36350</v>
      </c>
      <c r="D1266" t="s">
        <v>48</v>
      </c>
      <c r="E1266" t="s">
        <v>43</v>
      </c>
      <c r="F1266" cm="1">
        <f t="array" ref="F1266">INDEX(Linescores!$A:$X,MATCH(1,(Linescores!$A:$A=Schedule!A1266)*(Schedule!D1266=Linescores!$C:$C),0),24)</f>
        <v>0</v>
      </c>
      <c r="G1266" cm="1">
        <f t="array" ref="G1266">INDEX(Linescores!$A:$X,MATCH(1,(Linescores!$A:$A=Schedule!$A1266)*(Schedule!E1266=Linescores!$C:$C),0),24)</f>
        <v>0</v>
      </c>
      <c r="H1266" t="str">
        <f>IF(G1266+F1266&gt;0,"Yes","No")</f>
        <v>No</v>
      </c>
      <c r="I1266" s="23"/>
    </row>
    <row r="1267" spans="1:9" x14ac:dyDescent="0.3">
      <c r="A1267">
        <v>1266</v>
      </c>
      <c r="B1267" t="str">
        <f>TEXT(C1267,"yyyymmdd")&amp;"_"&amp;D1267&amp;"@"&amp;E1267</f>
        <v>19990709_CIN@CLE</v>
      </c>
      <c r="C1267" s="2">
        <v>36350</v>
      </c>
      <c r="D1267" t="s">
        <v>33</v>
      </c>
      <c r="E1267" t="s">
        <v>44</v>
      </c>
      <c r="F1267" cm="1">
        <f t="array" ref="F1267">INDEX(Linescores!$A:$X,MATCH(1,(Linescores!$A:$A=Schedule!A1267)*(Schedule!D1267=Linescores!$C:$C),0),24)</f>
        <v>0</v>
      </c>
      <c r="G1267" cm="1">
        <f t="array" ref="G1267">INDEX(Linescores!$A:$X,MATCH(1,(Linescores!$A:$A=Schedule!$A1267)*(Schedule!E1267=Linescores!$C:$C),0),24)</f>
        <v>0</v>
      </c>
      <c r="H1267" t="str">
        <f>IF(G1267+F1267&gt;0,"Yes","No")</f>
        <v>No</v>
      </c>
      <c r="I1267" s="23"/>
    </row>
    <row r="1268" spans="1:9" x14ac:dyDescent="0.3">
      <c r="A1268">
        <v>1267</v>
      </c>
      <c r="B1268" t="str">
        <f>TEXT(C1268,"yyyymmdd")&amp;"_"&amp;D1268&amp;"@"&amp;E1268</f>
        <v>19990709_HOU@KCR</v>
      </c>
      <c r="C1268" s="2">
        <v>36350</v>
      </c>
      <c r="D1268" t="s">
        <v>39</v>
      </c>
      <c r="E1268" t="s">
        <v>76</v>
      </c>
      <c r="F1268" cm="1">
        <f t="array" ref="F1268">INDEX(Linescores!$A:$X,MATCH(1,(Linescores!$A:$A=Schedule!A1268)*(Schedule!D1268=Linescores!$C:$C),0),24)</f>
        <v>0</v>
      </c>
      <c r="G1268" cm="1">
        <f t="array" ref="G1268">INDEX(Linescores!$A:$X,MATCH(1,(Linescores!$A:$A=Schedule!$A1268)*(Schedule!E1268=Linescores!$C:$C),0),24)</f>
        <v>0</v>
      </c>
      <c r="H1268" t="str">
        <f>IF(G1268+F1268&gt;0,"Yes","No")</f>
        <v>No</v>
      </c>
      <c r="I1268" s="23"/>
    </row>
    <row r="1269" spans="1:9" x14ac:dyDescent="0.3">
      <c r="A1269">
        <v>1268</v>
      </c>
      <c r="B1269" t="str">
        <f>TEXT(C1269,"yyyymmdd")&amp;"_"&amp;D1269&amp;"@"&amp;E1269</f>
        <v>19990709_MIL@DET</v>
      </c>
      <c r="C1269" s="2">
        <v>36350</v>
      </c>
      <c r="D1269" t="s">
        <v>53</v>
      </c>
      <c r="E1269" t="s">
        <v>45</v>
      </c>
      <c r="F1269" cm="1">
        <f t="array" ref="F1269">INDEX(Linescores!$A:$X,MATCH(1,(Linescores!$A:$A=Schedule!A1269)*(Schedule!D1269=Linescores!$C:$C),0),24)</f>
        <v>0</v>
      </c>
      <c r="G1269" cm="1">
        <f t="array" ref="G1269">INDEX(Linescores!$A:$X,MATCH(1,(Linescores!$A:$A=Schedule!$A1269)*(Schedule!E1269=Linescores!$C:$C),0),24)</f>
        <v>0</v>
      </c>
      <c r="H1269" t="str">
        <f>IF(G1269+F1269&gt;0,"Yes","No")</f>
        <v>No</v>
      </c>
      <c r="I1269" s="23"/>
    </row>
    <row r="1270" spans="1:9" x14ac:dyDescent="0.3">
      <c r="A1270">
        <v>1269</v>
      </c>
      <c r="B1270" t="str">
        <f>TEXT(C1270,"yyyymmdd")&amp;"_"&amp;D1270&amp;"@"&amp;E1270</f>
        <v>19990709_NYY@NYM</v>
      </c>
      <c r="C1270" s="2">
        <v>36350</v>
      </c>
      <c r="D1270" t="s">
        <v>42</v>
      </c>
      <c r="E1270" t="s">
        <v>49</v>
      </c>
      <c r="F1270" cm="1">
        <f t="array" ref="F1270">INDEX(Linescores!$A:$X,MATCH(1,(Linescores!$A:$A=Schedule!A1270)*(Schedule!D1270=Linescores!$C:$C),0),24)</f>
        <v>0</v>
      </c>
      <c r="G1270" cm="1">
        <f t="array" ref="G1270">INDEX(Linescores!$A:$X,MATCH(1,(Linescores!$A:$A=Schedule!$A1270)*(Schedule!E1270=Linescores!$C:$C),0),24)</f>
        <v>0</v>
      </c>
      <c r="H1270" t="str">
        <f>IF(G1270+F1270&gt;0,"Yes","No")</f>
        <v>No</v>
      </c>
      <c r="I1270" s="23"/>
    </row>
    <row r="1271" spans="1:9" x14ac:dyDescent="0.3">
      <c r="A1271">
        <v>1270</v>
      </c>
      <c r="B1271" t="str">
        <f>TEXT(C1271,"yyyymmdd")&amp;"_"&amp;D1271&amp;"@"&amp;E1271</f>
        <v>19990709_OAK@ARI</v>
      </c>
      <c r="C1271" s="2">
        <v>36350</v>
      </c>
      <c r="D1271" t="s">
        <v>30</v>
      </c>
      <c r="E1271" t="s">
        <v>50</v>
      </c>
      <c r="F1271" cm="1">
        <f t="array" ref="F1271">INDEX(Linescores!$A:$X,MATCH(1,(Linescores!$A:$A=Schedule!A1271)*(Schedule!D1271=Linescores!$C:$C),0),24)</f>
        <v>0</v>
      </c>
      <c r="G1271" cm="1">
        <f t="array" ref="G1271">INDEX(Linescores!$A:$X,MATCH(1,(Linescores!$A:$A=Schedule!$A1271)*(Schedule!E1271=Linescores!$C:$C),0),24)</f>
        <v>0</v>
      </c>
      <c r="H1271" t="str">
        <f>IF(G1271+F1271&gt;0,"Yes","No")</f>
        <v>No</v>
      </c>
      <c r="I1271" s="23"/>
    </row>
    <row r="1272" spans="1:9" x14ac:dyDescent="0.3">
      <c r="A1272">
        <v>1271</v>
      </c>
      <c r="B1272" t="str">
        <f>TEXT(C1272,"yyyymmdd")&amp;"_"&amp;D1272&amp;"@"&amp;E1272</f>
        <v>19990709_PIT@MIN</v>
      </c>
      <c r="C1272" s="2">
        <v>36350</v>
      </c>
      <c r="D1272" t="s">
        <v>32</v>
      </c>
      <c r="E1272" t="s">
        <v>38</v>
      </c>
      <c r="F1272" cm="1">
        <f t="array" ref="F1272">INDEX(Linescores!$A:$X,MATCH(1,(Linescores!$A:$A=Schedule!A1272)*(Schedule!D1272=Linescores!$C:$C),0),24)</f>
        <v>0</v>
      </c>
      <c r="G1272" cm="1">
        <f t="array" ref="G1272">INDEX(Linescores!$A:$X,MATCH(1,(Linescores!$A:$A=Schedule!$A1272)*(Schedule!E1272=Linescores!$C:$C),0),24)</f>
        <v>0</v>
      </c>
      <c r="H1272" t="str">
        <f>IF(G1272+F1272&gt;0,"Yes","No")</f>
        <v>No</v>
      </c>
      <c r="I1272" s="23"/>
    </row>
    <row r="1273" spans="1:9" x14ac:dyDescent="0.3">
      <c r="A1273">
        <v>1272</v>
      </c>
      <c r="B1273" t="str">
        <f>TEXT(C1273,"yyyymmdd")&amp;"_"&amp;D1273&amp;"@"&amp;E1273</f>
        <v>19990709_SEA@LAD</v>
      </c>
      <c r="C1273" s="2">
        <v>36350</v>
      </c>
      <c r="D1273" t="s">
        <v>28</v>
      </c>
      <c r="E1273" t="s">
        <v>114</v>
      </c>
      <c r="F1273" cm="1">
        <f t="array" ref="F1273">INDEX(Linescores!$A:$X,MATCH(1,(Linescores!$A:$A=Schedule!A1273)*(Schedule!D1273=Linescores!$C:$C),0),24)</f>
        <v>0</v>
      </c>
      <c r="G1273" cm="1">
        <f t="array" ref="G1273">INDEX(Linescores!$A:$X,MATCH(1,(Linescores!$A:$A=Schedule!$A1273)*(Schedule!E1273=Linescores!$C:$C),0),24)</f>
        <v>0</v>
      </c>
      <c r="H1273" t="str">
        <f>IF(G1273+F1273&gt;0,"Yes","No")</f>
        <v>No</v>
      </c>
      <c r="I1273" s="23"/>
    </row>
    <row r="1274" spans="1:9" x14ac:dyDescent="0.3">
      <c r="A1274">
        <v>1273</v>
      </c>
      <c r="B1274" t="str">
        <f>TEXT(C1274,"yyyymmdd")&amp;"_"&amp;D1274&amp;"@"&amp;E1274</f>
        <v>19990709_TBD@FLA</v>
      </c>
      <c r="C1274" s="2">
        <v>36350</v>
      </c>
      <c r="D1274" t="s">
        <v>192</v>
      </c>
      <c r="E1274" t="s">
        <v>35</v>
      </c>
      <c r="F1274" cm="1">
        <f t="array" ref="F1274">INDEX(Linescores!$A:$X,MATCH(1,(Linescores!$A:$A=Schedule!A1274)*(Schedule!D1274=Linescores!$C:$C),0),24)</f>
        <v>0</v>
      </c>
      <c r="G1274" cm="1">
        <f t="array" ref="G1274">INDEX(Linescores!$A:$X,MATCH(1,(Linescores!$A:$A=Schedule!$A1274)*(Schedule!E1274=Linescores!$C:$C),0),24)</f>
        <v>0</v>
      </c>
      <c r="H1274" t="str">
        <f>IF(G1274+F1274&gt;0,"Yes","No")</f>
        <v>No</v>
      </c>
      <c r="I1274" s="23"/>
    </row>
    <row r="1275" spans="1:9" x14ac:dyDescent="0.3">
      <c r="A1275">
        <v>1274</v>
      </c>
      <c r="B1275" t="str">
        <f>TEXT(C1275,"yyyymmdd")&amp;"_"&amp;D1275&amp;"@"&amp;E1275</f>
        <v>19990709_TEX@SDP</v>
      </c>
      <c r="C1275" s="2">
        <v>36350</v>
      </c>
      <c r="D1275" t="s">
        <v>29</v>
      </c>
      <c r="E1275" t="s">
        <v>248</v>
      </c>
      <c r="F1275" cm="1">
        <f t="array" ref="F1275">INDEX(Linescores!$A:$X,MATCH(1,(Linescores!$A:$A=Schedule!A1275)*(Schedule!D1275=Linescores!$C:$C),0),24)</f>
        <v>0</v>
      </c>
      <c r="G1275" cm="1">
        <f t="array" ref="G1275">INDEX(Linescores!$A:$X,MATCH(1,(Linescores!$A:$A=Schedule!$A1275)*(Schedule!E1275=Linescores!$C:$C),0),24)</f>
        <v>0</v>
      </c>
      <c r="H1275" t="str">
        <f>IF(G1275+F1275&gt;0,"Yes","No")</f>
        <v>No</v>
      </c>
      <c r="I1275" s="23"/>
    </row>
    <row r="1276" spans="1:9" x14ac:dyDescent="0.3">
      <c r="A1276">
        <v>1275</v>
      </c>
      <c r="B1276" t="str">
        <f>TEXT(C1276,"yyyymmdd")&amp;"_"&amp;D1276&amp;"@"&amp;E1276</f>
        <v>19990709_TOR@MON</v>
      </c>
      <c r="C1276" s="2">
        <v>36350</v>
      </c>
      <c r="D1276" t="s">
        <v>46</v>
      </c>
      <c r="E1276" t="s">
        <v>40</v>
      </c>
      <c r="F1276" cm="1">
        <f t="array" ref="F1276">INDEX(Linescores!$A:$X,MATCH(1,(Linescores!$A:$A=Schedule!A1276)*(Schedule!D1276=Linescores!$C:$C),0),24)</f>
        <v>0</v>
      </c>
      <c r="G1276" cm="1">
        <f t="array" ref="G1276">INDEX(Linescores!$A:$X,MATCH(1,(Linescores!$A:$A=Schedule!$A1276)*(Schedule!E1276=Linescores!$C:$C),0),24)</f>
        <v>0</v>
      </c>
      <c r="H1276" t="str">
        <f>IF(G1276+F1276&gt;0,"Yes","No")</f>
        <v>No</v>
      </c>
      <c r="I1276" s="23"/>
    </row>
    <row r="1277" spans="1:9" x14ac:dyDescent="0.3">
      <c r="A1277">
        <v>1276</v>
      </c>
      <c r="B1277" t="str">
        <f>TEXT(C1277,"yyyymmdd")&amp;"_"&amp;D1277&amp;"@"&amp;E1277</f>
        <v>19990710_STL@SFG</v>
      </c>
      <c r="C1277" s="2">
        <v>36351</v>
      </c>
      <c r="D1277" t="s">
        <v>34</v>
      </c>
      <c r="E1277" t="s">
        <v>138</v>
      </c>
      <c r="F1277" cm="1">
        <f t="array" ref="F1277">INDEX(Linescores!$A:$X,MATCH(1,(Linescores!$A:$A=Schedule!A1277)*(Schedule!D1277=Linescores!$C:$C),0),24)</f>
        <v>0</v>
      </c>
      <c r="G1277" cm="1">
        <f t="array" ref="G1277">INDEX(Linescores!$A:$X,MATCH(1,(Linescores!$A:$A=Schedule!$A1277)*(Schedule!E1277=Linescores!$C:$C),0),24)</f>
        <v>0</v>
      </c>
      <c r="H1277" t="str">
        <f>IF(G1277+F1277&gt;0,"Yes","No")</f>
        <v>No</v>
      </c>
      <c r="I1277" s="23"/>
    </row>
    <row r="1278" spans="1:9" x14ac:dyDescent="0.3">
      <c r="A1278">
        <v>1277</v>
      </c>
      <c r="B1278" t="str">
        <f>TEXT(C1278,"yyyymmdd")&amp;"_"&amp;D1278&amp;"@"&amp;E1278</f>
        <v>19990710_ANA@COL</v>
      </c>
      <c r="C1278" s="2">
        <v>36351</v>
      </c>
      <c r="D1278" t="s">
        <v>37</v>
      </c>
      <c r="E1278" t="s">
        <v>51</v>
      </c>
      <c r="F1278" cm="1">
        <f t="array" ref="F1278">INDEX(Linescores!$A:$X,MATCH(1,(Linescores!$A:$A=Schedule!A1278)*(Schedule!D1278=Linescores!$C:$C),0),24)</f>
        <v>0</v>
      </c>
      <c r="G1278" cm="1">
        <f t="array" ref="G1278">INDEX(Linescores!$A:$X,MATCH(1,(Linescores!$A:$A=Schedule!$A1278)*(Schedule!E1278=Linescores!$C:$C),0),24)</f>
        <v>0</v>
      </c>
      <c r="H1278" t="str">
        <f>IF(G1278+F1278&gt;0,"Yes","No")</f>
        <v>No</v>
      </c>
      <c r="I1278" s="23"/>
    </row>
    <row r="1279" spans="1:9" x14ac:dyDescent="0.3">
      <c r="A1279">
        <v>1278</v>
      </c>
      <c r="B1279" t="str">
        <f>TEXT(C1279,"yyyymmdd")&amp;"_"&amp;D1279&amp;"@"&amp;E1279</f>
        <v>19990710_BAL@PHI</v>
      </c>
      <c r="C1279" s="2">
        <v>36351</v>
      </c>
      <c r="D1279" t="s">
        <v>31</v>
      </c>
      <c r="E1279" t="s">
        <v>47</v>
      </c>
      <c r="F1279" cm="1">
        <f t="array" ref="F1279">INDEX(Linescores!$A:$X,MATCH(1,(Linescores!$A:$A=Schedule!A1279)*(Schedule!D1279=Linescores!$C:$C),0),24)</f>
        <v>0</v>
      </c>
      <c r="G1279" cm="1">
        <f t="array" ref="G1279">INDEX(Linescores!$A:$X,MATCH(1,(Linescores!$A:$A=Schedule!$A1279)*(Schedule!E1279=Linescores!$C:$C),0),24)</f>
        <v>0</v>
      </c>
      <c r="H1279" t="str">
        <f>IF(G1279+F1279&gt;0,"Yes","No")</f>
        <v>No</v>
      </c>
      <c r="I1279" s="23"/>
    </row>
    <row r="1280" spans="1:9" x14ac:dyDescent="0.3">
      <c r="A1280">
        <v>1279</v>
      </c>
      <c r="B1280" t="str">
        <f>TEXT(C1280,"yyyymmdd")&amp;"_"&amp;D1280&amp;"@"&amp;E1280</f>
        <v>19990710_BOS@ATL</v>
      </c>
      <c r="C1280" s="2">
        <v>36351</v>
      </c>
      <c r="D1280" t="s">
        <v>52</v>
      </c>
      <c r="E1280" t="s">
        <v>36</v>
      </c>
      <c r="F1280" cm="1">
        <f t="array" ref="F1280">INDEX(Linescores!$A:$X,MATCH(1,(Linescores!$A:$A=Schedule!A1280)*(Schedule!D1280=Linescores!$C:$C),0),24)</f>
        <v>0</v>
      </c>
      <c r="G1280" cm="1">
        <f t="array" ref="G1280">INDEX(Linescores!$A:$X,MATCH(1,(Linescores!$A:$A=Schedule!$A1280)*(Schedule!E1280=Linescores!$C:$C),0),24)</f>
        <v>0</v>
      </c>
      <c r="H1280" t="str">
        <f>IF(G1280+F1280&gt;0,"Yes","No")</f>
        <v>No</v>
      </c>
      <c r="I1280" s="23"/>
    </row>
    <row r="1281" spans="1:9" x14ac:dyDescent="0.3">
      <c r="A1281">
        <v>1280</v>
      </c>
      <c r="B1281" t="str">
        <f>TEXT(C1281,"yyyymmdd")&amp;"_"&amp;D1281&amp;"@"&amp;E1281</f>
        <v>19990710_CHC@CHW</v>
      </c>
      <c r="C1281" s="2">
        <v>36351</v>
      </c>
      <c r="D1281" t="s">
        <v>48</v>
      </c>
      <c r="E1281" t="s">
        <v>43</v>
      </c>
      <c r="F1281" cm="1">
        <f t="array" ref="F1281">INDEX(Linescores!$A:$X,MATCH(1,(Linescores!$A:$A=Schedule!A1281)*(Schedule!D1281=Linescores!$C:$C),0),24)</f>
        <v>0</v>
      </c>
      <c r="G1281" cm="1">
        <f t="array" ref="G1281">INDEX(Linescores!$A:$X,MATCH(1,(Linescores!$A:$A=Schedule!$A1281)*(Schedule!E1281=Linescores!$C:$C),0),24)</f>
        <v>0</v>
      </c>
      <c r="H1281" t="str">
        <f>IF(G1281+F1281&gt;0,"Yes","No")</f>
        <v>No</v>
      </c>
      <c r="I1281" s="23"/>
    </row>
    <row r="1282" spans="1:9" x14ac:dyDescent="0.3">
      <c r="A1282">
        <v>1281</v>
      </c>
      <c r="B1282" t="str">
        <f>TEXT(C1282,"yyyymmdd")&amp;"_"&amp;D1282&amp;"@"&amp;E1282</f>
        <v>19990710_CIN@CLE</v>
      </c>
      <c r="C1282" s="2">
        <v>36351</v>
      </c>
      <c r="D1282" t="s">
        <v>33</v>
      </c>
      <c r="E1282" t="s">
        <v>44</v>
      </c>
      <c r="F1282" cm="1">
        <f t="array" ref="F1282">INDEX(Linescores!$A:$X,MATCH(1,(Linescores!$A:$A=Schedule!A1282)*(Schedule!D1282=Linescores!$C:$C),0),24)</f>
        <v>0</v>
      </c>
      <c r="G1282" cm="1">
        <f t="array" ref="G1282">INDEX(Linescores!$A:$X,MATCH(1,(Linescores!$A:$A=Schedule!$A1282)*(Schedule!E1282=Linescores!$C:$C),0),24)</f>
        <v>0</v>
      </c>
      <c r="H1282" t="str">
        <f>IF(G1282+F1282&gt;0,"Yes","No")</f>
        <v>No</v>
      </c>
      <c r="I1282" s="23"/>
    </row>
    <row r="1283" spans="1:9" x14ac:dyDescent="0.3">
      <c r="A1283">
        <v>1282</v>
      </c>
      <c r="B1283" t="str">
        <f>TEXT(C1283,"yyyymmdd")&amp;"_"&amp;D1283&amp;"@"&amp;E1283</f>
        <v>19990710_HOU@KCR</v>
      </c>
      <c r="C1283" s="2">
        <v>36351</v>
      </c>
      <c r="D1283" t="s">
        <v>39</v>
      </c>
      <c r="E1283" t="s">
        <v>76</v>
      </c>
      <c r="F1283" cm="1">
        <f t="array" ref="F1283">INDEX(Linescores!$A:$X,MATCH(1,(Linescores!$A:$A=Schedule!A1283)*(Schedule!D1283=Linescores!$C:$C),0),24)</f>
        <v>0</v>
      </c>
      <c r="G1283" cm="1">
        <f t="array" ref="G1283">INDEX(Linescores!$A:$X,MATCH(1,(Linescores!$A:$A=Schedule!$A1283)*(Schedule!E1283=Linescores!$C:$C),0),24)</f>
        <v>0</v>
      </c>
      <c r="H1283" t="str">
        <f>IF(G1283+F1283&gt;0,"Yes","No")</f>
        <v>No</v>
      </c>
      <c r="I1283" s="23"/>
    </row>
    <row r="1284" spans="1:9" x14ac:dyDescent="0.3">
      <c r="A1284">
        <v>1283</v>
      </c>
      <c r="B1284" t="str">
        <f>TEXT(C1284,"yyyymmdd")&amp;"_"&amp;D1284&amp;"@"&amp;E1284</f>
        <v>19990710_MIL@DET</v>
      </c>
      <c r="C1284" s="2">
        <v>36351</v>
      </c>
      <c r="D1284" t="s">
        <v>53</v>
      </c>
      <c r="E1284" t="s">
        <v>45</v>
      </c>
      <c r="F1284" cm="1">
        <f t="array" ref="F1284">INDEX(Linescores!$A:$X,MATCH(1,(Linescores!$A:$A=Schedule!A1284)*(Schedule!D1284=Linescores!$C:$C),0),24)</f>
        <v>0</v>
      </c>
      <c r="G1284" cm="1">
        <f t="array" ref="G1284">INDEX(Linescores!$A:$X,MATCH(1,(Linescores!$A:$A=Schedule!$A1284)*(Schedule!E1284=Linescores!$C:$C),0),24)</f>
        <v>0</v>
      </c>
      <c r="H1284" t="str">
        <f>IF(G1284+F1284&gt;0,"Yes","No")</f>
        <v>No</v>
      </c>
      <c r="I1284" s="23"/>
    </row>
    <row r="1285" spans="1:9" x14ac:dyDescent="0.3">
      <c r="A1285">
        <v>1284</v>
      </c>
      <c r="B1285" t="str">
        <f>TEXT(C1285,"yyyymmdd")&amp;"_"&amp;D1285&amp;"@"&amp;E1285</f>
        <v>19990710_NYY@NYM</v>
      </c>
      <c r="C1285" s="2">
        <v>36351</v>
      </c>
      <c r="D1285" t="s">
        <v>42</v>
      </c>
      <c r="E1285" t="s">
        <v>49</v>
      </c>
      <c r="F1285" cm="1">
        <f t="array" ref="F1285">INDEX(Linescores!$A:$X,MATCH(1,(Linescores!$A:$A=Schedule!A1285)*(Schedule!D1285=Linescores!$C:$C),0),24)</f>
        <v>0</v>
      </c>
      <c r="G1285" cm="1">
        <f t="array" ref="G1285">INDEX(Linescores!$A:$X,MATCH(1,(Linescores!$A:$A=Schedule!$A1285)*(Schedule!E1285=Linescores!$C:$C),0),24)</f>
        <v>0</v>
      </c>
      <c r="H1285" t="str">
        <f>IF(G1285+F1285&gt;0,"Yes","No")</f>
        <v>No</v>
      </c>
      <c r="I1285" s="23"/>
    </row>
    <row r="1286" spans="1:9" x14ac:dyDescent="0.3">
      <c r="A1286">
        <v>1285</v>
      </c>
      <c r="B1286" t="str">
        <f>TEXT(C1286,"yyyymmdd")&amp;"_"&amp;D1286&amp;"@"&amp;E1286</f>
        <v>19990710_OAK@ARI</v>
      </c>
      <c r="C1286" s="2">
        <v>36351</v>
      </c>
      <c r="D1286" t="s">
        <v>30</v>
      </c>
      <c r="E1286" t="s">
        <v>50</v>
      </c>
      <c r="F1286" cm="1">
        <f t="array" ref="F1286">INDEX(Linescores!$A:$X,MATCH(1,(Linescores!$A:$A=Schedule!A1286)*(Schedule!D1286=Linescores!$C:$C),0),24)</f>
        <v>0</v>
      </c>
      <c r="G1286" cm="1">
        <f t="array" ref="G1286">INDEX(Linescores!$A:$X,MATCH(1,(Linescores!$A:$A=Schedule!$A1286)*(Schedule!E1286=Linescores!$C:$C),0),24)</f>
        <v>0</v>
      </c>
      <c r="H1286" t="str">
        <f>IF(G1286+F1286&gt;0,"Yes","No")</f>
        <v>No</v>
      </c>
      <c r="I1286" s="23"/>
    </row>
    <row r="1287" spans="1:9" x14ac:dyDescent="0.3">
      <c r="A1287">
        <v>1286</v>
      </c>
      <c r="B1287" t="str">
        <f>TEXT(C1287,"yyyymmdd")&amp;"_"&amp;D1287&amp;"@"&amp;E1287</f>
        <v>19990710_PIT@MIN</v>
      </c>
      <c r="C1287" s="2">
        <v>36351</v>
      </c>
      <c r="D1287" t="s">
        <v>32</v>
      </c>
      <c r="E1287" t="s">
        <v>38</v>
      </c>
      <c r="F1287" cm="1">
        <f t="array" ref="F1287">INDEX(Linescores!$A:$X,MATCH(1,(Linescores!$A:$A=Schedule!A1287)*(Schedule!D1287=Linescores!$C:$C),0),24)</f>
        <v>0</v>
      </c>
      <c r="G1287" cm="1">
        <f t="array" ref="G1287">INDEX(Linescores!$A:$X,MATCH(1,(Linescores!$A:$A=Schedule!$A1287)*(Schedule!E1287=Linescores!$C:$C),0),24)</f>
        <v>0</v>
      </c>
      <c r="H1287" t="str">
        <f>IF(G1287+F1287&gt;0,"Yes","No")</f>
        <v>No</v>
      </c>
      <c r="I1287" s="23"/>
    </row>
    <row r="1288" spans="1:9" x14ac:dyDescent="0.3">
      <c r="A1288">
        <v>1287</v>
      </c>
      <c r="B1288" t="str">
        <f>TEXT(C1288,"yyyymmdd")&amp;"_"&amp;D1288&amp;"@"&amp;E1288</f>
        <v>19990710_SEA@LAD</v>
      </c>
      <c r="C1288" s="2">
        <v>36351</v>
      </c>
      <c r="D1288" t="s">
        <v>28</v>
      </c>
      <c r="E1288" t="s">
        <v>114</v>
      </c>
      <c r="F1288" cm="1">
        <f t="array" ref="F1288">INDEX(Linescores!$A:$X,MATCH(1,(Linescores!$A:$A=Schedule!A1288)*(Schedule!D1288=Linescores!$C:$C),0),24)</f>
        <v>0</v>
      </c>
      <c r="G1288" cm="1">
        <f t="array" ref="G1288">INDEX(Linescores!$A:$X,MATCH(1,(Linescores!$A:$A=Schedule!$A1288)*(Schedule!E1288=Linescores!$C:$C),0),24)</f>
        <v>0</v>
      </c>
      <c r="H1288" t="str">
        <f>IF(G1288+F1288&gt;0,"Yes","No")</f>
        <v>No</v>
      </c>
      <c r="I1288" s="23"/>
    </row>
    <row r="1289" spans="1:9" x14ac:dyDescent="0.3">
      <c r="A1289">
        <v>1288</v>
      </c>
      <c r="B1289" t="str">
        <f>TEXT(C1289,"yyyymmdd")&amp;"_"&amp;D1289&amp;"@"&amp;E1289</f>
        <v>19990710_TBD@FLA</v>
      </c>
      <c r="C1289" s="2">
        <v>36351</v>
      </c>
      <c r="D1289" t="s">
        <v>192</v>
      </c>
      <c r="E1289" t="s">
        <v>35</v>
      </c>
      <c r="F1289" cm="1">
        <f t="array" ref="F1289">INDEX(Linescores!$A:$X,MATCH(1,(Linescores!$A:$A=Schedule!A1289)*(Schedule!D1289=Linescores!$C:$C),0),24)</f>
        <v>0</v>
      </c>
      <c r="G1289" cm="1">
        <f t="array" ref="G1289">INDEX(Linescores!$A:$X,MATCH(1,(Linescores!$A:$A=Schedule!$A1289)*(Schedule!E1289=Linescores!$C:$C),0),24)</f>
        <v>0</v>
      </c>
      <c r="H1289" t="str">
        <f>IF(G1289+F1289&gt;0,"Yes","No")</f>
        <v>No</v>
      </c>
      <c r="I1289" s="23"/>
    </row>
    <row r="1290" spans="1:9" x14ac:dyDescent="0.3">
      <c r="A1290">
        <v>1289</v>
      </c>
      <c r="B1290" t="str">
        <f>TEXT(C1290,"yyyymmdd")&amp;"_"&amp;D1290&amp;"@"&amp;E1290</f>
        <v>19990710_TEX@SDP</v>
      </c>
      <c r="C1290" s="2">
        <v>36351</v>
      </c>
      <c r="D1290" t="s">
        <v>29</v>
      </c>
      <c r="E1290" t="s">
        <v>248</v>
      </c>
      <c r="F1290" cm="1">
        <f t="array" ref="F1290">INDEX(Linescores!$A:$X,MATCH(1,(Linescores!$A:$A=Schedule!A1290)*(Schedule!D1290=Linescores!$C:$C),0),24)</f>
        <v>0</v>
      </c>
      <c r="G1290" cm="1">
        <f t="array" ref="G1290">INDEX(Linescores!$A:$X,MATCH(1,(Linescores!$A:$A=Schedule!$A1290)*(Schedule!E1290=Linescores!$C:$C),0),24)</f>
        <v>0</v>
      </c>
      <c r="H1290" t="str">
        <f>IF(G1290+F1290&gt;0,"Yes","No")</f>
        <v>No</v>
      </c>
      <c r="I1290" s="23"/>
    </row>
    <row r="1291" spans="1:9" x14ac:dyDescent="0.3">
      <c r="A1291">
        <v>1290</v>
      </c>
      <c r="B1291" t="str">
        <f>TEXT(C1291,"yyyymmdd")&amp;"_"&amp;D1291&amp;"@"&amp;E1291</f>
        <v>19990710_TOR@MON</v>
      </c>
      <c r="C1291" s="2">
        <v>36351</v>
      </c>
      <c r="D1291" t="s">
        <v>46</v>
      </c>
      <c r="E1291" t="s">
        <v>40</v>
      </c>
      <c r="F1291" cm="1">
        <f t="array" ref="F1291">INDEX(Linescores!$A:$X,MATCH(1,(Linescores!$A:$A=Schedule!A1291)*(Schedule!D1291=Linescores!$C:$C),0),24)</f>
        <v>0</v>
      </c>
      <c r="G1291" cm="1">
        <f t="array" ref="G1291">INDEX(Linescores!$A:$X,MATCH(1,(Linescores!$A:$A=Schedule!$A1291)*(Schedule!E1291=Linescores!$C:$C),0),24)</f>
        <v>0</v>
      </c>
      <c r="H1291" t="str">
        <f>IF(G1291+F1291&gt;0,"Yes","No")</f>
        <v>No</v>
      </c>
      <c r="I1291" s="23"/>
    </row>
    <row r="1292" spans="1:9" x14ac:dyDescent="0.3">
      <c r="A1292">
        <v>1291</v>
      </c>
      <c r="B1292" t="str">
        <f>TEXT(C1292,"yyyymmdd")&amp;"_"&amp;D1292&amp;"@"&amp;E1292</f>
        <v>19990711_STL@SFG</v>
      </c>
      <c r="C1292" s="2">
        <v>36352</v>
      </c>
      <c r="D1292" t="s">
        <v>34</v>
      </c>
      <c r="E1292" t="s">
        <v>138</v>
      </c>
      <c r="F1292" cm="1">
        <f t="array" ref="F1292">INDEX(Linescores!$A:$X,MATCH(1,(Linescores!$A:$A=Schedule!A1292)*(Schedule!D1292=Linescores!$C:$C),0),24)</f>
        <v>0</v>
      </c>
      <c r="G1292" cm="1">
        <f t="array" ref="G1292">INDEX(Linescores!$A:$X,MATCH(1,(Linescores!$A:$A=Schedule!$A1292)*(Schedule!E1292=Linescores!$C:$C),0),24)</f>
        <v>0</v>
      </c>
      <c r="H1292" t="str">
        <f>IF(G1292+F1292&gt;0,"Yes","No")</f>
        <v>No</v>
      </c>
      <c r="I1292" s="23"/>
    </row>
    <row r="1293" spans="1:9" x14ac:dyDescent="0.3">
      <c r="A1293">
        <v>1292</v>
      </c>
      <c r="B1293" t="str">
        <f>TEXT(C1293,"yyyymmdd")&amp;"_"&amp;D1293&amp;"@"&amp;E1293</f>
        <v>19990711_ANA@COL</v>
      </c>
      <c r="C1293" s="2">
        <v>36352</v>
      </c>
      <c r="D1293" t="s">
        <v>37</v>
      </c>
      <c r="E1293" t="s">
        <v>51</v>
      </c>
      <c r="F1293" cm="1">
        <f t="array" ref="F1293">INDEX(Linescores!$A:$X,MATCH(1,(Linescores!$A:$A=Schedule!A1293)*(Schedule!D1293=Linescores!$C:$C),0),24)</f>
        <v>0</v>
      </c>
      <c r="G1293" cm="1">
        <f t="array" ref="G1293">INDEX(Linescores!$A:$X,MATCH(1,(Linescores!$A:$A=Schedule!$A1293)*(Schedule!E1293=Linescores!$C:$C),0),24)</f>
        <v>0</v>
      </c>
      <c r="H1293" t="str">
        <f>IF(G1293+F1293&gt;0,"Yes","No")</f>
        <v>No</v>
      </c>
      <c r="I1293" s="23"/>
    </row>
    <row r="1294" spans="1:9" x14ac:dyDescent="0.3">
      <c r="A1294">
        <v>1293</v>
      </c>
      <c r="B1294" t="str">
        <f>TEXT(C1294,"yyyymmdd")&amp;"_"&amp;D1294&amp;"@"&amp;E1294</f>
        <v>19990711_BAL@PHI</v>
      </c>
      <c r="C1294" s="2">
        <v>36352</v>
      </c>
      <c r="D1294" t="s">
        <v>31</v>
      </c>
      <c r="E1294" t="s">
        <v>47</v>
      </c>
      <c r="F1294" cm="1">
        <f t="array" ref="F1294">INDEX(Linescores!$A:$X,MATCH(1,(Linescores!$A:$A=Schedule!A1294)*(Schedule!D1294=Linescores!$C:$C),0),24)</f>
        <v>0</v>
      </c>
      <c r="G1294" cm="1">
        <f t="array" ref="G1294">INDEX(Linescores!$A:$X,MATCH(1,(Linescores!$A:$A=Schedule!$A1294)*(Schedule!E1294=Linescores!$C:$C),0),24)</f>
        <v>0</v>
      </c>
      <c r="H1294" t="str">
        <f>IF(G1294+F1294&gt;0,"Yes","No")</f>
        <v>No</v>
      </c>
      <c r="I1294" s="23"/>
    </row>
    <row r="1295" spans="1:9" x14ac:dyDescent="0.3">
      <c r="A1295">
        <v>1294</v>
      </c>
      <c r="B1295" t="str">
        <f>TEXT(C1295,"yyyymmdd")&amp;"_"&amp;D1295&amp;"@"&amp;E1295</f>
        <v>19990711_BOS@ATL</v>
      </c>
      <c r="C1295" s="2">
        <v>36352</v>
      </c>
      <c r="D1295" t="s">
        <v>52</v>
      </c>
      <c r="E1295" t="s">
        <v>36</v>
      </c>
      <c r="F1295" cm="1">
        <f t="array" ref="F1295">INDEX(Linescores!$A:$X,MATCH(1,(Linescores!$A:$A=Schedule!A1295)*(Schedule!D1295=Linescores!$C:$C),0),24)</f>
        <v>0</v>
      </c>
      <c r="G1295" cm="1">
        <f t="array" ref="G1295">INDEX(Linescores!$A:$X,MATCH(1,(Linescores!$A:$A=Schedule!$A1295)*(Schedule!E1295=Linescores!$C:$C),0),24)</f>
        <v>0</v>
      </c>
      <c r="H1295" t="str">
        <f>IF(G1295+F1295&gt;0,"Yes","No")</f>
        <v>No</v>
      </c>
      <c r="I1295" s="23"/>
    </row>
    <row r="1296" spans="1:9" x14ac:dyDescent="0.3">
      <c r="A1296">
        <v>1295</v>
      </c>
      <c r="B1296" t="str">
        <f>TEXT(C1296,"yyyymmdd")&amp;"_"&amp;D1296&amp;"@"&amp;E1296</f>
        <v>19990711_CHC@CHW</v>
      </c>
      <c r="C1296" s="2">
        <v>36352</v>
      </c>
      <c r="D1296" t="s">
        <v>48</v>
      </c>
      <c r="E1296" t="s">
        <v>43</v>
      </c>
      <c r="F1296" cm="1">
        <f t="array" ref="F1296">INDEX(Linescores!$A:$X,MATCH(1,(Linescores!$A:$A=Schedule!A1296)*(Schedule!D1296=Linescores!$C:$C),0),24)</f>
        <v>0</v>
      </c>
      <c r="G1296" cm="1">
        <f t="array" ref="G1296">INDEX(Linescores!$A:$X,MATCH(1,(Linescores!$A:$A=Schedule!$A1296)*(Schedule!E1296=Linescores!$C:$C),0),24)</f>
        <v>0</v>
      </c>
      <c r="H1296" t="str">
        <f>IF(G1296+F1296&gt;0,"Yes","No")</f>
        <v>No</v>
      </c>
      <c r="I1296" s="23"/>
    </row>
    <row r="1297" spans="1:9" x14ac:dyDescent="0.3">
      <c r="A1297">
        <v>1296</v>
      </c>
      <c r="B1297" t="str">
        <f>TEXT(C1297,"yyyymmdd")&amp;"_"&amp;D1297&amp;"@"&amp;E1297</f>
        <v>19990711_CIN@CLE</v>
      </c>
      <c r="C1297" s="2">
        <v>36352</v>
      </c>
      <c r="D1297" t="s">
        <v>33</v>
      </c>
      <c r="E1297" t="s">
        <v>44</v>
      </c>
      <c r="F1297" cm="1">
        <f t="array" ref="F1297">INDEX(Linescores!$A:$X,MATCH(1,(Linescores!$A:$A=Schedule!A1297)*(Schedule!D1297=Linescores!$C:$C),0),24)</f>
        <v>0</v>
      </c>
      <c r="G1297" cm="1">
        <f t="array" ref="G1297">INDEX(Linescores!$A:$X,MATCH(1,(Linescores!$A:$A=Schedule!$A1297)*(Schedule!E1297=Linescores!$C:$C),0),24)</f>
        <v>0</v>
      </c>
      <c r="H1297" t="str">
        <f>IF(G1297+F1297&gt;0,"Yes","No")</f>
        <v>No</v>
      </c>
      <c r="I1297" s="23"/>
    </row>
    <row r="1298" spans="1:9" x14ac:dyDescent="0.3">
      <c r="A1298">
        <v>1297</v>
      </c>
      <c r="B1298" t="str">
        <f>TEXT(C1298,"yyyymmdd")&amp;"_"&amp;D1298&amp;"@"&amp;E1298</f>
        <v>19990711_HOU@KCR</v>
      </c>
      <c r="C1298" s="2">
        <v>36352</v>
      </c>
      <c r="D1298" t="s">
        <v>39</v>
      </c>
      <c r="E1298" t="s">
        <v>76</v>
      </c>
      <c r="F1298" cm="1">
        <f t="array" ref="F1298">INDEX(Linescores!$A:$X,MATCH(1,(Linescores!$A:$A=Schedule!A1298)*(Schedule!D1298=Linescores!$C:$C),0),24)</f>
        <v>0</v>
      </c>
      <c r="G1298" cm="1">
        <f t="array" ref="G1298">INDEX(Linescores!$A:$X,MATCH(1,(Linescores!$A:$A=Schedule!$A1298)*(Schedule!E1298=Linescores!$C:$C),0),24)</f>
        <v>0</v>
      </c>
      <c r="H1298" t="str">
        <f>IF(G1298+F1298&gt;0,"Yes","No")</f>
        <v>No</v>
      </c>
      <c r="I1298" s="23"/>
    </row>
    <row r="1299" spans="1:9" x14ac:dyDescent="0.3">
      <c r="A1299">
        <v>1298</v>
      </c>
      <c r="B1299" t="str">
        <f>TEXT(C1299,"yyyymmdd")&amp;"_"&amp;D1299&amp;"@"&amp;E1299</f>
        <v>19990711_MIL@DET</v>
      </c>
      <c r="C1299" s="2">
        <v>36352</v>
      </c>
      <c r="D1299" t="s">
        <v>53</v>
      </c>
      <c r="E1299" t="s">
        <v>45</v>
      </c>
      <c r="F1299" cm="1">
        <f t="array" ref="F1299">INDEX(Linescores!$A:$X,MATCH(1,(Linescores!$A:$A=Schedule!A1299)*(Schedule!D1299=Linescores!$C:$C),0),24)</f>
        <v>0</v>
      </c>
      <c r="G1299" cm="1">
        <f t="array" ref="G1299">INDEX(Linescores!$A:$X,MATCH(1,(Linescores!$A:$A=Schedule!$A1299)*(Schedule!E1299=Linescores!$C:$C),0),24)</f>
        <v>0</v>
      </c>
      <c r="H1299" t="str">
        <f>IF(G1299+F1299&gt;0,"Yes","No")</f>
        <v>No</v>
      </c>
      <c r="I1299" s="23"/>
    </row>
    <row r="1300" spans="1:9" x14ac:dyDescent="0.3">
      <c r="A1300">
        <v>1299</v>
      </c>
      <c r="B1300" t="str">
        <f>TEXT(C1300,"yyyymmdd")&amp;"_"&amp;D1300&amp;"@"&amp;E1300</f>
        <v>19990711_NYY@NYM</v>
      </c>
      <c r="C1300" s="2">
        <v>36352</v>
      </c>
      <c r="D1300" t="s">
        <v>42</v>
      </c>
      <c r="E1300" t="s">
        <v>49</v>
      </c>
      <c r="F1300" cm="1">
        <f t="array" ref="F1300">INDEX(Linescores!$A:$X,MATCH(1,(Linescores!$A:$A=Schedule!A1300)*(Schedule!D1300=Linescores!$C:$C),0),24)</f>
        <v>0</v>
      </c>
      <c r="G1300" cm="1">
        <f t="array" ref="G1300">INDEX(Linescores!$A:$X,MATCH(1,(Linescores!$A:$A=Schedule!$A1300)*(Schedule!E1300=Linescores!$C:$C),0),24)</f>
        <v>0</v>
      </c>
      <c r="H1300" t="str">
        <f>IF(G1300+F1300&gt;0,"Yes","No")</f>
        <v>No</v>
      </c>
      <c r="I1300" s="23"/>
    </row>
    <row r="1301" spans="1:9" x14ac:dyDescent="0.3">
      <c r="A1301">
        <v>1300</v>
      </c>
      <c r="B1301" t="str">
        <f>TEXT(C1301,"yyyymmdd")&amp;"_"&amp;D1301&amp;"@"&amp;E1301</f>
        <v>19990711_OAK@ARI</v>
      </c>
      <c r="C1301" s="2">
        <v>36352</v>
      </c>
      <c r="D1301" t="s">
        <v>30</v>
      </c>
      <c r="E1301" t="s">
        <v>50</v>
      </c>
      <c r="F1301" cm="1">
        <f t="array" ref="F1301">INDEX(Linescores!$A:$X,MATCH(1,(Linescores!$A:$A=Schedule!A1301)*(Schedule!D1301=Linescores!$C:$C),0),24)</f>
        <v>0</v>
      </c>
      <c r="G1301" cm="1">
        <f t="array" ref="G1301">INDEX(Linescores!$A:$X,MATCH(1,(Linescores!$A:$A=Schedule!$A1301)*(Schedule!E1301=Linescores!$C:$C),0),24)</f>
        <v>0</v>
      </c>
      <c r="H1301" t="str">
        <f>IF(G1301+F1301&gt;0,"Yes","No")</f>
        <v>No</v>
      </c>
      <c r="I1301" s="23"/>
    </row>
    <row r="1302" spans="1:9" x14ac:dyDescent="0.3">
      <c r="A1302">
        <v>1301</v>
      </c>
      <c r="B1302" t="str">
        <f>TEXT(C1302,"yyyymmdd")&amp;"_"&amp;D1302&amp;"@"&amp;E1302</f>
        <v>19990711_PIT@MIN</v>
      </c>
      <c r="C1302" s="2">
        <v>36352</v>
      </c>
      <c r="D1302" t="s">
        <v>32</v>
      </c>
      <c r="E1302" t="s">
        <v>38</v>
      </c>
      <c r="F1302" cm="1">
        <f t="array" ref="F1302">INDEX(Linescores!$A:$X,MATCH(1,(Linescores!$A:$A=Schedule!A1302)*(Schedule!D1302=Linescores!$C:$C),0),24)</f>
        <v>0</v>
      </c>
      <c r="G1302" cm="1">
        <f t="array" ref="G1302">INDEX(Linescores!$A:$X,MATCH(1,(Linescores!$A:$A=Schedule!$A1302)*(Schedule!E1302=Linescores!$C:$C),0),24)</f>
        <v>0</v>
      </c>
      <c r="H1302" t="str">
        <f>IF(G1302+F1302&gt;0,"Yes","No")</f>
        <v>No</v>
      </c>
      <c r="I1302" s="23"/>
    </row>
    <row r="1303" spans="1:9" x14ac:dyDescent="0.3">
      <c r="A1303">
        <v>1302</v>
      </c>
      <c r="B1303" t="str">
        <f>TEXT(C1303,"yyyymmdd")&amp;"_"&amp;D1303&amp;"@"&amp;E1303</f>
        <v>19990711_SEA@LAD</v>
      </c>
      <c r="C1303" s="2">
        <v>36352</v>
      </c>
      <c r="D1303" t="s">
        <v>28</v>
      </c>
      <c r="E1303" t="s">
        <v>114</v>
      </c>
      <c r="F1303" cm="1">
        <f t="array" ref="F1303">INDEX(Linescores!$A:$X,MATCH(1,(Linescores!$A:$A=Schedule!A1303)*(Schedule!D1303=Linescores!$C:$C),0),24)</f>
        <v>0</v>
      </c>
      <c r="G1303" cm="1">
        <f t="array" ref="G1303">INDEX(Linescores!$A:$X,MATCH(1,(Linescores!$A:$A=Schedule!$A1303)*(Schedule!E1303=Linescores!$C:$C),0),24)</f>
        <v>0</v>
      </c>
      <c r="H1303" t="str">
        <f>IF(G1303+F1303&gt;0,"Yes","No")</f>
        <v>No</v>
      </c>
      <c r="I1303" s="23"/>
    </row>
    <row r="1304" spans="1:9" x14ac:dyDescent="0.3">
      <c r="A1304">
        <v>1303</v>
      </c>
      <c r="B1304" t="str">
        <f>TEXT(C1304,"yyyymmdd")&amp;"_"&amp;D1304&amp;"@"&amp;E1304</f>
        <v>19990711_TBD@FLA</v>
      </c>
      <c r="C1304" s="2">
        <v>36352</v>
      </c>
      <c r="D1304" t="s">
        <v>192</v>
      </c>
      <c r="E1304" t="s">
        <v>35</v>
      </c>
      <c r="F1304" cm="1">
        <f t="array" ref="F1304">INDEX(Linescores!$A:$X,MATCH(1,(Linescores!$A:$A=Schedule!A1304)*(Schedule!D1304=Linescores!$C:$C),0),24)</f>
        <v>0</v>
      </c>
      <c r="G1304" cm="1">
        <f t="array" ref="G1304">INDEX(Linescores!$A:$X,MATCH(1,(Linescores!$A:$A=Schedule!$A1304)*(Schedule!E1304=Linescores!$C:$C),0),24)</f>
        <v>0</v>
      </c>
      <c r="H1304" t="str">
        <f>IF(G1304+F1304&gt;0,"Yes","No")</f>
        <v>No</v>
      </c>
      <c r="I1304" s="23"/>
    </row>
    <row r="1305" spans="1:9" x14ac:dyDescent="0.3">
      <c r="A1305">
        <v>1304</v>
      </c>
      <c r="B1305" t="str">
        <f>TEXT(C1305,"yyyymmdd")&amp;"_"&amp;D1305&amp;"@"&amp;E1305</f>
        <v>19990711_TEX@SDP</v>
      </c>
      <c r="C1305" s="2">
        <v>36352</v>
      </c>
      <c r="D1305" t="s">
        <v>29</v>
      </c>
      <c r="E1305" t="s">
        <v>248</v>
      </c>
      <c r="F1305" cm="1">
        <f t="array" ref="F1305">INDEX(Linescores!$A:$X,MATCH(1,(Linescores!$A:$A=Schedule!A1305)*(Schedule!D1305=Linescores!$C:$C),0),24)</f>
        <v>0</v>
      </c>
      <c r="G1305" cm="1">
        <f t="array" ref="G1305">INDEX(Linescores!$A:$X,MATCH(1,(Linescores!$A:$A=Schedule!$A1305)*(Schedule!E1305=Linescores!$C:$C),0),24)</f>
        <v>0</v>
      </c>
      <c r="H1305" t="str">
        <f>IF(G1305+F1305&gt;0,"Yes","No")</f>
        <v>No</v>
      </c>
      <c r="I1305" s="23"/>
    </row>
    <row r="1306" spans="1:9" x14ac:dyDescent="0.3">
      <c r="A1306">
        <v>1305</v>
      </c>
      <c r="B1306" t="str">
        <f>TEXT(C1306,"yyyymmdd")&amp;"_"&amp;D1306&amp;"@"&amp;E1306</f>
        <v>19990711_TOR@MON</v>
      </c>
      <c r="C1306" s="2">
        <v>36352</v>
      </c>
      <c r="D1306" t="s">
        <v>46</v>
      </c>
      <c r="E1306" t="s">
        <v>40</v>
      </c>
      <c r="F1306" cm="1">
        <f t="array" ref="F1306">INDEX(Linescores!$A:$X,MATCH(1,(Linescores!$A:$A=Schedule!A1306)*(Schedule!D1306=Linescores!$C:$C),0),24)</f>
        <v>0</v>
      </c>
      <c r="G1306" cm="1">
        <f t="array" ref="G1306">INDEX(Linescores!$A:$X,MATCH(1,(Linescores!$A:$A=Schedule!$A1306)*(Schedule!E1306=Linescores!$C:$C),0),24)</f>
        <v>0</v>
      </c>
      <c r="H1306" t="str">
        <f>IF(G1306+F1306&gt;0,"Yes","No")</f>
        <v>No</v>
      </c>
      <c r="I1306" s="23"/>
    </row>
    <row r="1307" spans="1:9" x14ac:dyDescent="0.3">
      <c r="A1307">
        <v>1306</v>
      </c>
      <c r="B1307" t="str">
        <f>TEXT(C1307,"yyyymmdd")&amp;"_"&amp;D1307&amp;"@"&amp;E1307</f>
        <v>19990715_COL@CIN</v>
      </c>
      <c r="C1307" s="2">
        <v>36356</v>
      </c>
      <c r="D1307" t="s">
        <v>51</v>
      </c>
      <c r="E1307" t="s">
        <v>33</v>
      </c>
      <c r="F1307" cm="1">
        <f t="array" ref="F1307">INDEX(Linescores!$A:$X,MATCH(1,(Linescores!$A:$A=Schedule!A1307)*(Schedule!D1307=Linescores!$C:$C),0),24)</f>
        <v>0</v>
      </c>
      <c r="G1307" cm="1">
        <f t="array" ref="G1307">INDEX(Linescores!$A:$X,MATCH(1,(Linescores!$A:$A=Schedule!$A1307)*(Schedule!E1307=Linescores!$C:$C),0),24)</f>
        <v>0</v>
      </c>
      <c r="H1307" t="str">
        <f>IF(G1307+F1307&gt;0,"Yes","No")</f>
        <v>No</v>
      </c>
      <c r="I1307" s="23"/>
    </row>
    <row r="1308" spans="1:9" x14ac:dyDescent="0.3">
      <c r="A1308">
        <v>1307</v>
      </c>
      <c r="B1308" t="str">
        <f>TEXT(C1308,"yyyymmdd")&amp;"_"&amp;D1308&amp;"@"&amp;E1308</f>
        <v>19990715_ARI@TEX</v>
      </c>
      <c r="C1308" s="2">
        <v>36356</v>
      </c>
      <c r="D1308" t="s">
        <v>50</v>
      </c>
      <c r="E1308" t="s">
        <v>29</v>
      </c>
      <c r="F1308" cm="1">
        <f t="array" ref="F1308">INDEX(Linescores!$A:$X,MATCH(1,(Linescores!$A:$A=Schedule!A1308)*(Schedule!D1308=Linescores!$C:$C),0),24)</f>
        <v>0</v>
      </c>
      <c r="G1308" cm="1">
        <f t="array" ref="G1308">INDEX(Linescores!$A:$X,MATCH(1,(Linescores!$A:$A=Schedule!$A1308)*(Schedule!E1308=Linescores!$C:$C),0),24)</f>
        <v>0</v>
      </c>
      <c r="H1308" t="str">
        <f>IF(G1308+F1308&gt;0,"Yes","No")</f>
        <v>No</v>
      </c>
      <c r="I1308" s="23"/>
    </row>
    <row r="1309" spans="1:9" x14ac:dyDescent="0.3">
      <c r="A1309">
        <v>1308</v>
      </c>
      <c r="B1309" t="str">
        <f>TEXT(C1309,"yyyymmdd")&amp;"_"&amp;D1309&amp;"@"&amp;E1309</f>
        <v>19990715_ATL@NYY</v>
      </c>
      <c r="C1309" s="2">
        <v>36356</v>
      </c>
      <c r="D1309" t="s">
        <v>36</v>
      </c>
      <c r="E1309" t="s">
        <v>42</v>
      </c>
      <c r="F1309" cm="1">
        <f t="array" ref="F1309">INDEX(Linescores!$A:$X,MATCH(1,(Linescores!$A:$A=Schedule!A1309)*(Schedule!D1309=Linescores!$C:$C),0),24)</f>
        <v>0</v>
      </c>
      <c r="G1309" cm="1">
        <f t="array" ref="G1309">INDEX(Linescores!$A:$X,MATCH(1,(Linescores!$A:$A=Schedule!$A1309)*(Schedule!E1309=Linescores!$C:$C),0),24)</f>
        <v>0</v>
      </c>
      <c r="H1309" t="str">
        <f>IF(G1309+F1309&gt;0,"Yes","No")</f>
        <v>No</v>
      </c>
      <c r="I1309" s="23"/>
    </row>
    <row r="1310" spans="1:9" x14ac:dyDescent="0.3">
      <c r="A1310">
        <v>1309</v>
      </c>
      <c r="B1310" t="str">
        <f>TEXT(C1310,"yyyymmdd")&amp;"_"&amp;D1310&amp;"@"&amp;E1310</f>
        <v>19990715_CHW@STL</v>
      </c>
      <c r="C1310" s="2">
        <v>36356</v>
      </c>
      <c r="D1310" t="s">
        <v>43</v>
      </c>
      <c r="E1310" t="s">
        <v>34</v>
      </c>
      <c r="F1310" cm="1">
        <f t="array" ref="F1310">INDEX(Linescores!$A:$X,MATCH(1,(Linescores!$A:$A=Schedule!A1310)*(Schedule!D1310=Linescores!$C:$C),0),24)</f>
        <v>0</v>
      </c>
      <c r="G1310" cm="1">
        <f t="array" ref="G1310">INDEX(Linescores!$A:$X,MATCH(1,(Linescores!$A:$A=Schedule!$A1310)*(Schedule!E1310=Linescores!$C:$C),0),24)</f>
        <v>0</v>
      </c>
      <c r="H1310" t="str">
        <f>IF(G1310+F1310&gt;0,"Yes","No")</f>
        <v>No</v>
      </c>
      <c r="I1310" s="23"/>
    </row>
    <row r="1311" spans="1:9" x14ac:dyDescent="0.3">
      <c r="A1311">
        <v>1310</v>
      </c>
      <c r="B1311" t="str">
        <f>TEXT(C1311,"yyyymmdd")&amp;"_"&amp;D1311&amp;"@"&amp;E1311</f>
        <v>19990715_CLE@PIT</v>
      </c>
      <c r="C1311" s="2">
        <v>36356</v>
      </c>
      <c r="D1311" t="s">
        <v>44</v>
      </c>
      <c r="E1311" t="s">
        <v>32</v>
      </c>
      <c r="F1311" cm="1">
        <f t="array" ref="F1311">INDEX(Linescores!$A:$X,MATCH(1,(Linescores!$A:$A=Schedule!A1311)*(Schedule!D1311=Linescores!$C:$C),0),24)</f>
        <v>0</v>
      </c>
      <c r="G1311" cm="1">
        <f t="array" ref="G1311">INDEX(Linescores!$A:$X,MATCH(1,(Linescores!$A:$A=Schedule!$A1311)*(Schedule!E1311=Linescores!$C:$C),0),24)</f>
        <v>0</v>
      </c>
      <c r="H1311" t="str">
        <f>IF(G1311+F1311&gt;0,"Yes","No")</f>
        <v>No</v>
      </c>
      <c r="I1311" s="23"/>
    </row>
    <row r="1312" spans="1:9" x14ac:dyDescent="0.3">
      <c r="A1312">
        <v>1311</v>
      </c>
      <c r="B1312" t="str">
        <f>TEXT(C1312,"yyyymmdd")&amp;"_"&amp;D1312&amp;"@"&amp;E1312</f>
        <v>19990715_DET@HOU</v>
      </c>
      <c r="C1312" s="2">
        <v>36356</v>
      </c>
      <c r="D1312" t="s">
        <v>45</v>
      </c>
      <c r="E1312" t="s">
        <v>39</v>
      </c>
      <c r="F1312" cm="1">
        <f t="array" ref="F1312">INDEX(Linescores!$A:$X,MATCH(1,(Linescores!$A:$A=Schedule!A1312)*(Schedule!D1312=Linescores!$C:$C),0),24)</f>
        <v>0</v>
      </c>
      <c r="G1312" cm="1">
        <f t="array" ref="G1312">INDEX(Linescores!$A:$X,MATCH(1,(Linescores!$A:$A=Schedule!$A1312)*(Schedule!E1312=Linescores!$C:$C),0),24)</f>
        <v>0</v>
      </c>
      <c r="H1312" t="str">
        <f>IF(G1312+F1312&gt;0,"Yes","No")</f>
        <v>No</v>
      </c>
      <c r="I1312" s="23"/>
    </row>
    <row r="1313" spans="1:9" x14ac:dyDescent="0.3">
      <c r="A1313">
        <v>1312</v>
      </c>
      <c r="B1313" t="str">
        <f>TEXT(C1313,"yyyymmdd")&amp;"_"&amp;D1313&amp;"@"&amp;E1313</f>
        <v>19990715_FLA@TOR</v>
      </c>
      <c r="C1313" s="2">
        <v>36356</v>
      </c>
      <c r="D1313" t="s">
        <v>35</v>
      </c>
      <c r="E1313" t="s">
        <v>46</v>
      </c>
      <c r="F1313" cm="1">
        <f t="array" ref="F1313">INDEX(Linescores!$A:$X,MATCH(1,(Linescores!$A:$A=Schedule!A1313)*(Schedule!D1313=Linescores!$C:$C),0),24)</f>
        <v>0</v>
      </c>
      <c r="G1313" cm="1">
        <f t="array" ref="G1313">INDEX(Linescores!$A:$X,MATCH(1,(Linescores!$A:$A=Schedule!$A1313)*(Schedule!E1313=Linescores!$C:$C),0),24)</f>
        <v>0</v>
      </c>
      <c r="H1313" t="str">
        <f>IF(G1313+F1313&gt;0,"Yes","No")</f>
        <v>No</v>
      </c>
      <c r="I1313" s="23"/>
    </row>
    <row r="1314" spans="1:9" x14ac:dyDescent="0.3">
      <c r="A1314">
        <v>1313</v>
      </c>
      <c r="B1314" t="str">
        <f>TEXT(C1314,"yyyymmdd")&amp;"_"&amp;D1314&amp;"@"&amp;E1314</f>
        <v>19990715_LAD@ANA</v>
      </c>
      <c r="C1314" s="2">
        <v>36356</v>
      </c>
      <c r="D1314" t="s">
        <v>114</v>
      </c>
      <c r="E1314" t="s">
        <v>37</v>
      </c>
      <c r="F1314" cm="1">
        <f t="array" ref="F1314">INDEX(Linescores!$A:$X,MATCH(1,(Linescores!$A:$A=Schedule!A1314)*(Schedule!D1314=Linescores!$C:$C),0),24)</f>
        <v>0</v>
      </c>
      <c r="G1314" cm="1">
        <f t="array" ref="G1314">INDEX(Linescores!$A:$X,MATCH(1,(Linescores!$A:$A=Schedule!$A1314)*(Schedule!E1314=Linescores!$C:$C),0),24)</f>
        <v>0</v>
      </c>
      <c r="H1314" t="str">
        <f>IF(G1314+F1314&gt;0,"Yes","No")</f>
        <v>No</v>
      </c>
      <c r="I1314" s="23"/>
    </row>
    <row r="1315" spans="1:9" x14ac:dyDescent="0.3">
      <c r="A1315">
        <v>1314</v>
      </c>
      <c r="B1315" t="str">
        <f>TEXT(C1315,"yyyymmdd")&amp;"_"&amp;D1315&amp;"@"&amp;E1315</f>
        <v>19990715_MIN@CHC</v>
      </c>
      <c r="C1315" s="2">
        <v>36356</v>
      </c>
      <c r="D1315" t="s">
        <v>38</v>
      </c>
      <c r="E1315" t="s">
        <v>48</v>
      </c>
      <c r="F1315" cm="1">
        <f t="array" ref="F1315">INDEX(Linescores!$A:$X,MATCH(1,(Linescores!$A:$A=Schedule!A1315)*(Schedule!D1315=Linescores!$C:$C),0),24)</f>
        <v>0</v>
      </c>
      <c r="G1315" cm="1">
        <f t="array" ref="G1315">INDEX(Linescores!$A:$X,MATCH(1,(Linescores!$A:$A=Schedule!$A1315)*(Schedule!E1315=Linescores!$C:$C),0),24)</f>
        <v>0</v>
      </c>
      <c r="H1315" t="str">
        <f>IF(G1315+F1315&gt;0,"Yes","No")</f>
        <v>No</v>
      </c>
      <c r="I1315" s="23"/>
    </row>
    <row r="1316" spans="1:9" x14ac:dyDescent="0.3">
      <c r="A1316">
        <v>1315</v>
      </c>
      <c r="B1316" t="str">
        <f>TEXT(C1316,"yyyymmdd")&amp;"_"&amp;D1316&amp;"@"&amp;E1316</f>
        <v>19990715_MON@BAL</v>
      </c>
      <c r="C1316" s="2">
        <v>36356</v>
      </c>
      <c r="D1316" t="s">
        <v>40</v>
      </c>
      <c r="E1316" t="s">
        <v>31</v>
      </c>
      <c r="F1316" cm="1">
        <f t="array" ref="F1316">INDEX(Linescores!$A:$X,MATCH(1,(Linescores!$A:$A=Schedule!A1316)*(Schedule!D1316=Linescores!$C:$C),0),24)</f>
        <v>0</v>
      </c>
      <c r="G1316" cm="1">
        <f t="array" ref="G1316">INDEX(Linescores!$A:$X,MATCH(1,(Linescores!$A:$A=Schedule!$A1316)*(Schedule!E1316=Linescores!$C:$C),0),24)</f>
        <v>0</v>
      </c>
      <c r="H1316" t="str">
        <f>IF(G1316+F1316&gt;0,"Yes","No")</f>
        <v>No</v>
      </c>
      <c r="I1316" s="23"/>
    </row>
    <row r="1317" spans="1:9" x14ac:dyDescent="0.3">
      <c r="A1317">
        <v>1316</v>
      </c>
      <c r="B1317" t="str">
        <f>TEXT(C1317,"yyyymmdd")&amp;"_"&amp;D1317&amp;"@"&amp;E1317</f>
        <v>19990715_NYM@TBD</v>
      </c>
      <c r="C1317" s="2">
        <v>36356</v>
      </c>
      <c r="D1317" t="s">
        <v>49</v>
      </c>
      <c r="E1317" t="s">
        <v>192</v>
      </c>
      <c r="F1317" cm="1">
        <f t="array" ref="F1317">INDEX(Linescores!$A:$X,MATCH(1,(Linescores!$A:$A=Schedule!A1317)*(Schedule!D1317=Linescores!$C:$C),0),24)</f>
        <v>0</v>
      </c>
      <c r="G1317" cm="1">
        <f t="array" ref="G1317">INDEX(Linescores!$A:$X,MATCH(1,(Linescores!$A:$A=Schedule!$A1317)*(Schedule!E1317=Linescores!$C:$C),0),24)</f>
        <v>0</v>
      </c>
      <c r="H1317" t="str">
        <f>IF(G1317+F1317&gt;0,"Yes","No")</f>
        <v>No</v>
      </c>
      <c r="I1317" s="23"/>
    </row>
    <row r="1318" spans="1:9" x14ac:dyDescent="0.3">
      <c r="A1318">
        <v>1317</v>
      </c>
      <c r="B1318" t="str">
        <f>TEXT(C1318,"yyyymmdd")&amp;"_"&amp;D1318&amp;"@"&amp;E1318</f>
        <v>19990715_PHI@BOS</v>
      </c>
      <c r="C1318" s="2">
        <v>36356</v>
      </c>
      <c r="D1318" t="s">
        <v>47</v>
      </c>
      <c r="E1318" t="s">
        <v>52</v>
      </c>
      <c r="F1318" cm="1">
        <f t="array" ref="F1318">INDEX(Linescores!$A:$X,MATCH(1,(Linescores!$A:$A=Schedule!A1318)*(Schedule!D1318=Linescores!$C:$C),0),24)</f>
        <v>0</v>
      </c>
      <c r="G1318" cm="1">
        <f t="array" ref="G1318">INDEX(Linescores!$A:$X,MATCH(1,(Linescores!$A:$A=Schedule!$A1318)*(Schedule!E1318=Linescores!$C:$C),0),24)</f>
        <v>0</v>
      </c>
      <c r="H1318" t="str">
        <f>IF(G1318+F1318&gt;0,"Yes","No")</f>
        <v>No</v>
      </c>
      <c r="I1318" s="23"/>
    </row>
    <row r="1319" spans="1:9" x14ac:dyDescent="0.3">
      <c r="A1319">
        <v>1318</v>
      </c>
      <c r="B1319" t="str">
        <f>TEXT(C1319,"yyyymmdd")&amp;"_"&amp;D1319&amp;"@"&amp;E1319</f>
        <v>19990715_SDP@SEA</v>
      </c>
      <c r="C1319" s="2">
        <v>36356</v>
      </c>
      <c r="D1319" t="s">
        <v>248</v>
      </c>
      <c r="E1319" t="s">
        <v>28</v>
      </c>
      <c r="F1319" cm="1">
        <f t="array" ref="F1319">INDEX(Linescores!$A:$X,MATCH(1,(Linescores!$A:$A=Schedule!A1319)*(Schedule!D1319=Linescores!$C:$C),0),24)</f>
        <v>0</v>
      </c>
      <c r="G1319" cm="1">
        <f t="array" ref="G1319">INDEX(Linescores!$A:$X,MATCH(1,(Linescores!$A:$A=Schedule!$A1319)*(Schedule!E1319=Linescores!$C:$C),0),24)</f>
        <v>0</v>
      </c>
      <c r="H1319" t="str">
        <f>IF(G1319+F1319&gt;0,"Yes","No")</f>
        <v>No</v>
      </c>
      <c r="I1319" s="23"/>
    </row>
    <row r="1320" spans="1:9" x14ac:dyDescent="0.3">
      <c r="A1320">
        <v>1319</v>
      </c>
      <c r="B1320" t="str">
        <f>TEXT(C1320,"yyyymmdd")&amp;"_"&amp;D1320&amp;"@"&amp;E1320</f>
        <v>19990715_SFG@OAK</v>
      </c>
      <c r="C1320" s="2">
        <v>36356</v>
      </c>
      <c r="D1320" t="s">
        <v>138</v>
      </c>
      <c r="E1320" t="s">
        <v>30</v>
      </c>
      <c r="F1320" cm="1">
        <f t="array" ref="F1320">INDEX(Linescores!$A:$X,MATCH(1,(Linescores!$A:$A=Schedule!A1320)*(Schedule!D1320=Linescores!$C:$C),0),24)</f>
        <v>0</v>
      </c>
      <c r="G1320" cm="1">
        <f t="array" ref="G1320">INDEX(Linescores!$A:$X,MATCH(1,(Linescores!$A:$A=Schedule!$A1320)*(Schedule!E1320=Linescores!$C:$C),0),24)</f>
        <v>0</v>
      </c>
      <c r="H1320" t="str">
        <f>IF(G1320+F1320&gt;0,"Yes","No")</f>
        <v>No</v>
      </c>
      <c r="I1320" s="23"/>
    </row>
    <row r="1321" spans="1:9" x14ac:dyDescent="0.3">
      <c r="A1321">
        <v>1320</v>
      </c>
      <c r="B1321" t="str">
        <f>TEXT(C1321,"yyyymmdd")&amp;"_"&amp;D1321&amp;"@"&amp;E1321</f>
        <v>19990716_COL@CIN</v>
      </c>
      <c r="C1321" s="2">
        <v>36357</v>
      </c>
      <c r="D1321" t="s">
        <v>51</v>
      </c>
      <c r="E1321" t="s">
        <v>33</v>
      </c>
      <c r="F1321" cm="1">
        <f t="array" ref="F1321">INDEX(Linescores!$A:$X,MATCH(1,(Linescores!$A:$A=Schedule!A1321)*(Schedule!D1321=Linescores!$C:$C),0),24)</f>
        <v>0</v>
      </c>
      <c r="G1321" cm="1">
        <f t="array" ref="G1321">INDEX(Linescores!$A:$X,MATCH(1,(Linescores!$A:$A=Schedule!$A1321)*(Schedule!E1321=Linescores!$C:$C),0),24)</f>
        <v>0</v>
      </c>
      <c r="H1321" t="str">
        <f>IF(G1321+F1321&gt;0,"Yes","No")</f>
        <v>No</v>
      </c>
      <c r="I1321" s="23"/>
    </row>
    <row r="1322" spans="1:9" x14ac:dyDescent="0.3">
      <c r="A1322">
        <v>1321</v>
      </c>
      <c r="B1322" t="str">
        <f>TEXT(C1322,"yyyymmdd")&amp;"_"&amp;D1322&amp;"@"&amp;E1322</f>
        <v>19990716_ARI@TEX</v>
      </c>
      <c r="C1322" s="2">
        <v>36357</v>
      </c>
      <c r="D1322" t="s">
        <v>50</v>
      </c>
      <c r="E1322" t="s">
        <v>29</v>
      </c>
      <c r="F1322" cm="1">
        <f t="array" ref="F1322">INDEX(Linescores!$A:$X,MATCH(1,(Linescores!$A:$A=Schedule!A1322)*(Schedule!D1322=Linescores!$C:$C),0),24)</f>
        <v>0</v>
      </c>
      <c r="G1322" cm="1">
        <f t="array" ref="G1322">INDEX(Linescores!$A:$X,MATCH(1,(Linescores!$A:$A=Schedule!$A1322)*(Schedule!E1322=Linescores!$C:$C),0),24)</f>
        <v>0</v>
      </c>
      <c r="H1322" t="str">
        <f>IF(G1322+F1322&gt;0,"Yes","No")</f>
        <v>No</v>
      </c>
      <c r="I1322" s="23"/>
    </row>
    <row r="1323" spans="1:9" x14ac:dyDescent="0.3">
      <c r="A1323">
        <v>1322</v>
      </c>
      <c r="B1323" t="str">
        <f>TEXT(C1323,"yyyymmdd")&amp;"_"&amp;D1323&amp;"@"&amp;E1323</f>
        <v>19990716_ATL@NYY</v>
      </c>
      <c r="C1323" s="2">
        <v>36357</v>
      </c>
      <c r="D1323" t="s">
        <v>36</v>
      </c>
      <c r="E1323" t="s">
        <v>42</v>
      </c>
      <c r="F1323" cm="1">
        <f t="array" ref="F1323">INDEX(Linescores!$A:$X,MATCH(1,(Linescores!$A:$A=Schedule!A1323)*(Schedule!D1323=Linescores!$C:$C),0),24)</f>
        <v>0</v>
      </c>
      <c r="G1323" cm="1">
        <f t="array" ref="G1323">INDEX(Linescores!$A:$X,MATCH(1,(Linescores!$A:$A=Schedule!$A1323)*(Schedule!E1323=Linescores!$C:$C),0),24)</f>
        <v>0</v>
      </c>
      <c r="H1323" t="str">
        <f>IF(G1323+F1323&gt;0,"Yes","No")</f>
        <v>No</v>
      </c>
      <c r="I1323" s="23"/>
    </row>
    <row r="1324" spans="1:9" x14ac:dyDescent="0.3">
      <c r="A1324">
        <v>1323</v>
      </c>
      <c r="B1324" t="str">
        <f>TEXT(C1324,"yyyymmdd")&amp;"_"&amp;D1324&amp;"@"&amp;E1324</f>
        <v>19990716_CHW@STL</v>
      </c>
      <c r="C1324" s="2">
        <v>36357</v>
      </c>
      <c r="D1324" t="s">
        <v>43</v>
      </c>
      <c r="E1324" t="s">
        <v>34</v>
      </c>
      <c r="F1324" cm="1">
        <f t="array" ref="F1324">INDEX(Linescores!$A:$X,MATCH(1,(Linescores!$A:$A=Schedule!A1324)*(Schedule!D1324=Linescores!$C:$C),0),24)</f>
        <v>0</v>
      </c>
      <c r="G1324" cm="1">
        <f t="array" ref="G1324">INDEX(Linescores!$A:$X,MATCH(1,(Linescores!$A:$A=Schedule!$A1324)*(Schedule!E1324=Linescores!$C:$C),0),24)</f>
        <v>0</v>
      </c>
      <c r="H1324" t="str">
        <f>IF(G1324+F1324&gt;0,"Yes","No")</f>
        <v>No</v>
      </c>
      <c r="I1324" s="23"/>
    </row>
    <row r="1325" spans="1:9" x14ac:dyDescent="0.3">
      <c r="A1325">
        <v>1324</v>
      </c>
      <c r="B1325" t="str">
        <f>TEXT(C1325,"yyyymmdd")&amp;"_"&amp;D1325&amp;"@"&amp;E1325</f>
        <v>19990716_CLE@PIT</v>
      </c>
      <c r="C1325" s="2">
        <v>36357</v>
      </c>
      <c r="D1325" t="s">
        <v>44</v>
      </c>
      <c r="E1325" t="s">
        <v>32</v>
      </c>
      <c r="F1325" cm="1">
        <f t="array" ref="F1325">INDEX(Linescores!$A:$X,MATCH(1,(Linescores!$A:$A=Schedule!A1325)*(Schedule!D1325=Linescores!$C:$C),0),24)</f>
        <v>0</v>
      </c>
      <c r="G1325" cm="1">
        <f t="array" ref="G1325">INDEX(Linescores!$A:$X,MATCH(1,(Linescores!$A:$A=Schedule!$A1325)*(Schedule!E1325=Linescores!$C:$C),0),24)</f>
        <v>0</v>
      </c>
      <c r="H1325" t="str">
        <f>IF(G1325+F1325&gt;0,"Yes","No")</f>
        <v>No</v>
      </c>
      <c r="I1325" s="23"/>
    </row>
    <row r="1326" spans="1:9" x14ac:dyDescent="0.3">
      <c r="A1326">
        <v>1325</v>
      </c>
      <c r="B1326" t="str">
        <f>TEXT(C1326,"yyyymmdd")&amp;"_"&amp;D1326&amp;"@"&amp;E1326</f>
        <v>19990716_DET@HOU</v>
      </c>
      <c r="C1326" s="2">
        <v>36357</v>
      </c>
      <c r="D1326" t="s">
        <v>45</v>
      </c>
      <c r="E1326" t="s">
        <v>39</v>
      </c>
      <c r="F1326" cm="1">
        <f t="array" ref="F1326">INDEX(Linescores!$A:$X,MATCH(1,(Linescores!$A:$A=Schedule!A1326)*(Schedule!D1326=Linescores!$C:$C),0),24)</f>
        <v>0</v>
      </c>
      <c r="G1326" cm="1">
        <f t="array" ref="G1326">INDEX(Linescores!$A:$X,MATCH(1,(Linescores!$A:$A=Schedule!$A1326)*(Schedule!E1326=Linescores!$C:$C),0),24)</f>
        <v>0</v>
      </c>
      <c r="H1326" t="str">
        <f>IF(G1326+F1326&gt;0,"Yes","No")</f>
        <v>No</v>
      </c>
      <c r="I1326" s="23"/>
    </row>
    <row r="1327" spans="1:9" x14ac:dyDescent="0.3">
      <c r="A1327">
        <v>1326</v>
      </c>
      <c r="B1327" t="str">
        <f>TEXT(C1327,"yyyymmdd")&amp;"_"&amp;D1327&amp;"@"&amp;E1327</f>
        <v>19990716_FLA@TOR</v>
      </c>
      <c r="C1327" s="2">
        <v>36357</v>
      </c>
      <c r="D1327" t="s">
        <v>35</v>
      </c>
      <c r="E1327" t="s">
        <v>46</v>
      </c>
      <c r="F1327" cm="1">
        <f t="array" ref="F1327">INDEX(Linescores!$A:$X,MATCH(1,(Linescores!$A:$A=Schedule!A1327)*(Schedule!D1327=Linescores!$C:$C),0),24)</f>
        <v>0</v>
      </c>
      <c r="G1327" cm="1">
        <f t="array" ref="G1327">INDEX(Linescores!$A:$X,MATCH(1,(Linescores!$A:$A=Schedule!$A1327)*(Schedule!E1327=Linescores!$C:$C),0),24)</f>
        <v>0</v>
      </c>
      <c r="H1327" t="str">
        <f>IF(G1327+F1327&gt;0,"Yes","No")</f>
        <v>No</v>
      </c>
      <c r="I1327" s="23"/>
    </row>
    <row r="1328" spans="1:9" x14ac:dyDescent="0.3">
      <c r="A1328">
        <v>1327</v>
      </c>
      <c r="B1328" t="str">
        <f>TEXT(C1328,"yyyymmdd")&amp;"_"&amp;D1328&amp;"@"&amp;E1328</f>
        <v>19990716_LAD@ANA</v>
      </c>
      <c r="C1328" s="2">
        <v>36357</v>
      </c>
      <c r="D1328" t="s">
        <v>114</v>
      </c>
      <c r="E1328" t="s">
        <v>37</v>
      </c>
      <c r="F1328" cm="1">
        <f t="array" ref="F1328">INDEX(Linescores!$A:$X,MATCH(1,(Linescores!$A:$A=Schedule!A1328)*(Schedule!D1328=Linescores!$C:$C),0),24)</f>
        <v>0</v>
      </c>
      <c r="G1328" cm="1">
        <f t="array" ref="G1328">INDEX(Linescores!$A:$X,MATCH(1,(Linescores!$A:$A=Schedule!$A1328)*(Schedule!E1328=Linescores!$C:$C),0),24)</f>
        <v>0</v>
      </c>
      <c r="H1328" t="str">
        <f>IF(G1328+F1328&gt;0,"Yes","No")</f>
        <v>No</v>
      </c>
      <c r="I1328" s="23"/>
    </row>
    <row r="1329" spans="1:9" x14ac:dyDescent="0.3">
      <c r="A1329">
        <v>1328</v>
      </c>
      <c r="B1329" t="str">
        <f>TEXT(C1329,"yyyymmdd")&amp;"_"&amp;D1329&amp;"@"&amp;E1329</f>
        <v>19990716_MIN@CHC</v>
      </c>
      <c r="C1329" s="2">
        <v>36357</v>
      </c>
      <c r="D1329" t="s">
        <v>38</v>
      </c>
      <c r="E1329" t="s">
        <v>48</v>
      </c>
      <c r="F1329" cm="1">
        <f t="array" ref="F1329">INDEX(Linescores!$A:$X,MATCH(1,(Linescores!$A:$A=Schedule!A1329)*(Schedule!D1329=Linescores!$C:$C),0),24)</f>
        <v>0</v>
      </c>
      <c r="G1329" cm="1">
        <f t="array" ref="G1329">INDEX(Linescores!$A:$X,MATCH(1,(Linescores!$A:$A=Schedule!$A1329)*(Schedule!E1329=Linescores!$C:$C),0),24)</f>
        <v>0</v>
      </c>
      <c r="H1329" t="str">
        <f>IF(G1329+F1329&gt;0,"Yes","No")</f>
        <v>No</v>
      </c>
      <c r="I1329" s="23"/>
    </row>
    <row r="1330" spans="1:9" x14ac:dyDescent="0.3">
      <c r="A1330">
        <v>1329</v>
      </c>
      <c r="B1330" t="str">
        <f>TEXT(C1330,"yyyymmdd")&amp;"_"&amp;D1330&amp;"@"&amp;E1330</f>
        <v>19990716_MON@BAL</v>
      </c>
      <c r="C1330" s="2">
        <v>36357</v>
      </c>
      <c r="D1330" t="s">
        <v>40</v>
      </c>
      <c r="E1330" t="s">
        <v>31</v>
      </c>
      <c r="F1330" cm="1">
        <f t="array" ref="F1330">INDEX(Linescores!$A:$X,MATCH(1,(Linescores!$A:$A=Schedule!A1330)*(Schedule!D1330=Linescores!$C:$C),0),24)</f>
        <v>0</v>
      </c>
      <c r="G1330" cm="1">
        <f t="array" ref="G1330">INDEX(Linescores!$A:$X,MATCH(1,(Linescores!$A:$A=Schedule!$A1330)*(Schedule!E1330=Linescores!$C:$C),0),24)</f>
        <v>0</v>
      </c>
      <c r="H1330" t="str">
        <f>IF(G1330+F1330&gt;0,"Yes","No")</f>
        <v>No</v>
      </c>
      <c r="I1330" s="23"/>
    </row>
    <row r="1331" spans="1:9" x14ac:dyDescent="0.3">
      <c r="A1331">
        <v>1330</v>
      </c>
      <c r="B1331" t="str">
        <f>TEXT(C1331,"yyyymmdd")&amp;"_"&amp;D1331&amp;"@"&amp;E1331</f>
        <v>19990716_NYM@TBD</v>
      </c>
      <c r="C1331" s="2">
        <v>36357</v>
      </c>
      <c r="D1331" t="s">
        <v>49</v>
      </c>
      <c r="E1331" t="s">
        <v>192</v>
      </c>
      <c r="F1331" cm="1">
        <f t="array" ref="F1331">INDEX(Linescores!$A:$X,MATCH(1,(Linescores!$A:$A=Schedule!A1331)*(Schedule!D1331=Linescores!$C:$C),0),24)</f>
        <v>0</v>
      </c>
      <c r="G1331" cm="1">
        <f t="array" ref="G1331">INDEX(Linescores!$A:$X,MATCH(1,(Linescores!$A:$A=Schedule!$A1331)*(Schedule!E1331=Linescores!$C:$C),0),24)</f>
        <v>0</v>
      </c>
      <c r="H1331" t="str">
        <f>IF(G1331+F1331&gt;0,"Yes","No")</f>
        <v>No</v>
      </c>
      <c r="I1331" s="23"/>
    </row>
    <row r="1332" spans="1:9" x14ac:dyDescent="0.3">
      <c r="A1332">
        <v>1331</v>
      </c>
      <c r="B1332" t="str">
        <f>TEXT(C1332,"yyyymmdd")&amp;"_"&amp;D1332&amp;"@"&amp;E1332</f>
        <v>19990716_PHI@BOS</v>
      </c>
      <c r="C1332" s="2">
        <v>36357</v>
      </c>
      <c r="D1332" t="s">
        <v>47</v>
      </c>
      <c r="E1332" t="s">
        <v>52</v>
      </c>
      <c r="F1332" cm="1">
        <f t="array" ref="F1332">INDEX(Linescores!$A:$X,MATCH(1,(Linescores!$A:$A=Schedule!A1332)*(Schedule!D1332=Linescores!$C:$C),0),24)</f>
        <v>0</v>
      </c>
      <c r="G1332" cm="1">
        <f t="array" ref="G1332">INDEX(Linescores!$A:$X,MATCH(1,(Linescores!$A:$A=Schedule!$A1332)*(Schedule!E1332=Linescores!$C:$C),0),24)</f>
        <v>0</v>
      </c>
      <c r="H1332" t="str">
        <f>IF(G1332+F1332&gt;0,"Yes","No")</f>
        <v>No</v>
      </c>
      <c r="I1332" s="23"/>
    </row>
    <row r="1333" spans="1:9" x14ac:dyDescent="0.3">
      <c r="A1333">
        <v>1332</v>
      </c>
      <c r="B1333" t="str">
        <f>TEXT(C1333,"yyyymmdd")&amp;"_"&amp;D1333&amp;"@"&amp;E1333</f>
        <v>19990716_SDP@SEA</v>
      </c>
      <c r="C1333" s="2">
        <v>36357</v>
      </c>
      <c r="D1333" t="s">
        <v>248</v>
      </c>
      <c r="E1333" t="s">
        <v>28</v>
      </c>
      <c r="F1333" cm="1">
        <f t="array" ref="F1333">INDEX(Linescores!$A:$X,MATCH(1,(Linescores!$A:$A=Schedule!A1333)*(Schedule!D1333=Linescores!$C:$C),0),24)</f>
        <v>0</v>
      </c>
      <c r="G1333" cm="1">
        <f t="array" ref="G1333">INDEX(Linescores!$A:$X,MATCH(1,(Linescores!$A:$A=Schedule!$A1333)*(Schedule!E1333=Linescores!$C:$C),0),24)</f>
        <v>0</v>
      </c>
      <c r="H1333" t="str">
        <f>IF(G1333+F1333&gt;0,"Yes","No")</f>
        <v>No</v>
      </c>
      <c r="I1333" s="23"/>
    </row>
    <row r="1334" spans="1:9" x14ac:dyDescent="0.3">
      <c r="A1334">
        <v>1333</v>
      </c>
      <c r="B1334" t="str">
        <f>TEXT(C1334,"yyyymmdd")&amp;"_"&amp;D1334&amp;"@"&amp;E1334</f>
        <v>19990716_SFG@OAK</v>
      </c>
      <c r="C1334" s="2">
        <v>36357</v>
      </c>
      <c r="D1334" t="s">
        <v>138</v>
      </c>
      <c r="E1334" t="s">
        <v>30</v>
      </c>
      <c r="F1334" cm="1">
        <f t="array" ref="F1334">INDEX(Linescores!$A:$X,MATCH(1,(Linescores!$A:$A=Schedule!A1334)*(Schedule!D1334=Linescores!$C:$C),0),24)</f>
        <v>0</v>
      </c>
      <c r="G1334" cm="1">
        <f t="array" ref="G1334">INDEX(Linescores!$A:$X,MATCH(1,(Linescores!$A:$A=Schedule!$A1334)*(Schedule!E1334=Linescores!$C:$C),0),24)</f>
        <v>0</v>
      </c>
      <c r="H1334" t="str">
        <f>IF(G1334+F1334&gt;0,"Yes","No")</f>
        <v>No</v>
      </c>
      <c r="I1334" s="23"/>
    </row>
    <row r="1335" spans="1:9" x14ac:dyDescent="0.3">
      <c r="A1335">
        <v>1334</v>
      </c>
      <c r="B1335" t="str">
        <f>TEXT(C1335,"yyyymmdd")&amp;"_"&amp;D1335&amp;"@"&amp;E1335</f>
        <v>19990716_KCR@MIL</v>
      </c>
      <c r="C1335" s="2">
        <v>36357</v>
      </c>
      <c r="D1335" t="s">
        <v>76</v>
      </c>
      <c r="E1335" t="s">
        <v>53</v>
      </c>
      <c r="F1335" cm="1">
        <f t="array" ref="F1335">INDEX(Linescores!$A:$X,MATCH(1,(Linescores!$A:$A=Schedule!A1335)*(Schedule!D1335=Linescores!$C:$C),0),24)</f>
        <v>0</v>
      </c>
      <c r="G1335" cm="1">
        <f t="array" ref="G1335">INDEX(Linescores!$A:$X,MATCH(1,(Linescores!$A:$A=Schedule!$A1335)*(Schedule!E1335=Linescores!$C:$C),0),24)</f>
        <v>0</v>
      </c>
      <c r="H1335" t="str">
        <f>IF(G1335+F1335&gt;0,"Yes","No")</f>
        <v>No</v>
      </c>
      <c r="I1335" s="23"/>
    </row>
    <row r="1336" spans="1:9" x14ac:dyDescent="0.3">
      <c r="A1336">
        <v>1335</v>
      </c>
      <c r="B1336" t="str">
        <f>TEXT(C1336,"yyyymmdd")&amp;"_"&amp;D1336&amp;"@"&amp;E1336</f>
        <v>19990716_KCR@MIL</v>
      </c>
      <c r="C1336" s="2">
        <v>36357</v>
      </c>
      <c r="D1336" t="s">
        <v>76</v>
      </c>
      <c r="E1336" t="s">
        <v>53</v>
      </c>
      <c r="F1336" cm="1">
        <f t="array" ref="F1336">INDEX(Linescores!$A:$X,MATCH(1,(Linescores!$A:$A=Schedule!A1336)*(Schedule!D1336=Linescores!$C:$C),0),24)</f>
        <v>0</v>
      </c>
      <c r="G1336" cm="1">
        <f t="array" ref="G1336">INDEX(Linescores!$A:$X,MATCH(1,(Linescores!$A:$A=Schedule!$A1336)*(Schedule!E1336=Linescores!$C:$C),0),24)</f>
        <v>0</v>
      </c>
      <c r="H1336" t="str">
        <f>IF(G1336+F1336&gt;0,"Yes","No")</f>
        <v>No</v>
      </c>
      <c r="I1336" s="23"/>
    </row>
    <row r="1337" spans="1:9" x14ac:dyDescent="0.3">
      <c r="A1337">
        <v>1336</v>
      </c>
      <c r="B1337" t="str">
        <f>TEXT(C1337,"yyyymmdd")&amp;"_"&amp;D1337&amp;"@"&amp;E1337</f>
        <v>19990717_COL@CIN</v>
      </c>
      <c r="C1337" s="2">
        <v>36358</v>
      </c>
      <c r="D1337" t="s">
        <v>51</v>
      </c>
      <c r="E1337" t="s">
        <v>33</v>
      </c>
      <c r="F1337" cm="1">
        <f t="array" ref="F1337">INDEX(Linescores!$A:$X,MATCH(1,(Linescores!$A:$A=Schedule!A1337)*(Schedule!D1337=Linescores!$C:$C),0),24)</f>
        <v>0</v>
      </c>
      <c r="G1337" cm="1">
        <f t="array" ref="G1337">INDEX(Linescores!$A:$X,MATCH(1,(Linescores!$A:$A=Schedule!$A1337)*(Schedule!E1337=Linescores!$C:$C),0),24)</f>
        <v>0</v>
      </c>
      <c r="H1337" t="str">
        <f>IF(G1337+F1337&gt;0,"Yes","No")</f>
        <v>No</v>
      </c>
      <c r="I1337" s="23"/>
    </row>
    <row r="1338" spans="1:9" x14ac:dyDescent="0.3">
      <c r="A1338">
        <v>1337</v>
      </c>
      <c r="B1338" t="str">
        <f>TEXT(C1338,"yyyymmdd")&amp;"_"&amp;D1338&amp;"@"&amp;E1338</f>
        <v>19990717_ARI@TEX</v>
      </c>
      <c r="C1338" s="2">
        <v>36358</v>
      </c>
      <c r="D1338" t="s">
        <v>50</v>
      </c>
      <c r="E1338" t="s">
        <v>29</v>
      </c>
      <c r="F1338" cm="1">
        <f t="array" ref="F1338">INDEX(Linescores!$A:$X,MATCH(1,(Linescores!$A:$A=Schedule!A1338)*(Schedule!D1338=Linescores!$C:$C),0),24)</f>
        <v>0</v>
      </c>
      <c r="G1338" cm="1">
        <f t="array" ref="G1338">INDEX(Linescores!$A:$X,MATCH(1,(Linescores!$A:$A=Schedule!$A1338)*(Schedule!E1338=Linescores!$C:$C),0),24)</f>
        <v>0</v>
      </c>
      <c r="H1338" t="str">
        <f>IF(G1338+F1338&gt;0,"Yes","No")</f>
        <v>No</v>
      </c>
      <c r="I1338" s="23"/>
    </row>
    <row r="1339" spans="1:9" x14ac:dyDescent="0.3">
      <c r="A1339">
        <v>1338</v>
      </c>
      <c r="B1339" t="str">
        <f>TEXT(C1339,"yyyymmdd")&amp;"_"&amp;D1339&amp;"@"&amp;E1339</f>
        <v>19990717_ATL@NYY</v>
      </c>
      <c r="C1339" s="2">
        <v>36358</v>
      </c>
      <c r="D1339" t="s">
        <v>36</v>
      </c>
      <c r="E1339" t="s">
        <v>42</v>
      </c>
      <c r="F1339" cm="1">
        <f t="array" ref="F1339">INDEX(Linescores!$A:$X,MATCH(1,(Linescores!$A:$A=Schedule!A1339)*(Schedule!D1339=Linescores!$C:$C),0),24)</f>
        <v>0</v>
      </c>
      <c r="G1339" cm="1">
        <f t="array" ref="G1339">INDEX(Linescores!$A:$X,MATCH(1,(Linescores!$A:$A=Schedule!$A1339)*(Schedule!E1339=Linescores!$C:$C),0),24)</f>
        <v>0</v>
      </c>
      <c r="H1339" t="str">
        <f>IF(G1339+F1339&gt;0,"Yes","No")</f>
        <v>No</v>
      </c>
      <c r="I1339" s="23"/>
    </row>
    <row r="1340" spans="1:9" x14ac:dyDescent="0.3">
      <c r="A1340">
        <v>1339</v>
      </c>
      <c r="B1340" t="str">
        <f>TEXT(C1340,"yyyymmdd")&amp;"_"&amp;D1340&amp;"@"&amp;E1340</f>
        <v>19990717_CHW@STL</v>
      </c>
      <c r="C1340" s="2">
        <v>36358</v>
      </c>
      <c r="D1340" t="s">
        <v>43</v>
      </c>
      <c r="E1340" t="s">
        <v>34</v>
      </c>
      <c r="F1340" cm="1">
        <f t="array" ref="F1340">INDEX(Linescores!$A:$X,MATCH(1,(Linescores!$A:$A=Schedule!A1340)*(Schedule!D1340=Linescores!$C:$C),0),24)</f>
        <v>0</v>
      </c>
      <c r="G1340" cm="1">
        <f t="array" ref="G1340">INDEX(Linescores!$A:$X,MATCH(1,(Linescores!$A:$A=Schedule!$A1340)*(Schedule!E1340=Linescores!$C:$C),0),24)</f>
        <v>0</v>
      </c>
      <c r="H1340" t="str">
        <f>IF(G1340+F1340&gt;0,"Yes","No")</f>
        <v>No</v>
      </c>
      <c r="I1340" s="23"/>
    </row>
    <row r="1341" spans="1:9" x14ac:dyDescent="0.3">
      <c r="A1341">
        <v>1340</v>
      </c>
      <c r="B1341" t="str">
        <f>TEXT(C1341,"yyyymmdd")&amp;"_"&amp;D1341&amp;"@"&amp;E1341</f>
        <v>19990717_CLE@PIT</v>
      </c>
      <c r="C1341" s="2">
        <v>36358</v>
      </c>
      <c r="D1341" t="s">
        <v>44</v>
      </c>
      <c r="E1341" t="s">
        <v>32</v>
      </c>
      <c r="F1341" cm="1">
        <f t="array" ref="F1341">INDEX(Linescores!$A:$X,MATCH(1,(Linescores!$A:$A=Schedule!A1341)*(Schedule!D1341=Linescores!$C:$C),0),24)</f>
        <v>0</v>
      </c>
      <c r="G1341" cm="1">
        <f t="array" ref="G1341">INDEX(Linescores!$A:$X,MATCH(1,(Linescores!$A:$A=Schedule!$A1341)*(Schedule!E1341=Linescores!$C:$C),0),24)</f>
        <v>0</v>
      </c>
      <c r="H1341" t="str">
        <f>IF(G1341+F1341&gt;0,"Yes","No")</f>
        <v>No</v>
      </c>
      <c r="I1341" s="23"/>
    </row>
    <row r="1342" spans="1:9" x14ac:dyDescent="0.3">
      <c r="A1342">
        <v>1341</v>
      </c>
      <c r="B1342" t="str">
        <f>TEXT(C1342,"yyyymmdd")&amp;"_"&amp;D1342&amp;"@"&amp;E1342</f>
        <v>19990717_DET@HOU</v>
      </c>
      <c r="C1342" s="2">
        <v>36358</v>
      </c>
      <c r="D1342" t="s">
        <v>45</v>
      </c>
      <c r="E1342" t="s">
        <v>39</v>
      </c>
      <c r="F1342" cm="1">
        <f t="array" ref="F1342">INDEX(Linescores!$A:$X,MATCH(1,(Linescores!$A:$A=Schedule!A1342)*(Schedule!D1342=Linescores!$C:$C),0),24)</f>
        <v>0</v>
      </c>
      <c r="G1342" cm="1">
        <f t="array" ref="G1342">INDEX(Linescores!$A:$X,MATCH(1,(Linescores!$A:$A=Schedule!$A1342)*(Schedule!E1342=Linescores!$C:$C),0),24)</f>
        <v>0</v>
      </c>
      <c r="H1342" t="str">
        <f>IF(G1342+F1342&gt;0,"Yes","No")</f>
        <v>No</v>
      </c>
      <c r="I1342" s="23"/>
    </row>
    <row r="1343" spans="1:9" x14ac:dyDescent="0.3">
      <c r="A1343">
        <v>1342</v>
      </c>
      <c r="B1343" t="str">
        <f>TEXT(C1343,"yyyymmdd")&amp;"_"&amp;D1343&amp;"@"&amp;E1343</f>
        <v>19990717_FLA@TOR</v>
      </c>
      <c r="C1343" s="2">
        <v>36358</v>
      </c>
      <c r="D1343" t="s">
        <v>35</v>
      </c>
      <c r="E1343" t="s">
        <v>46</v>
      </c>
      <c r="F1343" cm="1">
        <f t="array" ref="F1343">INDEX(Linescores!$A:$X,MATCH(1,(Linescores!$A:$A=Schedule!A1343)*(Schedule!D1343=Linescores!$C:$C),0),24)</f>
        <v>0</v>
      </c>
      <c r="G1343" cm="1">
        <f t="array" ref="G1343">INDEX(Linescores!$A:$X,MATCH(1,(Linescores!$A:$A=Schedule!$A1343)*(Schedule!E1343=Linescores!$C:$C),0),24)</f>
        <v>0</v>
      </c>
      <c r="H1343" t="str">
        <f>IF(G1343+F1343&gt;0,"Yes","No")</f>
        <v>No</v>
      </c>
      <c r="I1343" s="23"/>
    </row>
    <row r="1344" spans="1:9" x14ac:dyDescent="0.3">
      <c r="A1344">
        <v>1343</v>
      </c>
      <c r="B1344" t="str">
        <f>TEXT(C1344,"yyyymmdd")&amp;"_"&amp;D1344&amp;"@"&amp;E1344</f>
        <v>19990717_KCR@MIL</v>
      </c>
      <c r="C1344" s="2">
        <v>36358</v>
      </c>
      <c r="D1344" t="s">
        <v>76</v>
      </c>
      <c r="E1344" t="s">
        <v>53</v>
      </c>
      <c r="F1344" cm="1">
        <f t="array" ref="F1344">INDEX(Linescores!$A:$X,MATCH(1,(Linescores!$A:$A=Schedule!A1344)*(Schedule!D1344=Linescores!$C:$C),0),24)</f>
        <v>0</v>
      </c>
      <c r="G1344" cm="1">
        <f t="array" ref="G1344">INDEX(Linescores!$A:$X,MATCH(1,(Linescores!$A:$A=Schedule!$A1344)*(Schedule!E1344=Linescores!$C:$C),0),24)</f>
        <v>0</v>
      </c>
      <c r="H1344" t="str">
        <f>IF(G1344+F1344&gt;0,"Yes","No")</f>
        <v>No</v>
      </c>
      <c r="I1344" s="23"/>
    </row>
    <row r="1345" spans="1:9" x14ac:dyDescent="0.3">
      <c r="A1345">
        <v>1344</v>
      </c>
      <c r="B1345" t="str">
        <f>TEXT(C1345,"yyyymmdd")&amp;"_"&amp;D1345&amp;"@"&amp;E1345</f>
        <v>19990717_LAD@ANA</v>
      </c>
      <c r="C1345" s="2">
        <v>36358</v>
      </c>
      <c r="D1345" t="s">
        <v>114</v>
      </c>
      <c r="E1345" t="s">
        <v>37</v>
      </c>
      <c r="F1345" cm="1">
        <f t="array" ref="F1345">INDEX(Linescores!$A:$X,MATCH(1,(Linescores!$A:$A=Schedule!A1345)*(Schedule!D1345=Linescores!$C:$C),0),24)</f>
        <v>0</v>
      </c>
      <c r="G1345" cm="1">
        <f t="array" ref="G1345">INDEX(Linescores!$A:$X,MATCH(1,(Linescores!$A:$A=Schedule!$A1345)*(Schedule!E1345=Linescores!$C:$C),0),24)</f>
        <v>0</v>
      </c>
      <c r="H1345" t="str">
        <f>IF(G1345+F1345&gt;0,"Yes","No")</f>
        <v>No</v>
      </c>
      <c r="I1345" s="23"/>
    </row>
    <row r="1346" spans="1:9" x14ac:dyDescent="0.3">
      <c r="A1346">
        <v>1345</v>
      </c>
      <c r="B1346" t="str">
        <f>TEXT(C1346,"yyyymmdd")&amp;"_"&amp;D1346&amp;"@"&amp;E1346</f>
        <v>19990717_MIN@CHC</v>
      </c>
      <c r="C1346" s="2">
        <v>36358</v>
      </c>
      <c r="D1346" t="s">
        <v>38</v>
      </c>
      <c r="E1346" t="s">
        <v>48</v>
      </c>
      <c r="F1346" cm="1">
        <f t="array" ref="F1346">INDEX(Linescores!$A:$X,MATCH(1,(Linescores!$A:$A=Schedule!A1346)*(Schedule!D1346=Linescores!$C:$C),0),24)</f>
        <v>0</v>
      </c>
      <c r="G1346" cm="1">
        <f t="array" ref="G1346">INDEX(Linescores!$A:$X,MATCH(1,(Linescores!$A:$A=Schedule!$A1346)*(Schedule!E1346=Linescores!$C:$C),0),24)</f>
        <v>0</v>
      </c>
      <c r="H1346" t="str">
        <f>IF(G1346+F1346&gt;0,"Yes","No")</f>
        <v>No</v>
      </c>
      <c r="I1346" s="23"/>
    </row>
    <row r="1347" spans="1:9" x14ac:dyDescent="0.3">
      <c r="A1347">
        <v>1346</v>
      </c>
      <c r="B1347" t="str">
        <f>TEXT(C1347,"yyyymmdd")&amp;"_"&amp;D1347&amp;"@"&amp;E1347</f>
        <v>19990717_MON@BAL</v>
      </c>
      <c r="C1347" s="2">
        <v>36358</v>
      </c>
      <c r="D1347" t="s">
        <v>40</v>
      </c>
      <c r="E1347" t="s">
        <v>31</v>
      </c>
      <c r="F1347" cm="1">
        <f t="array" ref="F1347">INDEX(Linescores!$A:$X,MATCH(1,(Linescores!$A:$A=Schedule!A1347)*(Schedule!D1347=Linescores!$C:$C),0),24)</f>
        <v>0</v>
      </c>
      <c r="G1347" cm="1">
        <f t="array" ref="G1347">INDEX(Linescores!$A:$X,MATCH(1,(Linescores!$A:$A=Schedule!$A1347)*(Schedule!E1347=Linescores!$C:$C),0),24)</f>
        <v>0</v>
      </c>
      <c r="H1347" t="str">
        <f>IF(G1347+F1347&gt;0,"Yes","No")</f>
        <v>No</v>
      </c>
      <c r="I1347" s="23"/>
    </row>
    <row r="1348" spans="1:9" x14ac:dyDescent="0.3">
      <c r="A1348">
        <v>1347</v>
      </c>
      <c r="B1348" t="str">
        <f>TEXT(C1348,"yyyymmdd")&amp;"_"&amp;D1348&amp;"@"&amp;E1348</f>
        <v>19990717_NYM@TBD</v>
      </c>
      <c r="C1348" s="2">
        <v>36358</v>
      </c>
      <c r="D1348" t="s">
        <v>49</v>
      </c>
      <c r="E1348" t="s">
        <v>192</v>
      </c>
      <c r="F1348" cm="1">
        <f t="array" ref="F1348">INDEX(Linescores!$A:$X,MATCH(1,(Linescores!$A:$A=Schedule!A1348)*(Schedule!D1348=Linescores!$C:$C),0),24)</f>
        <v>0</v>
      </c>
      <c r="G1348" cm="1">
        <f t="array" ref="G1348">INDEX(Linescores!$A:$X,MATCH(1,(Linescores!$A:$A=Schedule!$A1348)*(Schedule!E1348=Linescores!$C:$C),0),24)</f>
        <v>0</v>
      </c>
      <c r="H1348" t="str">
        <f>IF(G1348+F1348&gt;0,"Yes","No")</f>
        <v>No</v>
      </c>
      <c r="I1348" s="23"/>
    </row>
    <row r="1349" spans="1:9" x14ac:dyDescent="0.3">
      <c r="A1349">
        <v>1348</v>
      </c>
      <c r="B1349" t="str">
        <f>TEXT(C1349,"yyyymmdd")&amp;"_"&amp;D1349&amp;"@"&amp;E1349</f>
        <v>19990717_PHI@BOS</v>
      </c>
      <c r="C1349" s="2">
        <v>36358</v>
      </c>
      <c r="D1349" t="s">
        <v>47</v>
      </c>
      <c r="E1349" t="s">
        <v>52</v>
      </c>
      <c r="F1349" cm="1">
        <f t="array" ref="F1349">INDEX(Linescores!$A:$X,MATCH(1,(Linescores!$A:$A=Schedule!A1349)*(Schedule!D1349=Linescores!$C:$C),0),24)</f>
        <v>0</v>
      </c>
      <c r="G1349" cm="1">
        <f t="array" ref="G1349">INDEX(Linescores!$A:$X,MATCH(1,(Linescores!$A:$A=Schedule!$A1349)*(Schedule!E1349=Linescores!$C:$C),0),24)</f>
        <v>0</v>
      </c>
      <c r="H1349" t="str">
        <f>IF(G1349+F1349&gt;0,"Yes","No")</f>
        <v>No</v>
      </c>
      <c r="I1349" s="23"/>
    </row>
    <row r="1350" spans="1:9" x14ac:dyDescent="0.3">
      <c r="A1350">
        <v>1349</v>
      </c>
      <c r="B1350" t="str">
        <f>TEXT(C1350,"yyyymmdd")&amp;"_"&amp;D1350&amp;"@"&amp;E1350</f>
        <v>19990717_SDP@SEA</v>
      </c>
      <c r="C1350" s="2">
        <v>36358</v>
      </c>
      <c r="D1350" t="s">
        <v>248</v>
      </c>
      <c r="E1350" t="s">
        <v>28</v>
      </c>
      <c r="F1350" cm="1">
        <f t="array" ref="F1350">INDEX(Linescores!$A:$X,MATCH(1,(Linescores!$A:$A=Schedule!A1350)*(Schedule!D1350=Linescores!$C:$C),0),24)</f>
        <v>0</v>
      </c>
      <c r="G1350" cm="1">
        <f t="array" ref="G1350">INDEX(Linescores!$A:$X,MATCH(1,(Linescores!$A:$A=Schedule!$A1350)*(Schedule!E1350=Linescores!$C:$C),0),24)</f>
        <v>0</v>
      </c>
      <c r="H1350" t="str">
        <f>IF(G1350+F1350&gt;0,"Yes","No")</f>
        <v>No</v>
      </c>
      <c r="I1350" s="23"/>
    </row>
    <row r="1351" spans="1:9" x14ac:dyDescent="0.3">
      <c r="A1351">
        <v>1350</v>
      </c>
      <c r="B1351" t="str">
        <f>TEXT(C1351,"yyyymmdd")&amp;"_"&amp;D1351&amp;"@"&amp;E1351</f>
        <v>19990717_SFG@OAK</v>
      </c>
      <c r="C1351" s="2">
        <v>36358</v>
      </c>
      <c r="D1351" t="s">
        <v>138</v>
      </c>
      <c r="E1351" t="s">
        <v>30</v>
      </c>
      <c r="F1351" cm="1">
        <f t="array" ref="F1351">INDEX(Linescores!$A:$X,MATCH(1,(Linescores!$A:$A=Schedule!A1351)*(Schedule!D1351=Linescores!$C:$C),0),24)</f>
        <v>0</v>
      </c>
      <c r="G1351" cm="1">
        <f t="array" ref="G1351">INDEX(Linescores!$A:$X,MATCH(1,(Linescores!$A:$A=Schedule!$A1351)*(Schedule!E1351=Linescores!$C:$C),0),24)</f>
        <v>0</v>
      </c>
      <c r="H1351" t="str">
        <f>IF(G1351+F1351&gt;0,"Yes","No")</f>
        <v>No</v>
      </c>
      <c r="I1351" s="23"/>
    </row>
    <row r="1352" spans="1:9" x14ac:dyDescent="0.3">
      <c r="A1352">
        <v>1351</v>
      </c>
      <c r="B1352" t="str">
        <f>TEXT(C1352,"yyyymmdd")&amp;"_"&amp;D1352&amp;"@"&amp;E1352</f>
        <v>19990718_LAD@PIT</v>
      </c>
      <c r="C1352" s="2">
        <v>36359</v>
      </c>
      <c r="D1352" t="s">
        <v>114</v>
      </c>
      <c r="E1352" t="s">
        <v>32</v>
      </c>
      <c r="F1352" cm="1">
        <f t="array" ref="F1352">INDEX(Linescores!$A:$X,MATCH(1,(Linescores!$A:$A=Schedule!A1352)*(Schedule!D1352=Linescores!$C:$C),0),24)</f>
        <v>0</v>
      </c>
      <c r="G1352" cm="1">
        <f t="array" ref="G1352">INDEX(Linescores!$A:$X,MATCH(1,(Linescores!$A:$A=Schedule!$A1352)*(Schedule!E1352=Linescores!$C:$C),0),24)</f>
        <v>0</v>
      </c>
      <c r="H1352" t="str">
        <f>IF(G1352+F1352&gt;0,"Yes","No")</f>
        <v>No</v>
      </c>
      <c r="I1352" s="23"/>
    </row>
    <row r="1353" spans="1:9" x14ac:dyDescent="0.3">
      <c r="A1353">
        <v>1352</v>
      </c>
      <c r="B1353" t="str">
        <f>TEXT(C1353,"yyyymmdd")&amp;"_"&amp;D1353&amp;"@"&amp;E1353</f>
        <v>19990718_ARI@SEA</v>
      </c>
      <c r="C1353" s="2">
        <v>36359</v>
      </c>
      <c r="D1353" t="s">
        <v>50</v>
      </c>
      <c r="E1353" t="s">
        <v>28</v>
      </c>
      <c r="F1353" cm="1">
        <f t="array" ref="F1353">INDEX(Linescores!$A:$X,MATCH(1,(Linescores!$A:$A=Schedule!A1353)*(Schedule!D1353=Linescores!$C:$C),0),24)</f>
        <v>0</v>
      </c>
      <c r="G1353" cm="1">
        <f t="array" ref="G1353">INDEX(Linescores!$A:$X,MATCH(1,(Linescores!$A:$A=Schedule!$A1353)*(Schedule!E1353=Linescores!$C:$C),0),24)</f>
        <v>0</v>
      </c>
      <c r="H1353" t="str">
        <f>IF(G1353+F1353&gt;0,"Yes","No")</f>
        <v>No</v>
      </c>
      <c r="I1353" s="23"/>
    </row>
    <row r="1354" spans="1:9" x14ac:dyDescent="0.3">
      <c r="A1354">
        <v>1353</v>
      </c>
      <c r="B1354" t="str">
        <f>TEXT(C1354,"yyyymmdd")&amp;"_"&amp;D1354&amp;"@"&amp;E1354</f>
        <v>19990718_ATL@TOR</v>
      </c>
      <c r="C1354" s="2">
        <v>36359</v>
      </c>
      <c r="D1354" t="s">
        <v>36</v>
      </c>
      <c r="E1354" t="s">
        <v>46</v>
      </c>
      <c r="F1354" cm="1">
        <f t="array" ref="F1354">INDEX(Linescores!$A:$X,MATCH(1,(Linescores!$A:$A=Schedule!A1354)*(Schedule!D1354=Linescores!$C:$C),0),24)</f>
        <v>0</v>
      </c>
      <c r="G1354" cm="1">
        <f t="array" ref="G1354">INDEX(Linescores!$A:$X,MATCH(1,(Linescores!$A:$A=Schedule!$A1354)*(Schedule!E1354=Linescores!$C:$C),0),24)</f>
        <v>0</v>
      </c>
      <c r="H1354" t="str">
        <f>IF(G1354+F1354&gt;0,"Yes","No")</f>
        <v>No</v>
      </c>
      <c r="I1354" s="23"/>
    </row>
    <row r="1355" spans="1:9" x14ac:dyDescent="0.3">
      <c r="A1355">
        <v>1354</v>
      </c>
      <c r="B1355" t="str">
        <f>TEXT(C1355,"yyyymmdd")&amp;"_"&amp;D1355&amp;"@"&amp;E1355</f>
        <v>19990718_CHW@MIL</v>
      </c>
      <c r="C1355" s="2">
        <v>36359</v>
      </c>
      <c r="D1355" t="s">
        <v>43</v>
      </c>
      <c r="E1355" t="s">
        <v>53</v>
      </c>
      <c r="F1355" cm="1">
        <f t="array" ref="F1355">INDEX(Linescores!$A:$X,MATCH(1,(Linescores!$A:$A=Schedule!A1355)*(Schedule!D1355=Linescores!$C:$C),0),24)</f>
        <v>0</v>
      </c>
      <c r="G1355" cm="1">
        <f t="array" ref="G1355">INDEX(Linescores!$A:$X,MATCH(1,(Linescores!$A:$A=Schedule!$A1355)*(Schedule!E1355=Linescores!$C:$C),0),24)</f>
        <v>0</v>
      </c>
      <c r="H1355" t="str">
        <f>IF(G1355+F1355&gt;0,"Yes","No")</f>
        <v>No</v>
      </c>
      <c r="I1355" s="23"/>
    </row>
    <row r="1356" spans="1:9" x14ac:dyDescent="0.3">
      <c r="A1356">
        <v>1355</v>
      </c>
      <c r="B1356" t="str">
        <f>TEXT(C1356,"yyyymmdd")&amp;"_"&amp;D1356&amp;"@"&amp;E1356</f>
        <v>19990718_CLE@HOU</v>
      </c>
      <c r="C1356" s="2">
        <v>36359</v>
      </c>
      <c r="D1356" t="s">
        <v>44</v>
      </c>
      <c r="E1356" t="s">
        <v>39</v>
      </c>
      <c r="F1356" cm="1">
        <f t="array" ref="F1356">INDEX(Linescores!$A:$X,MATCH(1,(Linescores!$A:$A=Schedule!A1356)*(Schedule!D1356=Linescores!$C:$C),0),24)</f>
        <v>0</v>
      </c>
      <c r="G1356" cm="1">
        <f t="array" ref="G1356">INDEX(Linescores!$A:$X,MATCH(1,(Linescores!$A:$A=Schedule!$A1356)*(Schedule!E1356=Linescores!$C:$C),0),24)</f>
        <v>0</v>
      </c>
      <c r="H1356" t="str">
        <f>IF(G1356+F1356&gt;0,"Yes","No")</f>
        <v>No</v>
      </c>
      <c r="I1356" s="23"/>
    </row>
    <row r="1357" spans="1:9" x14ac:dyDescent="0.3">
      <c r="A1357">
        <v>1356</v>
      </c>
      <c r="B1357" t="str">
        <f>TEXT(C1357,"yyyymmdd")&amp;"_"&amp;D1357&amp;"@"&amp;E1357</f>
        <v>19990718_COL@OAK</v>
      </c>
      <c r="C1357" s="2">
        <v>36359</v>
      </c>
      <c r="D1357" t="s">
        <v>51</v>
      </c>
      <c r="E1357" t="s">
        <v>30</v>
      </c>
      <c r="F1357" cm="1">
        <f t="array" ref="F1357">INDEX(Linescores!$A:$X,MATCH(1,(Linescores!$A:$A=Schedule!A1357)*(Schedule!D1357=Linescores!$C:$C),0),24)</f>
        <v>0</v>
      </c>
      <c r="G1357" cm="1">
        <f t="array" ref="G1357">INDEX(Linescores!$A:$X,MATCH(1,(Linescores!$A:$A=Schedule!$A1357)*(Schedule!E1357=Linescores!$C:$C),0),24)</f>
        <v>0</v>
      </c>
      <c r="H1357" t="str">
        <f>IF(G1357+F1357&gt;0,"Yes","No")</f>
        <v>No</v>
      </c>
      <c r="I1357" s="23"/>
    </row>
    <row r="1358" spans="1:9" x14ac:dyDescent="0.3">
      <c r="A1358">
        <v>1357</v>
      </c>
      <c r="B1358" t="str">
        <f>TEXT(C1358,"yyyymmdd")&amp;"_"&amp;D1358&amp;"@"&amp;E1358</f>
        <v>19990718_DET@CIN</v>
      </c>
      <c r="C1358" s="2">
        <v>36359</v>
      </c>
      <c r="D1358" t="s">
        <v>45</v>
      </c>
      <c r="E1358" t="s">
        <v>33</v>
      </c>
      <c r="F1358" cm="1">
        <f t="array" ref="F1358">INDEX(Linescores!$A:$X,MATCH(1,(Linescores!$A:$A=Schedule!A1358)*(Schedule!D1358=Linescores!$C:$C),0),24)</f>
        <v>0</v>
      </c>
      <c r="G1358" cm="1">
        <f t="array" ref="G1358">INDEX(Linescores!$A:$X,MATCH(1,(Linescores!$A:$A=Schedule!$A1358)*(Schedule!E1358=Linescores!$C:$C),0),24)</f>
        <v>0</v>
      </c>
      <c r="H1358" t="str">
        <f>IF(G1358+F1358&gt;0,"Yes","No")</f>
        <v>No</v>
      </c>
      <c r="I1358" s="23"/>
    </row>
    <row r="1359" spans="1:9" x14ac:dyDescent="0.3">
      <c r="A1359">
        <v>1358</v>
      </c>
      <c r="B1359" t="str">
        <f>TEXT(C1359,"yyyymmdd")&amp;"_"&amp;D1359&amp;"@"&amp;E1359</f>
        <v>19990718_FLA@BOS</v>
      </c>
      <c r="C1359" s="2">
        <v>36359</v>
      </c>
      <c r="D1359" t="s">
        <v>35</v>
      </c>
      <c r="E1359" t="s">
        <v>52</v>
      </c>
      <c r="F1359" cm="1">
        <f t="array" ref="F1359">INDEX(Linescores!$A:$X,MATCH(1,(Linescores!$A:$A=Schedule!A1359)*(Schedule!D1359=Linescores!$C:$C),0),24)</f>
        <v>0</v>
      </c>
      <c r="G1359" cm="1">
        <f t="array" ref="G1359">INDEX(Linescores!$A:$X,MATCH(1,(Linescores!$A:$A=Schedule!$A1359)*(Schedule!E1359=Linescores!$C:$C),0),24)</f>
        <v>0</v>
      </c>
      <c r="H1359" t="str">
        <f>IF(G1359+F1359&gt;0,"Yes","No")</f>
        <v>No</v>
      </c>
      <c r="I1359" s="23"/>
    </row>
    <row r="1360" spans="1:9" x14ac:dyDescent="0.3">
      <c r="A1360">
        <v>1359</v>
      </c>
      <c r="B1360" t="str">
        <f>TEXT(C1360,"yyyymmdd")&amp;"_"&amp;D1360&amp;"@"&amp;E1360</f>
        <v>19990718_KCR@CHC</v>
      </c>
      <c r="C1360" s="2">
        <v>36359</v>
      </c>
      <c r="D1360" t="s">
        <v>76</v>
      </c>
      <c r="E1360" t="s">
        <v>48</v>
      </c>
      <c r="F1360" cm="1">
        <f t="array" ref="F1360">INDEX(Linescores!$A:$X,MATCH(1,(Linescores!$A:$A=Schedule!A1360)*(Schedule!D1360=Linescores!$C:$C),0),24)</f>
        <v>0</v>
      </c>
      <c r="G1360" cm="1">
        <f t="array" ref="G1360">INDEX(Linescores!$A:$X,MATCH(1,(Linescores!$A:$A=Schedule!$A1360)*(Schedule!E1360=Linescores!$C:$C),0),24)</f>
        <v>0</v>
      </c>
      <c r="H1360" t="str">
        <f>IF(G1360+F1360&gt;0,"Yes","No")</f>
        <v>No</v>
      </c>
      <c r="I1360" s="23"/>
    </row>
    <row r="1361" spans="1:9" x14ac:dyDescent="0.3">
      <c r="A1361">
        <v>1360</v>
      </c>
      <c r="B1361" t="str">
        <f>TEXT(C1361,"yyyymmdd")&amp;"_"&amp;D1361&amp;"@"&amp;E1361</f>
        <v>19990718_MIN@STL</v>
      </c>
      <c r="C1361" s="2">
        <v>36359</v>
      </c>
      <c r="D1361" t="s">
        <v>38</v>
      </c>
      <c r="E1361" t="s">
        <v>34</v>
      </c>
      <c r="F1361" cm="1">
        <f t="array" ref="F1361">INDEX(Linescores!$A:$X,MATCH(1,(Linescores!$A:$A=Schedule!A1361)*(Schedule!D1361=Linescores!$C:$C),0),24)</f>
        <v>0</v>
      </c>
      <c r="G1361" cm="1">
        <f t="array" ref="G1361">INDEX(Linescores!$A:$X,MATCH(1,(Linescores!$A:$A=Schedule!$A1361)*(Schedule!E1361=Linescores!$C:$C),0),24)</f>
        <v>0</v>
      </c>
      <c r="H1361" t="str">
        <f>IF(G1361+F1361&gt;0,"Yes","No")</f>
        <v>No</v>
      </c>
      <c r="I1361" s="23"/>
    </row>
    <row r="1362" spans="1:9" x14ac:dyDescent="0.3">
      <c r="A1362">
        <v>1361</v>
      </c>
      <c r="B1362" t="str">
        <f>TEXT(C1362,"yyyymmdd")&amp;"_"&amp;D1362&amp;"@"&amp;E1362</f>
        <v>19990718_MON@NYY</v>
      </c>
      <c r="C1362" s="2">
        <v>36359</v>
      </c>
      <c r="D1362" t="s">
        <v>40</v>
      </c>
      <c r="E1362" t="s">
        <v>42</v>
      </c>
      <c r="F1362" cm="1">
        <f t="array" ref="F1362">INDEX(Linescores!$A:$X,MATCH(1,(Linescores!$A:$A=Schedule!A1362)*(Schedule!D1362=Linescores!$C:$C),0),24)</f>
        <v>0</v>
      </c>
      <c r="G1362" cm="1">
        <f t="array" ref="G1362">INDEX(Linescores!$A:$X,MATCH(1,(Linescores!$A:$A=Schedule!$A1362)*(Schedule!E1362=Linescores!$C:$C),0),24)</f>
        <v>0</v>
      </c>
      <c r="H1362" t="str">
        <f>IF(G1362+F1362&gt;0,"Yes","No")</f>
        <v>No</v>
      </c>
      <c r="I1362" s="23"/>
    </row>
    <row r="1363" spans="1:9" x14ac:dyDescent="0.3">
      <c r="A1363">
        <v>1362</v>
      </c>
      <c r="B1363" t="str">
        <f>TEXT(C1363,"yyyymmdd")&amp;"_"&amp;D1363&amp;"@"&amp;E1363</f>
        <v>19990718_NYM@BAL</v>
      </c>
      <c r="C1363" s="2">
        <v>36359</v>
      </c>
      <c r="D1363" t="s">
        <v>49</v>
      </c>
      <c r="E1363" t="s">
        <v>31</v>
      </c>
      <c r="F1363" cm="1">
        <f t="array" ref="F1363">INDEX(Linescores!$A:$X,MATCH(1,(Linescores!$A:$A=Schedule!A1363)*(Schedule!D1363=Linescores!$C:$C),0),24)</f>
        <v>0</v>
      </c>
      <c r="G1363" cm="1">
        <f t="array" ref="G1363">INDEX(Linescores!$A:$X,MATCH(1,(Linescores!$A:$A=Schedule!$A1363)*(Schedule!E1363=Linescores!$C:$C),0),24)</f>
        <v>0</v>
      </c>
      <c r="H1363" t="str">
        <f>IF(G1363+F1363&gt;0,"Yes","No")</f>
        <v>No</v>
      </c>
      <c r="I1363" s="23"/>
    </row>
    <row r="1364" spans="1:9" x14ac:dyDescent="0.3">
      <c r="A1364">
        <v>1363</v>
      </c>
      <c r="B1364" t="str">
        <f>TEXT(C1364,"yyyymmdd")&amp;"_"&amp;D1364&amp;"@"&amp;E1364</f>
        <v>19990718_PHI@TBD</v>
      </c>
      <c r="C1364" s="2">
        <v>36359</v>
      </c>
      <c r="D1364" t="s">
        <v>47</v>
      </c>
      <c r="E1364" t="s">
        <v>192</v>
      </c>
      <c r="F1364" cm="1">
        <f t="array" ref="F1364">INDEX(Linescores!$A:$X,MATCH(1,(Linescores!$A:$A=Schedule!A1364)*(Schedule!D1364=Linescores!$C:$C),0),24)</f>
        <v>0</v>
      </c>
      <c r="G1364" cm="1">
        <f t="array" ref="G1364">INDEX(Linescores!$A:$X,MATCH(1,(Linescores!$A:$A=Schedule!$A1364)*(Schedule!E1364=Linescores!$C:$C),0),24)</f>
        <v>0</v>
      </c>
      <c r="H1364" t="str">
        <f>IF(G1364+F1364&gt;0,"Yes","No")</f>
        <v>No</v>
      </c>
      <c r="I1364" s="23"/>
    </row>
    <row r="1365" spans="1:9" x14ac:dyDescent="0.3">
      <c r="A1365">
        <v>1364</v>
      </c>
      <c r="B1365" t="str">
        <f>TEXT(C1365,"yyyymmdd")&amp;"_"&amp;D1365&amp;"@"&amp;E1365</f>
        <v>19990718_SDP@ANA</v>
      </c>
      <c r="C1365" s="2">
        <v>36359</v>
      </c>
      <c r="D1365" t="s">
        <v>248</v>
      </c>
      <c r="E1365" t="s">
        <v>37</v>
      </c>
      <c r="F1365" cm="1">
        <f t="array" ref="F1365">INDEX(Linescores!$A:$X,MATCH(1,(Linescores!$A:$A=Schedule!A1365)*(Schedule!D1365=Linescores!$C:$C),0),24)</f>
        <v>0</v>
      </c>
      <c r="G1365" cm="1">
        <f t="array" ref="G1365">INDEX(Linescores!$A:$X,MATCH(1,(Linescores!$A:$A=Schedule!$A1365)*(Schedule!E1365=Linescores!$C:$C),0),24)</f>
        <v>0</v>
      </c>
      <c r="H1365" t="str">
        <f>IF(G1365+F1365&gt;0,"Yes","No")</f>
        <v>No</v>
      </c>
      <c r="I1365" s="23"/>
    </row>
    <row r="1366" spans="1:9" x14ac:dyDescent="0.3">
      <c r="A1366">
        <v>1365</v>
      </c>
      <c r="B1366" t="str">
        <f>TEXT(C1366,"yyyymmdd")&amp;"_"&amp;D1366&amp;"@"&amp;E1366</f>
        <v>19990718_SFG@TEX</v>
      </c>
      <c r="C1366" s="2">
        <v>36359</v>
      </c>
      <c r="D1366" t="s">
        <v>138</v>
      </c>
      <c r="E1366" t="s">
        <v>29</v>
      </c>
      <c r="F1366" cm="1">
        <f t="array" ref="F1366">INDEX(Linescores!$A:$X,MATCH(1,(Linescores!$A:$A=Schedule!A1366)*(Schedule!D1366=Linescores!$C:$C),0),24)</f>
        <v>0</v>
      </c>
      <c r="G1366" cm="1">
        <f t="array" ref="G1366">INDEX(Linescores!$A:$X,MATCH(1,(Linescores!$A:$A=Schedule!$A1366)*(Schedule!E1366=Linescores!$C:$C),0),24)</f>
        <v>0</v>
      </c>
      <c r="H1366" t="str">
        <f>IF(G1366+F1366&gt;0,"Yes","No")</f>
        <v>No</v>
      </c>
      <c r="I1366" s="23"/>
    </row>
    <row r="1367" spans="1:9" x14ac:dyDescent="0.3">
      <c r="A1367">
        <v>1366</v>
      </c>
      <c r="B1367" t="str">
        <f>TEXT(C1367,"yyyymmdd")&amp;"_"&amp;D1367&amp;"@"&amp;E1367</f>
        <v>19990719_LAD@PIT</v>
      </c>
      <c r="C1367" s="2">
        <v>36360</v>
      </c>
      <c r="D1367" t="s">
        <v>114</v>
      </c>
      <c r="E1367" t="s">
        <v>32</v>
      </c>
      <c r="F1367" cm="1">
        <f t="array" ref="F1367">INDEX(Linescores!$A:$X,MATCH(1,(Linescores!$A:$A=Schedule!A1367)*(Schedule!D1367=Linescores!$C:$C),0),24)</f>
        <v>0</v>
      </c>
      <c r="G1367" cm="1">
        <f t="array" ref="G1367">INDEX(Linescores!$A:$X,MATCH(1,(Linescores!$A:$A=Schedule!$A1367)*(Schedule!E1367=Linescores!$C:$C),0),24)</f>
        <v>0</v>
      </c>
      <c r="H1367" t="str">
        <f>IF(G1367+F1367&gt;0,"Yes","No")</f>
        <v>No</v>
      </c>
      <c r="I1367" s="23"/>
    </row>
    <row r="1368" spans="1:9" x14ac:dyDescent="0.3">
      <c r="A1368">
        <v>1367</v>
      </c>
      <c r="B1368" t="str">
        <f>TEXT(C1368,"yyyymmdd")&amp;"_"&amp;D1368&amp;"@"&amp;E1368</f>
        <v>19990719_ARI@SEA</v>
      </c>
      <c r="C1368" s="2">
        <v>36360</v>
      </c>
      <c r="D1368" t="s">
        <v>50</v>
      </c>
      <c r="E1368" t="s">
        <v>28</v>
      </c>
      <c r="F1368" cm="1">
        <f t="array" ref="F1368">INDEX(Linescores!$A:$X,MATCH(1,(Linescores!$A:$A=Schedule!A1368)*(Schedule!D1368=Linescores!$C:$C),0),24)</f>
        <v>0</v>
      </c>
      <c r="G1368" cm="1">
        <f t="array" ref="G1368">INDEX(Linescores!$A:$X,MATCH(1,(Linescores!$A:$A=Schedule!$A1368)*(Schedule!E1368=Linescores!$C:$C),0),24)</f>
        <v>0</v>
      </c>
      <c r="H1368" t="str">
        <f>IF(G1368+F1368&gt;0,"Yes","No")</f>
        <v>No</v>
      </c>
      <c r="I1368" s="23"/>
    </row>
    <row r="1369" spans="1:9" x14ac:dyDescent="0.3">
      <c r="A1369">
        <v>1368</v>
      </c>
      <c r="B1369" t="str">
        <f>TEXT(C1369,"yyyymmdd")&amp;"_"&amp;D1369&amp;"@"&amp;E1369</f>
        <v>19990719_ATL@TOR</v>
      </c>
      <c r="C1369" s="2">
        <v>36360</v>
      </c>
      <c r="D1369" t="s">
        <v>36</v>
      </c>
      <c r="E1369" t="s">
        <v>46</v>
      </c>
      <c r="F1369" cm="1">
        <f t="array" ref="F1369">INDEX(Linescores!$A:$X,MATCH(1,(Linescores!$A:$A=Schedule!A1369)*(Schedule!D1369=Linescores!$C:$C),0),24)</f>
        <v>0</v>
      </c>
      <c r="G1369" cm="1">
        <f t="array" ref="G1369">INDEX(Linescores!$A:$X,MATCH(1,(Linescores!$A:$A=Schedule!$A1369)*(Schedule!E1369=Linescores!$C:$C),0),24)</f>
        <v>0</v>
      </c>
      <c r="H1369" t="str">
        <f>IF(G1369+F1369&gt;0,"Yes","No")</f>
        <v>No</v>
      </c>
      <c r="I1369" s="23"/>
    </row>
    <row r="1370" spans="1:9" x14ac:dyDescent="0.3">
      <c r="A1370">
        <v>1369</v>
      </c>
      <c r="B1370" t="str">
        <f>TEXT(C1370,"yyyymmdd")&amp;"_"&amp;D1370&amp;"@"&amp;E1370</f>
        <v>19990719_CHW@MIL</v>
      </c>
      <c r="C1370" s="2">
        <v>36360</v>
      </c>
      <c r="D1370" t="s">
        <v>43</v>
      </c>
      <c r="E1370" t="s">
        <v>53</v>
      </c>
      <c r="F1370" cm="1">
        <f t="array" ref="F1370">INDEX(Linescores!$A:$X,MATCH(1,(Linescores!$A:$A=Schedule!A1370)*(Schedule!D1370=Linescores!$C:$C),0),24)</f>
        <v>0</v>
      </c>
      <c r="G1370" cm="1">
        <f t="array" ref="G1370">INDEX(Linescores!$A:$X,MATCH(1,(Linescores!$A:$A=Schedule!$A1370)*(Schedule!E1370=Linescores!$C:$C),0),24)</f>
        <v>0</v>
      </c>
      <c r="H1370" t="str">
        <f>IF(G1370+F1370&gt;0,"Yes","No")</f>
        <v>No</v>
      </c>
      <c r="I1370" s="23"/>
    </row>
    <row r="1371" spans="1:9" x14ac:dyDescent="0.3">
      <c r="A1371">
        <v>1370</v>
      </c>
      <c r="B1371" t="str">
        <f>TEXT(C1371,"yyyymmdd")&amp;"_"&amp;D1371&amp;"@"&amp;E1371</f>
        <v>19990719_CLE@HOU</v>
      </c>
      <c r="C1371" s="2">
        <v>36360</v>
      </c>
      <c r="D1371" t="s">
        <v>44</v>
      </c>
      <c r="E1371" t="s">
        <v>39</v>
      </c>
      <c r="F1371" cm="1">
        <f t="array" ref="F1371">INDEX(Linescores!$A:$X,MATCH(1,(Linescores!$A:$A=Schedule!A1371)*(Schedule!D1371=Linescores!$C:$C),0),24)</f>
        <v>0</v>
      </c>
      <c r="G1371" cm="1">
        <f t="array" ref="G1371">INDEX(Linescores!$A:$X,MATCH(1,(Linescores!$A:$A=Schedule!$A1371)*(Schedule!E1371=Linescores!$C:$C),0),24)</f>
        <v>0</v>
      </c>
      <c r="H1371" t="str">
        <f>IF(G1371+F1371&gt;0,"Yes","No")</f>
        <v>No</v>
      </c>
      <c r="I1371" s="23"/>
    </row>
    <row r="1372" spans="1:9" x14ac:dyDescent="0.3">
      <c r="A1372">
        <v>1371</v>
      </c>
      <c r="B1372" t="str">
        <f>TEXT(C1372,"yyyymmdd")&amp;"_"&amp;D1372&amp;"@"&amp;E1372</f>
        <v>19990719_COL@OAK</v>
      </c>
      <c r="C1372" s="2">
        <v>36360</v>
      </c>
      <c r="D1372" t="s">
        <v>51</v>
      </c>
      <c r="E1372" t="s">
        <v>30</v>
      </c>
      <c r="F1372" cm="1">
        <f t="array" ref="F1372">INDEX(Linescores!$A:$X,MATCH(1,(Linescores!$A:$A=Schedule!A1372)*(Schedule!D1372=Linescores!$C:$C),0),24)</f>
        <v>0</v>
      </c>
      <c r="G1372" cm="1">
        <f t="array" ref="G1372">INDEX(Linescores!$A:$X,MATCH(1,(Linescores!$A:$A=Schedule!$A1372)*(Schedule!E1372=Linescores!$C:$C),0),24)</f>
        <v>0</v>
      </c>
      <c r="H1372" t="str">
        <f>IF(G1372+F1372&gt;0,"Yes","No")</f>
        <v>No</v>
      </c>
      <c r="I1372" s="23"/>
    </row>
    <row r="1373" spans="1:9" x14ac:dyDescent="0.3">
      <c r="A1373">
        <v>1372</v>
      </c>
      <c r="B1373" t="str">
        <f>TEXT(C1373,"yyyymmdd")&amp;"_"&amp;D1373&amp;"@"&amp;E1373</f>
        <v>19990719_DET@CIN</v>
      </c>
      <c r="C1373" s="2">
        <v>36360</v>
      </c>
      <c r="D1373" t="s">
        <v>45</v>
      </c>
      <c r="E1373" t="s">
        <v>33</v>
      </c>
      <c r="F1373" cm="1">
        <f t="array" ref="F1373">INDEX(Linescores!$A:$X,MATCH(1,(Linescores!$A:$A=Schedule!A1373)*(Schedule!D1373=Linescores!$C:$C),0),24)</f>
        <v>0</v>
      </c>
      <c r="G1373" cm="1">
        <f t="array" ref="G1373">INDEX(Linescores!$A:$X,MATCH(1,(Linescores!$A:$A=Schedule!$A1373)*(Schedule!E1373=Linescores!$C:$C),0),24)</f>
        <v>0</v>
      </c>
      <c r="H1373" t="str">
        <f>IF(G1373+F1373&gt;0,"Yes","No")</f>
        <v>No</v>
      </c>
      <c r="I1373" s="23"/>
    </row>
    <row r="1374" spans="1:9" x14ac:dyDescent="0.3">
      <c r="A1374">
        <v>1373</v>
      </c>
      <c r="B1374" t="str">
        <f>TEXT(C1374,"yyyymmdd")&amp;"_"&amp;D1374&amp;"@"&amp;E1374</f>
        <v>19990719_FLA@BOS</v>
      </c>
      <c r="C1374" s="2">
        <v>36360</v>
      </c>
      <c r="D1374" t="s">
        <v>35</v>
      </c>
      <c r="E1374" t="s">
        <v>52</v>
      </c>
      <c r="F1374" cm="1">
        <f t="array" ref="F1374">INDEX(Linescores!$A:$X,MATCH(1,(Linescores!$A:$A=Schedule!A1374)*(Schedule!D1374=Linescores!$C:$C),0),24)</f>
        <v>0</v>
      </c>
      <c r="G1374" cm="1">
        <f t="array" ref="G1374">INDEX(Linescores!$A:$X,MATCH(1,(Linescores!$A:$A=Schedule!$A1374)*(Schedule!E1374=Linescores!$C:$C),0),24)</f>
        <v>0</v>
      </c>
      <c r="H1374" t="str">
        <f>IF(G1374+F1374&gt;0,"Yes","No")</f>
        <v>No</v>
      </c>
      <c r="I1374" s="23"/>
    </row>
    <row r="1375" spans="1:9" x14ac:dyDescent="0.3">
      <c r="A1375">
        <v>1374</v>
      </c>
      <c r="B1375" t="str">
        <f>TEXT(C1375,"yyyymmdd")&amp;"_"&amp;D1375&amp;"@"&amp;E1375</f>
        <v>19990719_KCR@CHC</v>
      </c>
      <c r="C1375" s="2">
        <v>36360</v>
      </c>
      <c r="D1375" t="s">
        <v>76</v>
      </c>
      <c r="E1375" t="s">
        <v>48</v>
      </c>
      <c r="F1375" cm="1">
        <f t="array" ref="F1375">INDEX(Linescores!$A:$X,MATCH(1,(Linescores!$A:$A=Schedule!A1375)*(Schedule!D1375=Linescores!$C:$C),0),24)</f>
        <v>0</v>
      </c>
      <c r="G1375" cm="1">
        <f t="array" ref="G1375">INDEX(Linescores!$A:$X,MATCH(1,(Linescores!$A:$A=Schedule!$A1375)*(Schedule!E1375=Linescores!$C:$C),0),24)</f>
        <v>0</v>
      </c>
      <c r="H1375" t="str">
        <f>IF(G1375+F1375&gt;0,"Yes","No")</f>
        <v>No</v>
      </c>
      <c r="I1375" s="23"/>
    </row>
    <row r="1376" spans="1:9" x14ac:dyDescent="0.3">
      <c r="A1376">
        <v>1375</v>
      </c>
      <c r="B1376" t="str">
        <f>TEXT(C1376,"yyyymmdd")&amp;"_"&amp;D1376&amp;"@"&amp;E1376</f>
        <v>19990719_MIN@STL</v>
      </c>
      <c r="C1376" s="2">
        <v>36360</v>
      </c>
      <c r="D1376" t="s">
        <v>38</v>
      </c>
      <c r="E1376" t="s">
        <v>34</v>
      </c>
      <c r="F1376" cm="1">
        <f t="array" ref="F1376">INDEX(Linescores!$A:$X,MATCH(1,(Linescores!$A:$A=Schedule!A1376)*(Schedule!D1376=Linescores!$C:$C),0),24)</f>
        <v>0</v>
      </c>
      <c r="G1376" cm="1">
        <f t="array" ref="G1376">INDEX(Linescores!$A:$X,MATCH(1,(Linescores!$A:$A=Schedule!$A1376)*(Schedule!E1376=Linescores!$C:$C),0),24)</f>
        <v>0</v>
      </c>
      <c r="H1376" t="str">
        <f>IF(G1376+F1376&gt;0,"Yes","No")</f>
        <v>No</v>
      </c>
      <c r="I1376" s="23"/>
    </row>
    <row r="1377" spans="1:9" x14ac:dyDescent="0.3">
      <c r="A1377">
        <v>1376</v>
      </c>
      <c r="B1377" t="str">
        <f>TEXT(C1377,"yyyymmdd")&amp;"_"&amp;D1377&amp;"@"&amp;E1377</f>
        <v>19990719_MON@NYY</v>
      </c>
      <c r="C1377" s="2">
        <v>36360</v>
      </c>
      <c r="D1377" t="s">
        <v>40</v>
      </c>
      <c r="E1377" t="s">
        <v>42</v>
      </c>
      <c r="F1377" cm="1">
        <f t="array" ref="F1377">INDEX(Linescores!$A:$X,MATCH(1,(Linescores!$A:$A=Schedule!A1377)*(Schedule!D1377=Linescores!$C:$C),0),24)</f>
        <v>0</v>
      </c>
      <c r="G1377" cm="1">
        <f t="array" ref="G1377">INDEX(Linescores!$A:$X,MATCH(1,(Linescores!$A:$A=Schedule!$A1377)*(Schedule!E1377=Linescores!$C:$C),0),24)</f>
        <v>0</v>
      </c>
      <c r="H1377" t="str">
        <f>IF(G1377+F1377&gt;0,"Yes","No")</f>
        <v>No</v>
      </c>
      <c r="I1377" s="23"/>
    </row>
    <row r="1378" spans="1:9" x14ac:dyDescent="0.3">
      <c r="A1378">
        <v>1377</v>
      </c>
      <c r="B1378" t="str">
        <f>TEXT(C1378,"yyyymmdd")&amp;"_"&amp;D1378&amp;"@"&amp;E1378</f>
        <v>19990719_NYM@BAL</v>
      </c>
      <c r="C1378" s="2">
        <v>36360</v>
      </c>
      <c r="D1378" t="s">
        <v>49</v>
      </c>
      <c r="E1378" t="s">
        <v>31</v>
      </c>
      <c r="F1378" cm="1">
        <f t="array" ref="F1378">INDEX(Linescores!$A:$X,MATCH(1,(Linescores!$A:$A=Schedule!A1378)*(Schedule!D1378=Linescores!$C:$C),0),24)</f>
        <v>0</v>
      </c>
      <c r="G1378" cm="1">
        <f t="array" ref="G1378">INDEX(Linescores!$A:$X,MATCH(1,(Linescores!$A:$A=Schedule!$A1378)*(Schedule!E1378=Linescores!$C:$C),0),24)</f>
        <v>0</v>
      </c>
      <c r="H1378" t="str">
        <f>IF(G1378+F1378&gt;0,"Yes","No")</f>
        <v>No</v>
      </c>
      <c r="I1378" s="23"/>
    </row>
    <row r="1379" spans="1:9" x14ac:dyDescent="0.3">
      <c r="A1379">
        <v>1378</v>
      </c>
      <c r="B1379" t="str">
        <f>TEXT(C1379,"yyyymmdd")&amp;"_"&amp;D1379&amp;"@"&amp;E1379</f>
        <v>19990719_PHI@TBD</v>
      </c>
      <c r="C1379" s="2">
        <v>36360</v>
      </c>
      <c r="D1379" t="s">
        <v>47</v>
      </c>
      <c r="E1379" t="s">
        <v>192</v>
      </c>
      <c r="F1379" cm="1">
        <f t="array" ref="F1379">INDEX(Linescores!$A:$X,MATCH(1,(Linescores!$A:$A=Schedule!A1379)*(Schedule!D1379=Linescores!$C:$C),0),24)</f>
        <v>0</v>
      </c>
      <c r="G1379" cm="1">
        <f t="array" ref="G1379">INDEX(Linescores!$A:$X,MATCH(1,(Linescores!$A:$A=Schedule!$A1379)*(Schedule!E1379=Linescores!$C:$C),0),24)</f>
        <v>0</v>
      </c>
      <c r="H1379" t="str">
        <f>IF(G1379+F1379&gt;0,"Yes","No")</f>
        <v>No</v>
      </c>
      <c r="I1379" s="23"/>
    </row>
    <row r="1380" spans="1:9" x14ac:dyDescent="0.3">
      <c r="A1380">
        <v>1379</v>
      </c>
      <c r="B1380" t="str">
        <f>TEXT(C1380,"yyyymmdd")&amp;"_"&amp;D1380&amp;"@"&amp;E1380</f>
        <v>19990719_SDP@ANA</v>
      </c>
      <c r="C1380" s="2">
        <v>36360</v>
      </c>
      <c r="D1380" t="s">
        <v>248</v>
      </c>
      <c r="E1380" t="s">
        <v>37</v>
      </c>
      <c r="F1380" cm="1">
        <f t="array" ref="F1380">INDEX(Linescores!$A:$X,MATCH(1,(Linescores!$A:$A=Schedule!A1380)*(Schedule!D1380=Linescores!$C:$C),0),24)</f>
        <v>0</v>
      </c>
      <c r="G1380" cm="1">
        <f t="array" ref="G1380">INDEX(Linescores!$A:$X,MATCH(1,(Linescores!$A:$A=Schedule!$A1380)*(Schedule!E1380=Linescores!$C:$C),0),24)</f>
        <v>0</v>
      </c>
      <c r="H1380" t="str">
        <f>IF(G1380+F1380&gt;0,"Yes","No")</f>
        <v>No</v>
      </c>
      <c r="I1380" s="23"/>
    </row>
    <row r="1381" spans="1:9" x14ac:dyDescent="0.3">
      <c r="A1381">
        <v>1380</v>
      </c>
      <c r="B1381" t="str">
        <f>TEXT(C1381,"yyyymmdd")&amp;"_"&amp;D1381&amp;"@"&amp;E1381</f>
        <v>19990719_SFG@TEX</v>
      </c>
      <c r="C1381" s="2">
        <v>36360</v>
      </c>
      <c r="D1381" t="s">
        <v>138</v>
      </c>
      <c r="E1381" t="s">
        <v>29</v>
      </c>
      <c r="F1381" cm="1">
        <f t="array" ref="F1381">INDEX(Linescores!$A:$X,MATCH(1,(Linescores!$A:$A=Schedule!A1381)*(Schedule!D1381=Linescores!$C:$C),0),24)</f>
        <v>0</v>
      </c>
      <c r="G1381" cm="1">
        <f t="array" ref="G1381">INDEX(Linescores!$A:$X,MATCH(1,(Linescores!$A:$A=Schedule!$A1381)*(Schedule!E1381=Linescores!$C:$C),0),24)</f>
        <v>0</v>
      </c>
      <c r="H1381" t="str">
        <f>IF(G1381+F1381&gt;0,"Yes","No")</f>
        <v>No</v>
      </c>
      <c r="I1381" s="23"/>
    </row>
    <row r="1382" spans="1:9" x14ac:dyDescent="0.3">
      <c r="A1382">
        <v>1381</v>
      </c>
      <c r="B1382" t="str">
        <f>TEXT(C1382,"yyyymmdd")&amp;"_"&amp;D1382&amp;"@"&amp;E1382</f>
        <v>19990720_LAD@PIT</v>
      </c>
      <c r="C1382" s="2">
        <v>36361</v>
      </c>
      <c r="D1382" t="s">
        <v>114</v>
      </c>
      <c r="E1382" t="s">
        <v>32</v>
      </c>
      <c r="F1382" cm="1">
        <f t="array" ref="F1382">INDEX(Linescores!$A:$X,MATCH(1,(Linescores!$A:$A=Schedule!A1382)*(Schedule!D1382=Linescores!$C:$C),0),24)</f>
        <v>0</v>
      </c>
      <c r="G1382" cm="1">
        <f t="array" ref="G1382">INDEX(Linescores!$A:$X,MATCH(1,(Linescores!$A:$A=Schedule!$A1382)*(Schedule!E1382=Linescores!$C:$C),0),24)</f>
        <v>0</v>
      </c>
      <c r="H1382" t="str">
        <f>IF(G1382+F1382&gt;0,"Yes","No")</f>
        <v>No</v>
      </c>
      <c r="I1382" s="23"/>
    </row>
    <row r="1383" spans="1:9" x14ac:dyDescent="0.3">
      <c r="A1383">
        <v>1382</v>
      </c>
      <c r="B1383" t="str">
        <f>TEXT(C1383,"yyyymmdd")&amp;"_"&amp;D1383&amp;"@"&amp;E1383</f>
        <v>19990720_ARI@SEA</v>
      </c>
      <c r="C1383" s="2">
        <v>36361</v>
      </c>
      <c r="D1383" t="s">
        <v>50</v>
      </c>
      <c r="E1383" t="s">
        <v>28</v>
      </c>
      <c r="F1383" cm="1">
        <f t="array" ref="F1383">INDEX(Linescores!$A:$X,MATCH(1,(Linescores!$A:$A=Schedule!A1383)*(Schedule!D1383=Linescores!$C:$C),0),24)</f>
        <v>0</v>
      </c>
      <c r="G1383" cm="1">
        <f t="array" ref="G1383">INDEX(Linescores!$A:$X,MATCH(1,(Linescores!$A:$A=Schedule!$A1383)*(Schedule!E1383=Linescores!$C:$C),0),24)</f>
        <v>0</v>
      </c>
      <c r="H1383" t="str">
        <f>IF(G1383+F1383&gt;0,"Yes","No")</f>
        <v>No</v>
      </c>
      <c r="I1383" s="23"/>
    </row>
    <row r="1384" spans="1:9" x14ac:dyDescent="0.3">
      <c r="A1384">
        <v>1383</v>
      </c>
      <c r="B1384" t="str">
        <f>TEXT(C1384,"yyyymmdd")&amp;"_"&amp;D1384&amp;"@"&amp;E1384</f>
        <v>19990720_ATL@TOR</v>
      </c>
      <c r="C1384" s="2">
        <v>36361</v>
      </c>
      <c r="D1384" t="s">
        <v>36</v>
      </c>
      <c r="E1384" t="s">
        <v>46</v>
      </c>
      <c r="F1384" cm="1">
        <f t="array" ref="F1384">INDEX(Linescores!$A:$X,MATCH(1,(Linescores!$A:$A=Schedule!A1384)*(Schedule!D1384=Linescores!$C:$C),0),24)</f>
        <v>0</v>
      </c>
      <c r="G1384" cm="1">
        <f t="array" ref="G1384">INDEX(Linescores!$A:$X,MATCH(1,(Linescores!$A:$A=Schedule!$A1384)*(Schedule!E1384=Linescores!$C:$C),0),24)</f>
        <v>0</v>
      </c>
      <c r="H1384" t="str">
        <f>IF(G1384+F1384&gt;0,"Yes","No")</f>
        <v>No</v>
      </c>
      <c r="I1384" s="23"/>
    </row>
    <row r="1385" spans="1:9" x14ac:dyDescent="0.3">
      <c r="A1385">
        <v>1384</v>
      </c>
      <c r="B1385" t="str">
        <f>TEXT(C1385,"yyyymmdd")&amp;"_"&amp;D1385&amp;"@"&amp;E1385</f>
        <v>19990720_CHW@MIL</v>
      </c>
      <c r="C1385" s="2">
        <v>36361</v>
      </c>
      <c r="D1385" t="s">
        <v>43</v>
      </c>
      <c r="E1385" t="s">
        <v>53</v>
      </c>
      <c r="F1385" cm="1">
        <f t="array" ref="F1385">INDEX(Linescores!$A:$X,MATCH(1,(Linescores!$A:$A=Schedule!A1385)*(Schedule!D1385=Linescores!$C:$C),0),24)</f>
        <v>0</v>
      </c>
      <c r="G1385" cm="1">
        <f t="array" ref="G1385">INDEX(Linescores!$A:$X,MATCH(1,(Linescores!$A:$A=Schedule!$A1385)*(Schedule!E1385=Linescores!$C:$C),0),24)</f>
        <v>0</v>
      </c>
      <c r="H1385" t="str">
        <f>IF(G1385+F1385&gt;0,"Yes","No")</f>
        <v>No</v>
      </c>
      <c r="I1385" s="23"/>
    </row>
    <row r="1386" spans="1:9" x14ac:dyDescent="0.3">
      <c r="A1386">
        <v>1385</v>
      </c>
      <c r="B1386" t="str">
        <f>TEXT(C1386,"yyyymmdd")&amp;"_"&amp;D1386&amp;"@"&amp;E1386</f>
        <v>19990720_CLE@HOU</v>
      </c>
      <c r="C1386" s="2">
        <v>36361</v>
      </c>
      <c r="D1386" t="s">
        <v>44</v>
      </c>
      <c r="E1386" t="s">
        <v>39</v>
      </c>
      <c r="F1386" cm="1">
        <f t="array" ref="F1386">INDEX(Linescores!$A:$X,MATCH(1,(Linescores!$A:$A=Schedule!A1386)*(Schedule!D1386=Linescores!$C:$C),0),24)</f>
        <v>0</v>
      </c>
      <c r="G1386" cm="1">
        <f t="array" ref="G1386">INDEX(Linescores!$A:$X,MATCH(1,(Linescores!$A:$A=Schedule!$A1386)*(Schedule!E1386=Linescores!$C:$C),0),24)</f>
        <v>0</v>
      </c>
      <c r="H1386" t="str">
        <f>IF(G1386+F1386&gt;0,"Yes","No")</f>
        <v>No</v>
      </c>
      <c r="I1386" s="23"/>
    </row>
    <row r="1387" spans="1:9" x14ac:dyDescent="0.3">
      <c r="A1387">
        <v>1386</v>
      </c>
      <c r="B1387" t="str">
        <f>TEXT(C1387,"yyyymmdd")&amp;"_"&amp;D1387&amp;"@"&amp;E1387</f>
        <v>19990720_COL@OAK</v>
      </c>
      <c r="C1387" s="2">
        <v>36361</v>
      </c>
      <c r="D1387" t="s">
        <v>51</v>
      </c>
      <c r="E1387" t="s">
        <v>30</v>
      </c>
      <c r="F1387" cm="1">
        <f t="array" ref="F1387">INDEX(Linescores!$A:$X,MATCH(1,(Linescores!$A:$A=Schedule!A1387)*(Schedule!D1387=Linescores!$C:$C),0),24)</f>
        <v>0</v>
      </c>
      <c r="G1387" cm="1">
        <f t="array" ref="G1387">INDEX(Linescores!$A:$X,MATCH(1,(Linescores!$A:$A=Schedule!$A1387)*(Schedule!E1387=Linescores!$C:$C),0),24)</f>
        <v>0</v>
      </c>
      <c r="H1387" t="str">
        <f>IF(G1387+F1387&gt;0,"Yes","No")</f>
        <v>No</v>
      </c>
      <c r="I1387" s="23"/>
    </row>
    <row r="1388" spans="1:9" x14ac:dyDescent="0.3">
      <c r="A1388">
        <v>1387</v>
      </c>
      <c r="B1388" t="str">
        <f>TEXT(C1388,"yyyymmdd")&amp;"_"&amp;D1388&amp;"@"&amp;E1388</f>
        <v>19990720_DET@CIN</v>
      </c>
      <c r="C1388" s="2">
        <v>36361</v>
      </c>
      <c r="D1388" t="s">
        <v>45</v>
      </c>
      <c r="E1388" t="s">
        <v>33</v>
      </c>
      <c r="F1388" cm="1">
        <f t="array" ref="F1388">INDEX(Linescores!$A:$X,MATCH(1,(Linescores!$A:$A=Schedule!A1388)*(Schedule!D1388=Linescores!$C:$C),0),24)</f>
        <v>0</v>
      </c>
      <c r="G1388" cm="1">
        <f t="array" ref="G1388">INDEX(Linescores!$A:$X,MATCH(1,(Linescores!$A:$A=Schedule!$A1388)*(Schedule!E1388=Linescores!$C:$C),0),24)</f>
        <v>0</v>
      </c>
      <c r="H1388" t="str">
        <f>IF(G1388+F1388&gt;0,"Yes","No")</f>
        <v>No</v>
      </c>
      <c r="I1388" s="23"/>
    </row>
    <row r="1389" spans="1:9" x14ac:dyDescent="0.3">
      <c r="A1389">
        <v>1388</v>
      </c>
      <c r="B1389" t="str">
        <f>TEXT(C1389,"yyyymmdd")&amp;"_"&amp;D1389&amp;"@"&amp;E1389</f>
        <v>19990720_FLA@BOS</v>
      </c>
      <c r="C1389" s="2">
        <v>36361</v>
      </c>
      <c r="D1389" t="s">
        <v>35</v>
      </c>
      <c r="E1389" t="s">
        <v>52</v>
      </c>
      <c r="F1389" cm="1">
        <f t="array" ref="F1389">INDEX(Linescores!$A:$X,MATCH(1,(Linescores!$A:$A=Schedule!A1389)*(Schedule!D1389=Linescores!$C:$C),0),24)</f>
        <v>0</v>
      </c>
      <c r="G1389" cm="1">
        <f t="array" ref="G1389">INDEX(Linescores!$A:$X,MATCH(1,(Linescores!$A:$A=Schedule!$A1389)*(Schedule!E1389=Linescores!$C:$C),0),24)</f>
        <v>0</v>
      </c>
      <c r="H1389" t="str">
        <f>IF(G1389+F1389&gt;0,"Yes","No")</f>
        <v>No</v>
      </c>
      <c r="I1389" s="23"/>
    </row>
    <row r="1390" spans="1:9" x14ac:dyDescent="0.3">
      <c r="A1390">
        <v>1389</v>
      </c>
      <c r="B1390" t="str">
        <f>TEXT(C1390,"yyyymmdd")&amp;"_"&amp;D1390&amp;"@"&amp;E1390</f>
        <v>19990720_KCR@CHC</v>
      </c>
      <c r="C1390" s="2">
        <v>36361</v>
      </c>
      <c r="D1390" t="s">
        <v>76</v>
      </c>
      <c r="E1390" t="s">
        <v>48</v>
      </c>
      <c r="F1390" cm="1">
        <f t="array" ref="F1390">INDEX(Linescores!$A:$X,MATCH(1,(Linescores!$A:$A=Schedule!A1390)*(Schedule!D1390=Linescores!$C:$C),0),24)</f>
        <v>0</v>
      </c>
      <c r="G1390" cm="1">
        <f t="array" ref="G1390">INDEX(Linescores!$A:$X,MATCH(1,(Linescores!$A:$A=Schedule!$A1390)*(Schedule!E1390=Linescores!$C:$C),0),24)</f>
        <v>0</v>
      </c>
      <c r="H1390" t="str">
        <f>IF(G1390+F1390&gt;0,"Yes","No")</f>
        <v>No</v>
      </c>
      <c r="I1390" s="23"/>
    </row>
    <row r="1391" spans="1:9" x14ac:dyDescent="0.3">
      <c r="A1391">
        <v>1390</v>
      </c>
      <c r="B1391" t="str">
        <f>TEXT(C1391,"yyyymmdd")&amp;"_"&amp;D1391&amp;"@"&amp;E1391</f>
        <v>19990720_MIN@STL</v>
      </c>
      <c r="C1391" s="2">
        <v>36361</v>
      </c>
      <c r="D1391" t="s">
        <v>38</v>
      </c>
      <c r="E1391" t="s">
        <v>34</v>
      </c>
      <c r="F1391" cm="1">
        <f t="array" ref="F1391">INDEX(Linescores!$A:$X,MATCH(1,(Linescores!$A:$A=Schedule!A1391)*(Schedule!D1391=Linescores!$C:$C),0),24)</f>
        <v>0</v>
      </c>
      <c r="G1391" cm="1">
        <f t="array" ref="G1391">INDEX(Linescores!$A:$X,MATCH(1,(Linescores!$A:$A=Schedule!$A1391)*(Schedule!E1391=Linescores!$C:$C),0),24)</f>
        <v>0</v>
      </c>
      <c r="H1391" t="str">
        <f>IF(G1391+F1391&gt;0,"Yes","No")</f>
        <v>No</v>
      </c>
      <c r="I1391" s="23"/>
    </row>
    <row r="1392" spans="1:9" x14ac:dyDescent="0.3">
      <c r="A1392">
        <v>1391</v>
      </c>
      <c r="B1392" t="str">
        <f>TEXT(C1392,"yyyymmdd")&amp;"_"&amp;D1392&amp;"@"&amp;E1392</f>
        <v>19990720_MON@NYY</v>
      </c>
      <c r="C1392" s="2">
        <v>36361</v>
      </c>
      <c r="D1392" t="s">
        <v>40</v>
      </c>
      <c r="E1392" t="s">
        <v>42</v>
      </c>
      <c r="F1392" cm="1">
        <f t="array" ref="F1392">INDEX(Linescores!$A:$X,MATCH(1,(Linescores!$A:$A=Schedule!A1392)*(Schedule!D1392=Linescores!$C:$C),0),24)</f>
        <v>0</v>
      </c>
      <c r="G1392" cm="1">
        <f t="array" ref="G1392">INDEX(Linescores!$A:$X,MATCH(1,(Linescores!$A:$A=Schedule!$A1392)*(Schedule!E1392=Linescores!$C:$C),0),24)</f>
        <v>0</v>
      </c>
      <c r="H1392" t="str">
        <f>IF(G1392+F1392&gt;0,"Yes","No")</f>
        <v>No</v>
      </c>
      <c r="I1392" s="23"/>
    </row>
    <row r="1393" spans="1:9" x14ac:dyDescent="0.3">
      <c r="A1393">
        <v>1392</v>
      </c>
      <c r="B1393" t="str">
        <f>TEXT(C1393,"yyyymmdd")&amp;"_"&amp;D1393&amp;"@"&amp;E1393</f>
        <v>19990720_NYM@BAL</v>
      </c>
      <c r="C1393" s="2">
        <v>36361</v>
      </c>
      <c r="D1393" t="s">
        <v>49</v>
      </c>
      <c r="E1393" t="s">
        <v>31</v>
      </c>
      <c r="F1393" cm="1">
        <f t="array" ref="F1393">INDEX(Linescores!$A:$X,MATCH(1,(Linescores!$A:$A=Schedule!A1393)*(Schedule!D1393=Linescores!$C:$C),0),24)</f>
        <v>0</v>
      </c>
      <c r="G1393" cm="1">
        <f t="array" ref="G1393">INDEX(Linescores!$A:$X,MATCH(1,(Linescores!$A:$A=Schedule!$A1393)*(Schedule!E1393=Linescores!$C:$C),0),24)</f>
        <v>0</v>
      </c>
      <c r="H1393" t="str">
        <f>IF(G1393+F1393&gt;0,"Yes","No")</f>
        <v>No</v>
      </c>
      <c r="I1393" s="23"/>
    </row>
    <row r="1394" spans="1:9" x14ac:dyDescent="0.3">
      <c r="A1394">
        <v>1393</v>
      </c>
      <c r="B1394" t="str">
        <f>TEXT(C1394,"yyyymmdd")&amp;"_"&amp;D1394&amp;"@"&amp;E1394</f>
        <v>19990720_PHI@TBD</v>
      </c>
      <c r="C1394" s="2">
        <v>36361</v>
      </c>
      <c r="D1394" t="s">
        <v>47</v>
      </c>
      <c r="E1394" t="s">
        <v>192</v>
      </c>
      <c r="F1394" cm="1">
        <f t="array" ref="F1394">INDEX(Linescores!$A:$X,MATCH(1,(Linescores!$A:$A=Schedule!A1394)*(Schedule!D1394=Linescores!$C:$C),0),24)</f>
        <v>0</v>
      </c>
      <c r="G1394" cm="1">
        <f t="array" ref="G1394">INDEX(Linescores!$A:$X,MATCH(1,(Linescores!$A:$A=Schedule!$A1394)*(Schedule!E1394=Linescores!$C:$C),0),24)</f>
        <v>0</v>
      </c>
      <c r="H1394" t="str">
        <f>IF(G1394+F1394&gt;0,"Yes","No")</f>
        <v>No</v>
      </c>
      <c r="I1394" s="23"/>
    </row>
    <row r="1395" spans="1:9" x14ac:dyDescent="0.3">
      <c r="A1395">
        <v>1394</v>
      </c>
      <c r="B1395" t="str">
        <f>TEXT(C1395,"yyyymmdd")&amp;"_"&amp;D1395&amp;"@"&amp;E1395</f>
        <v>19990720_SDP@ANA</v>
      </c>
      <c r="C1395" s="2">
        <v>36361</v>
      </c>
      <c r="D1395" t="s">
        <v>248</v>
      </c>
      <c r="E1395" t="s">
        <v>37</v>
      </c>
      <c r="F1395" cm="1">
        <f t="array" ref="F1395">INDEX(Linescores!$A:$X,MATCH(1,(Linescores!$A:$A=Schedule!A1395)*(Schedule!D1395=Linescores!$C:$C),0),24)</f>
        <v>0</v>
      </c>
      <c r="G1395" cm="1">
        <f t="array" ref="G1395">INDEX(Linescores!$A:$X,MATCH(1,(Linescores!$A:$A=Schedule!$A1395)*(Schedule!E1395=Linescores!$C:$C),0),24)</f>
        <v>0</v>
      </c>
      <c r="H1395" t="str">
        <f>IF(G1395+F1395&gt;0,"Yes","No")</f>
        <v>No</v>
      </c>
      <c r="I1395" s="23"/>
    </row>
    <row r="1396" spans="1:9" x14ac:dyDescent="0.3">
      <c r="A1396">
        <v>1395</v>
      </c>
      <c r="B1396" t="str">
        <f>TEXT(C1396,"yyyymmdd")&amp;"_"&amp;D1396&amp;"@"&amp;E1396</f>
        <v>19990720_SFG@TEX</v>
      </c>
      <c r="C1396" s="2">
        <v>36361</v>
      </c>
      <c r="D1396" t="s">
        <v>138</v>
      </c>
      <c r="E1396" t="s">
        <v>29</v>
      </c>
      <c r="F1396" cm="1">
        <f t="array" ref="F1396">INDEX(Linescores!$A:$X,MATCH(1,(Linescores!$A:$A=Schedule!A1396)*(Schedule!D1396=Linescores!$C:$C),0),24)</f>
        <v>0</v>
      </c>
      <c r="G1396" cm="1">
        <f t="array" ref="G1396">INDEX(Linescores!$A:$X,MATCH(1,(Linescores!$A:$A=Schedule!$A1396)*(Schedule!E1396=Linescores!$C:$C),0),24)</f>
        <v>0</v>
      </c>
      <c r="H1396" t="str">
        <f>IF(G1396+F1396&gt;0,"Yes","No")</f>
        <v>No</v>
      </c>
      <c r="I1396" s="23"/>
    </row>
    <row r="1397" spans="1:9" x14ac:dyDescent="0.3">
      <c r="A1397">
        <v>1396</v>
      </c>
      <c r="B1397" t="str">
        <f>TEXT(C1397,"yyyymmdd")&amp;"_"&amp;D1397&amp;"@"&amp;E1397</f>
        <v>19990721_TOR@CLE</v>
      </c>
      <c r="C1397" s="2">
        <v>36362</v>
      </c>
      <c r="D1397" t="s">
        <v>46</v>
      </c>
      <c r="E1397" t="s">
        <v>44</v>
      </c>
      <c r="F1397" cm="1">
        <f t="array" ref="F1397">INDEX(Linescores!$A:$X,MATCH(1,(Linescores!$A:$A=Schedule!A1397)*(Schedule!D1397=Linescores!$C:$C),0),24)</f>
        <v>0</v>
      </c>
      <c r="G1397" cm="1">
        <f t="array" ref="G1397">INDEX(Linescores!$A:$X,MATCH(1,(Linescores!$A:$A=Schedule!$A1397)*(Schedule!E1397=Linescores!$C:$C),0),24)</f>
        <v>0</v>
      </c>
      <c r="H1397" t="str">
        <f>IF(G1397+F1397&gt;0,"Yes","No")</f>
        <v>No</v>
      </c>
      <c r="I1397" s="23"/>
    </row>
    <row r="1398" spans="1:9" x14ac:dyDescent="0.3">
      <c r="A1398">
        <v>1397</v>
      </c>
      <c r="B1398" t="str">
        <f>TEXT(C1398,"yyyymmdd")&amp;"_"&amp;D1398&amp;"@"&amp;E1398</f>
        <v>19990721_ANA@TEX</v>
      </c>
      <c r="C1398" s="2">
        <v>36362</v>
      </c>
      <c r="D1398" t="s">
        <v>37</v>
      </c>
      <c r="E1398" t="s">
        <v>29</v>
      </c>
      <c r="F1398" cm="1">
        <f t="array" ref="F1398">INDEX(Linescores!$A:$X,MATCH(1,(Linescores!$A:$A=Schedule!A1398)*(Schedule!D1398=Linescores!$C:$C),0),24)</f>
        <v>0</v>
      </c>
      <c r="G1398" cm="1">
        <f t="array" ref="G1398">INDEX(Linescores!$A:$X,MATCH(1,(Linescores!$A:$A=Schedule!$A1398)*(Schedule!E1398=Linescores!$C:$C),0),24)</f>
        <v>0</v>
      </c>
      <c r="H1398" t="str">
        <f>IF(G1398+F1398&gt;0,"Yes","No")</f>
        <v>No</v>
      </c>
      <c r="I1398" s="23"/>
    </row>
    <row r="1399" spans="1:9" x14ac:dyDescent="0.3">
      <c r="A1399">
        <v>1398</v>
      </c>
      <c r="B1399" t="str">
        <f>TEXT(C1399,"yyyymmdd")&amp;"_"&amp;D1399&amp;"@"&amp;E1399</f>
        <v>19990721_BAL@BOS</v>
      </c>
      <c r="C1399" s="2">
        <v>36362</v>
      </c>
      <c r="D1399" t="s">
        <v>31</v>
      </c>
      <c r="E1399" t="s">
        <v>52</v>
      </c>
      <c r="F1399" cm="1">
        <f t="array" ref="F1399">INDEX(Linescores!$A:$X,MATCH(1,(Linescores!$A:$A=Schedule!A1399)*(Schedule!D1399=Linescores!$C:$C),0),24)</f>
        <v>0</v>
      </c>
      <c r="G1399" cm="1">
        <f t="array" ref="G1399">INDEX(Linescores!$A:$X,MATCH(1,(Linescores!$A:$A=Schedule!$A1399)*(Schedule!E1399=Linescores!$C:$C),0),24)</f>
        <v>0</v>
      </c>
      <c r="H1399" t="str">
        <f>IF(G1399+F1399&gt;0,"Yes","No")</f>
        <v>No</v>
      </c>
      <c r="I1399" s="23"/>
    </row>
    <row r="1400" spans="1:9" x14ac:dyDescent="0.3">
      <c r="A1400">
        <v>1399</v>
      </c>
      <c r="B1400" t="str">
        <f>TEXT(C1400,"yyyymmdd")&amp;"_"&amp;D1400&amp;"@"&amp;E1400</f>
        <v>19990721_CHW@MIN</v>
      </c>
      <c r="C1400" s="2">
        <v>36362</v>
      </c>
      <c r="D1400" t="s">
        <v>43</v>
      </c>
      <c r="E1400" t="s">
        <v>38</v>
      </c>
      <c r="F1400" cm="1">
        <f t="array" ref="F1400">INDEX(Linescores!$A:$X,MATCH(1,(Linescores!$A:$A=Schedule!A1400)*(Schedule!D1400=Linescores!$C:$C),0),24)</f>
        <v>0</v>
      </c>
      <c r="G1400" cm="1">
        <f t="array" ref="G1400">INDEX(Linescores!$A:$X,MATCH(1,(Linescores!$A:$A=Schedule!$A1400)*(Schedule!E1400=Linescores!$C:$C),0),24)</f>
        <v>0</v>
      </c>
      <c r="H1400" t="str">
        <f>IF(G1400+F1400&gt;0,"Yes","No")</f>
        <v>No</v>
      </c>
      <c r="I1400" s="23"/>
    </row>
    <row r="1401" spans="1:9" x14ac:dyDescent="0.3">
      <c r="A1401">
        <v>1400</v>
      </c>
      <c r="B1401" t="str">
        <f>TEXT(C1401,"yyyymmdd")&amp;"_"&amp;D1401&amp;"@"&amp;E1401</f>
        <v>19990721_KCR@DET</v>
      </c>
      <c r="C1401" s="2">
        <v>36362</v>
      </c>
      <c r="D1401" t="s">
        <v>76</v>
      </c>
      <c r="E1401" t="s">
        <v>45</v>
      </c>
      <c r="F1401" cm="1">
        <f t="array" ref="F1401">INDEX(Linescores!$A:$X,MATCH(1,(Linescores!$A:$A=Schedule!A1401)*(Schedule!D1401=Linescores!$C:$C),0),24)</f>
        <v>0</v>
      </c>
      <c r="G1401" cm="1">
        <f t="array" ref="G1401">INDEX(Linescores!$A:$X,MATCH(1,(Linescores!$A:$A=Schedule!$A1401)*(Schedule!E1401=Linescores!$C:$C),0),24)</f>
        <v>0</v>
      </c>
      <c r="H1401" t="str">
        <f>IF(G1401+F1401&gt;0,"Yes","No")</f>
        <v>No</v>
      </c>
      <c r="I1401" s="23"/>
    </row>
    <row r="1402" spans="1:9" x14ac:dyDescent="0.3">
      <c r="A1402">
        <v>1401</v>
      </c>
      <c r="B1402" t="str">
        <f>TEXT(C1402,"yyyymmdd")&amp;"_"&amp;D1402&amp;"@"&amp;E1402</f>
        <v>19990721_OAK@SEA</v>
      </c>
      <c r="C1402" s="2">
        <v>36362</v>
      </c>
      <c r="D1402" t="s">
        <v>30</v>
      </c>
      <c r="E1402" t="s">
        <v>28</v>
      </c>
      <c r="F1402" cm="1">
        <f t="array" ref="F1402">INDEX(Linescores!$A:$X,MATCH(1,(Linescores!$A:$A=Schedule!A1402)*(Schedule!D1402=Linescores!$C:$C),0),24)</f>
        <v>0</v>
      </c>
      <c r="G1402" cm="1">
        <f t="array" ref="G1402">INDEX(Linescores!$A:$X,MATCH(1,(Linescores!$A:$A=Schedule!$A1402)*(Schedule!E1402=Linescores!$C:$C),0),24)</f>
        <v>0</v>
      </c>
      <c r="H1402" t="str">
        <f>IF(G1402+F1402&gt;0,"Yes","No")</f>
        <v>No</v>
      </c>
      <c r="I1402" s="23"/>
    </row>
    <row r="1403" spans="1:9" x14ac:dyDescent="0.3">
      <c r="A1403">
        <v>1402</v>
      </c>
      <c r="B1403" t="str">
        <f>TEXT(C1403,"yyyymmdd")&amp;"_"&amp;D1403&amp;"@"&amp;E1403</f>
        <v>19990721_TBD@NYY</v>
      </c>
      <c r="C1403" s="2">
        <v>36362</v>
      </c>
      <c r="D1403" t="s">
        <v>192</v>
      </c>
      <c r="E1403" t="s">
        <v>42</v>
      </c>
      <c r="F1403" cm="1">
        <f t="array" ref="F1403">INDEX(Linescores!$A:$X,MATCH(1,(Linescores!$A:$A=Schedule!A1403)*(Schedule!D1403=Linescores!$C:$C),0),24)</f>
        <v>0</v>
      </c>
      <c r="G1403" cm="1">
        <f t="array" ref="G1403">INDEX(Linescores!$A:$X,MATCH(1,(Linescores!$A:$A=Schedule!$A1403)*(Schedule!E1403=Linescores!$C:$C),0),24)</f>
        <v>0</v>
      </c>
      <c r="H1403" t="str">
        <f>IF(G1403+F1403&gt;0,"Yes","No")</f>
        <v>No</v>
      </c>
      <c r="I1403" s="23"/>
    </row>
    <row r="1404" spans="1:9" x14ac:dyDescent="0.3">
      <c r="A1404">
        <v>1403</v>
      </c>
      <c r="B1404" t="str">
        <f>TEXT(C1404,"yyyymmdd")&amp;"_"&amp;D1404&amp;"@"&amp;E1404</f>
        <v>19990721_ARI@HOU</v>
      </c>
      <c r="C1404" s="2">
        <v>36362</v>
      </c>
      <c r="D1404" t="s">
        <v>50</v>
      </c>
      <c r="E1404" t="s">
        <v>39</v>
      </c>
      <c r="F1404" cm="1">
        <f t="array" ref="F1404">INDEX(Linescores!$A:$X,MATCH(1,(Linescores!$A:$A=Schedule!A1404)*(Schedule!D1404=Linescores!$C:$C),0),24)</f>
        <v>0</v>
      </c>
      <c r="G1404" cm="1">
        <f t="array" ref="G1404">INDEX(Linescores!$A:$X,MATCH(1,(Linescores!$A:$A=Schedule!$A1404)*(Schedule!E1404=Linescores!$C:$C),0),24)</f>
        <v>0</v>
      </c>
      <c r="H1404" t="str">
        <f>IF(G1404+F1404&gt;0,"Yes","No")</f>
        <v>No</v>
      </c>
      <c r="I1404" s="23"/>
    </row>
    <row r="1405" spans="1:9" x14ac:dyDescent="0.3">
      <c r="A1405">
        <v>1404</v>
      </c>
      <c r="B1405" t="str">
        <f>TEXT(C1405,"yyyymmdd")&amp;"_"&amp;D1405&amp;"@"&amp;E1405</f>
        <v>19990721_PHI@MIL</v>
      </c>
      <c r="C1405" s="2">
        <v>36362</v>
      </c>
      <c r="D1405" t="s">
        <v>47</v>
      </c>
      <c r="E1405" t="s">
        <v>53</v>
      </c>
      <c r="F1405" cm="1">
        <f t="array" ref="F1405">INDEX(Linescores!$A:$X,MATCH(1,(Linescores!$A:$A=Schedule!A1405)*(Schedule!D1405=Linescores!$C:$C),0),24)</f>
        <v>0</v>
      </c>
      <c r="G1405" cm="1">
        <f t="array" ref="G1405">INDEX(Linescores!$A:$X,MATCH(1,(Linescores!$A:$A=Schedule!$A1405)*(Schedule!E1405=Linescores!$C:$C),0),24)</f>
        <v>0</v>
      </c>
      <c r="H1405" t="str">
        <f>IF(G1405+F1405&gt;0,"Yes","No")</f>
        <v>No</v>
      </c>
      <c r="I1405" s="23"/>
    </row>
    <row r="1406" spans="1:9" x14ac:dyDescent="0.3">
      <c r="A1406">
        <v>1405</v>
      </c>
      <c r="B1406" t="str">
        <f>TEXT(C1406,"yyyymmdd")&amp;"_"&amp;D1406&amp;"@"&amp;E1406</f>
        <v>19990721_ATL@FLA</v>
      </c>
      <c r="C1406" s="2">
        <v>36362</v>
      </c>
      <c r="D1406" t="s">
        <v>36</v>
      </c>
      <c r="E1406" t="s">
        <v>35</v>
      </c>
      <c r="F1406" cm="1">
        <f t="array" ref="F1406">INDEX(Linescores!$A:$X,MATCH(1,(Linescores!$A:$A=Schedule!A1406)*(Schedule!D1406=Linescores!$C:$C),0),24)</f>
        <v>0</v>
      </c>
      <c r="G1406" cm="1">
        <f t="array" ref="G1406">INDEX(Linescores!$A:$X,MATCH(1,(Linescores!$A:$A=Schedule!$A1406)*(Schedule!E1406=Linescores!$C:$C),0),24)</f>
        <v>0</v>
      </c>
      <c r="H1406" t="str">
        <f>IF(G1406+F1406&gt;0,"Yes","No")</f>
        <v>No</v>
      </c>
      <c r="I1406" s="23"/>
    </row>
    <row r="1407" spans="1:9" x14ac:dyDescent="0.3">
      <c r="A1407">
        <v>1406</v>
      </c>
      <c r="B1407" t="str">
        <f>TEXT(C1407,"yyyymmdd")&amp;"_"&amp;D1407&amp;"@"&amp;E1407</f>
        <v>19990721_COL@LAD</v>
      </c>
      <c r="C1407" s="2">
        <v>36362</v>
      </c>
      <c r="D1407" t="s">
        <v>51</v>
      </c>
      <c r="E1407" t="s">
        <v>114</v>
      </c>
      <c r="F1407" cm="1">
        <f t="array" ref="F1407">INDEX(Linescores!$A:$X,MATCH(1,(Linescores!$A:$A=Schedule!A1407)*(Schedule!D1407=Linescores!$C:$C),0),24)</f>
        <v>0</v>
      </c>
      <c r="G1407" cm="1">
        <f t="array" ref="G1407">INDEX(Linescores!$A:$X,MATCH(1,(Linescores!$A:$A=Schedule!$A1407)*(Schedule!E1407=Linescores!$C:$C),0),24)</f>
        <v>0</v>
      </c>
      <c r="H1407" t="str">
        <f>IF(G1407+F1407&gt;0,"Yes","No")</f>
        <v>No</v>
      </c>
      <c r="I1407" s="23"/>
    </row>
    <row r="1408" spans="1:9" x14ac:dyDescent="0.3">
      <c r="A1408">
        <v>1407</v>
      </c>
      <c r="B1408" t="str">
        <f>TEXT(C1408,"yyyymmdd")&amp;"_"&amp;D1408&amp;"@"&amp;E1408</f>
        <v>19990721_NYM@MON</v>
      </c>
      <c r="C1408" s="2">
        <v>36362</v>
      </c>
      <c r="D1408" t="s">
        <v>49</v>
      </c>
      <c r="E1408" t="s">
        <v>40</v>
      </c>
      <c r="F1408" cm="1">
        <f t="array" ref="F1408">INDEX(Linescores!$A:$X,MATCH(1,(Linescores!$A:$A=Schedule!A1408)*(Schedule!D1408=Linescores!$C:$C),0),24)</f>
        <v>0</v>
      </c>
      <c r="G1408" cm="1">
        <f t="array" ref="G1408">INDEX(Linescores!$A:$X,MATCH(1,(Linescores!$A:$A=Schedule!$A1408)*(Schedule!E1408=Linescores!$C:$C),0),24)</f>
        <v>0</v>
      </c>
      <c r="H1408" t="str">
        <f>IF(G1408+F1408&gt;0,"Yes","No")</f>
        <v>No</v>
      </c>
      <c r="I1408" s="23"/>
    </row>
    <row r="1409" spans="1:9" x14ac:dyDescent="0.3">
      <c r="A1409">
        <v>1408</v>
      </c>
      <c r="B1409" t="str">
        <f>TEXT(C1409,"yyyymmdd")&amp;"_"&amp;D1409&amp;"@"&amp;E1409</f>
        <v>19990721_PIT@CHC</v>
      </c>
      <c r="C1409" s="2">
        <v>36362</v>
      </c>
      <c r="D1409" t="s">
        <v>32</v>
      </c>
      <c r="E1409" t="s">
        <v>48</v>
      </c>
      <c r="F1409" cm="1">
        <f t="array" ref="F1409">INDEX(Linescores!$A:$X,MATCH(1,(Linescores!$A:$A=Schedule!A1409)*(Schedule!D1409=Linescores!$C:$C),0),24)</f>
        <v>0</v>
      </c>
      <c r="G1409" cm="1">
        <f t="array" ref="G1409">INDEX(Linescores!$A:$X,MATCH(1,(Linescores!$A:$A=Schedule!$A1409)*(Schedule!E1409=Linescores!$C:$C),0),24)</f>
        <v>0</v>
      </c>
      <c r="H1409" t="str">
        <f>IF(G1409+F1409&gt;0,"Yes","No")</f>
        <v>No</v>
      </c>
      <c r="I1409" s="23"/>
    </row>
    <row r="1410" spans="1:9" x14ac:dyDescent="0.3">
      <c r="A1410">
        <v>1409</v>
      </c>
      <c r="B1410" t="str">
        <f>TEXT(C1410,"yyyymmdd")&amp;"_"&amp;D1410&amp;"@"&amp;E1410</f>
        <v>19990721_SDP@SFG</v>
      </c>
      <c r="C1410" s="2">
        <v>36362</v>
      </c>
      <c r="D1410" t="s">
        <v>248</v>
      </c>
      <c r="E1410" t="s">
        <v>138</v>
      </c>
      <c r="F1410" cm="1">
        <f t="array" ref="F1410">INDEX(Linescores!$A:$X,MATCH(1,(Linescores!$A:$A=Schedule!A1410)*(Schedule!D1410=Linescores!$C:$C),0),24)</f>
        <v>0</v>
      </c>
      <c r="G1410" cm="1">
        <f t="array" ref="G1410">INDEX(Linescores!$A:$X,MATCH(1,(Linescores!$A:$A=Schedule!$A1410)*(Schedule!E1410=Linescores!$C:$C),0),24)</f>
        <v>0</v>
      </c>
      <c r="H1410" t="str">
        <f>IF(G1410+F1410&gt;0,"Yes","No")</f>
        <v>No</v>
      </c>
      <c r="I1410" s="23"/>
    </row>
    <row r="1411" spans="1:9" x14ac:dyDescent="0.3">
      <c r="A1411">
        <v>1410</v>
      </c>
      <c r="B1411" t="str">
        <f>TEXT(C1411,"yyyymmdd")&amp;"_"&amp;D1411&amp;"@"&amp;E1411</f>
        <v>19990721_STL@CIN</v>
      </c>
      <c r="C1411" s="2">
        <v>36362</v>
      </c>
      <c r="D1411" t="s">
        <v>34</v>
      </c>
      <c r="E1411" t="s">
        <v>33</v>
      </c>
      <c r="F1411" cm="1">
        <f t="array" ref="F1411">INDEX(Linescores!$A:$X,MATCH(1,(Linescores!$A:$A=Schedule!A1411)*(Schedule!D1411=Linescores!$C:$C),0),24)</f>
        <v>0</v>
      </c>
      <c r="G1411" cm="1">
        <f t="array" ref="G1411">INDEX(Linescores!$A:$X,MATCH(1,(Linescores!$A:$A=Schedule!$A1411)*(Schedule!E1411=Linescores!$C:$C),0),24)</f>
        <v>0</v>
      </c>
      <c r="H1411" t="str">
        <f>IF(G1411+F1411&gt;0,"Yes","No")</f>
        <v>No</v>
      </c>
      <c r="I1411" s="23"/>
    </row>
    <row r="1412" spans="1:9" x14ac:dyDescent="0.3">
      <c r="A1412">
        <v>1411</v>
      </c>
      <c r="B1412" t="str">
        <f>TEXT(C1412,"yyyymmdd")&amp;"_"&amp;D1412&amp;"@"&amp;E1412</f>
        <v>19990722_TOR@CLE</v>
      </c>
      <c r="C1412" s="2">
        <v>36363</v>
      </c>
      <c r="D1412" t="s">
        <v>46</v>
      </c>
      <c r="E1412" t="s">
        <v>44</v>
      </c>
      <c r="F1412" cm="1">
        <f t="array" ref="F1412">INDEX(Linescores!$A:$X,MATCH(1,(Linescores!$A:$A=Schedule!A1412)*(Schedule!D1412=Linescores!$C:$C),0),24)</f>
        <v>0</v>
      </c>
      <c r="G1412" cm="1">
        <f t="array" ref="G1412">INDEX(Linescores!$A:$X,MATCH(1,(Linescores!$A:$A=Schedule!$A1412)*(Schedule!E1412=Linescores!$C:$C),0),24)</f>
        <v>0</v>
      </c>
      <c r="H1412" t="str">
        <f>IF(G1412+F1412&gt;0,"Yes","No")</f>
        <v>No</v>
      </c>
      <c r="I1412" s="23"/>
    </row>
    <row r="1413" spans="1:9" x14ac:dyDescent="0.3">
      <c r="A1413">
        <v>1412</v>
      </c>
      <c r="B1413" t="str">
        <f>TEXT(C1413,"yyyymmdd")&amp;"_"&amp;D1413&amp;"@"&amp;E1413</f>
        <v>19990722_ANA@TEX</v>
      </c>
      <c r="C1413" s="2">
        <v>36363</v>
      </c>
      <c r="D1413" t="s">
        <v>37</v>
      </c>
      <c r="E1413" t="s">
        <v>29</v>
      </c>
      <c r="F1413" cm="1">
        <f t="array" ref="F1413">INDEX(Linescores!$A:$X,MATCH(1,(Linescores!$A:$A=Schedule!A1413)*(Schedule!D1413=Linescores!$C:$C),0),24)</f>
        <v>0</v>
      </c>
      <c r="G1413" cm="1">
        <f t="array" ref="G1413">INDEX(Linescores!$A:$X,MATCH(1,(Linescores!$A:$A=Schedule!$A1413)*(Schedule!E1413=Linescores!$C:$C),0),24)</f>
        <v>0</v>
      </c>
      <c r="H1413" t="str">
        <f>IF(G1413+F1413&gt;0,"Yes","No")</f>
        <v>No</v>
      </c>
      <c r="I1413" s="23"/>
    </row>
    <row r="1414" spans="1:9" x14ac:dyDescent="0.3">
      <c r="A1414">
        <v>1413</v>
      </c>
      <c r="B1414" t="str">
        <f>TEXT(C1414,"yyyymmdd")&amp;"_"&amp;D1414&amp;"@"&amp;E1414</f>
        <v>19990722_BAL@BOS</v>
      </c>
      <c r="C1414" s="2">
        <v>36363</v>
      </c>
      <c r="D1414" t="s">
        <v>31</v>
      </c>
      <c r="E1414" t="s">
        <v>52</v>
      </c>
      <c r="F1414" cm="1">
        <f t="array" ref="F1414">INDEX(Linescores!$A:$X,MATCH(1,(Linescores!$A:$A=Schedule!A1414)*(Schedule!D1414=Linescores!$C:$C),0),24)</f>
        <v>0</v>
      </c>
      <c r="G1414" cm="1">
        <f t="array" ref="G1414">INDEX(Linescores!$A:$X,MATCH(1,(Linescores!$A:$A=Schedule!$A1414)*(Schedule!E1414=Linescores!$C:$C),0),24)</f>
        <v>0</v>
      </c>
      <c r="H1414" t="str">
        <f>IF(G1414+F1414&gt;0,"Yes","No")</f>
        <v>No</v>
      </c>
      <c r="I1414" s="23"/>
    </row>
    <row r="1415" spans="1:9" x14ac:dyDescent="0.3">
      <c r="A1415">
        <v>1414</v>
      </c>
      <c r="B1415" t="str">
        <f>TEXT(C1415,"yyyymmdd")&amp;"_"&amp;D1415&amp;"@"&amp;E1415</f>
        <v>19990722_CHW@MIN</v>
      </c>
      <c r="C1415" s="2">
        <v>36363</v>
      </c>
      <c r="D1415" t="s">
        <v>43</v>
      </c>
      <c r="E1415" t="s">
        <v>38</v>
      </c>
      <c r="F1415" cm="1">
        <f t="array" ref="F1415">INDEX(Linescores!$A:$X,MATCH(1,(Linescores!$A:$A=Schedule!A1415)*(Schedule!D1415=Linescores!$C:$C),0),24)</f>
        <v>0</v>
      </c>
      <c r="G1415" cm="1">
        <f t="array" ref="G1415">INDEX(Linescores!$A:$X,MATCH(1,(Linescores!$A:$A=Schedule!$A1415)*(Schedule!E1415=Linescores!$C:$C),0),24)</f>
        <v>0</v>
      </c>
      <c r="H1415" t="str">
        <f>IF(G1415+F1415&gt;0,"Yes","No")</f>
        <v>No</v>
      </c>
      <c r="I1415" s="23"/>
    </row>
    <row r="1416" spans="1:9" x14ac:dyDescent="0.3">
      <c r="A1416">
        <v>1415</v>
      </c>
      <c r="B1416" t="str">
        <f>TEXT(C1416,"yyyymmdd")&amp;"_"&amp;D1416&amp;"@"&amp;E1416</f>
        <v>19990722_KCR@DET</v>
      </c>
      <c r="C1416" s="2">
        <v>36363</v>
      </c>
      <c r="D1416" t="s">
        <v>76</v>
      </c>
      <c r="E1416" t="s">
        <v>45</v>
      </c>
      <c r="F1416" cm="1">
        <f t="array" ref="F1416">INDEX(Linescores!$A:$X,MATCH(1,(Linescores!$A:$A=Schedule!A1416)*(Schedule!D1416=Linescores!$C:$C),0),24)</f>
        <v>0</v>
      </c>
      <c r="G1416" cm="1">
        <f t="array" ref="G1416">INDEX(Linescores!$A:$X,MATCH(1,(Linescores!$A:$A=Schedule!$A1416)*(Schedule!E1416=Linescores!$C:$C),0),24)</f>
        <v>0</v>
      </c>
      <c r="H1416" t="str">
        <f>IF(G1416+F1416&gt;0,"Yes","No")</f>
        <v>No</v>
      </c>
      <c r="I1416" s="23"/>
    </row>
    <row r="1417" spans="1:9" x14ac:dyDescent="0.3">
      <c r="A1417">
        <v>1416</v>
      </c>
      <c r="B1417" t="str">
        <f>TEXT(C1417,"yyyymmdd")&amp;"_"&amp;D1417&amp;"@"&amp;E1417</f>
        <v>19990722_OAK@SEA</v>
      </c>
      <c r="C1417" s="2">
        <v>36363</v>
      </c>
      <c r="D1417" t="s">
        <v>30</v>
      </c>
      <c r="E1417" t="s">
        <v>28</v>
      </c>
      <c r="F1417" cm="1">
        <f t="array" ref="F1417">INDEX(Linescores!$A:$X,MATCH(1,(Linescores!$A:$A=Schedule!A1417)*(Schedule!D1417=Linescores!$C:$C),0),24)</f>
        <v>0</v>
      </c>
      <c r="G1417" cm="1">
        <f t="array" ref="G1417">INDEX(Linescores!$A:$X,MATCH(1,(Linescores!$A:$A=Schedule!$A1417)*(Schedule!E1417=Linescores!$C:$C),0),24)</f>
        <v>0</v>
      </c>
      <c r="H1417" t="str">
        <f>IF(G1417+F1417&gt;0,"Yes","No")</f>
        <v>No</v>
      </c>
      <c r="I1417" s="23"/>
    </row>
    <row r="1418" spans="1:9" x14ac:dyDescent="0.3">
      <c r="A1418">
        <v>1417</v>
      </c>
      <c r="B1418" t="str">
        <f>TEXT(C1418,"yyyymmdd")&amp;"_"&amp;D1418&amp;"@"&amp;E1418</f>
        <v>19990722_TBD@NYY</v>
      </c>
      <c r="C1418" s="2">
        <v>36363</v>
      </c>
      <c r="D1418" t="s">
        <v>192</v>
      </c>
      <c r="E1418" t="s">
        <v>42</v>
      </c>
      <c r="F1418" cm="1">
        <f t="array" ref="F1418">INDEX(Linescores!$A:$X,MATCH(1,(Linescores!$A:$A=Schedule!A1418)*(Schedule!D1418=Linescores!$C:$C),0),24)</f>
        <v>0</v>
      </c>
      <c r="G1418" cm="1">
        <f t="array" ref="G1418">INDEX(Linescores!$A:$X,MATCH(1,(Linescores!$A:$A=Schedule!$A1418)*(Schedule!E1418=Linescores!$C:$C),0),24)</f>
        <v>0</v>
      </c>
      <c r="H1418" t="str">
        <f>IF(G1418+F1418&gt;0,"Yes","No")</f>
        <v>No</v>
      </c>
      <c r="I1418" s="23"/>
    </row>
    <row r="1419" spans="1:9" x14ac:dyDescent="0.3">
      <c r="A1419">
        <v>1418</v>
      </c>
      <c r="B1419" t="str">
        <f>TEXT(C1419,"yyyymmdd")&amp;"_"&amp;D1419&amp;"@"&amp;E1419</f>
        <v>19990722_ARI@HOU</v>
      </c>
      <c r="C1419" s="2">
        <v>36363</v>
      </c>
      <c r="D1419" t="s">
        <v>50</v>
      </c>
      <c r="E1419" t="s">
        <v>39</v>
      </c>
      <c r="F1419" cm="1">
        <f t="array" ref="F1419">INDEX(Linescores!$A:$X,MATCH(1,(Linescores!$A:$A=Schedule!A1419)*(Schedule!D1419=Linescores!$C:$C),0),24)</f>
        <v>0</v>
      </c>
      <c r="G1419" cm="1">
        <f t="array" ref="G1419">INDEX(Linescores!$A:$X,MATCH(1,(Linescores!$A:$A=Schedule!$A1419)*(Schedule!E1419=Linescores!$C:$C),0),24)</f>
        <v>0</v>
      </c>
      <c r="H1419" t="str">
        <f>IF(G1419+F1419&gt;0,"Yes","No")</f>
        <v>No</v>
      </c>
      <c r="I1419" s="23"/>
    </row>
    <row r="1420" spans="1:9" x14ac:dyDescent="0.3">
      <c r="A1420">
        <v>1419</v>
      </c>
      <c r="B1420" t="str">
        <f>TEXT(C1420,"yyyymmdd")&amp;"_"&amp;D1420&amp;"@"&amp;E1420</f>
        <v>19990722_PHI@MIL</v>
      </c>
      <c r="C1420" s="2">
        <v>36363</v>
      </c>
      <c r="D1420" t="s">
        <v>47</v>
      </c>
      <c r="E1420" t="s">
        <v>53</v>
      </c>
      <c r="F1420" cm="1">
        <f t="array" ref="F1420">INDEX(Linescores!$A:$X,MATCH(1,(Linescores!$A:$A=Schedule!A1420)*(Schedule!D1420=Linescores!$C:$C),0),24)</f>
        <v>0</v>
      </c>
      <c r="G1420" cm="1">
        <f t="array" ref="G1420">INDEX(Linescores!$A:$X,MATCH(1,(Linescores!$A:$A=Schedule!$A1420)*(Schedule!E1420=Linescores!$C:$C),0),24)</f>
        <v>0</v>
      </c>
      <c r="H1420" t="str">
        <f>IF(G1420+F1420&gt;0,"Yes","No")</f>
        <v>No</v>
      </c>
      <c r="I1420" s="23"/>
    </row>
    <row r="1421" spans="1:9" x14ac:dyDescent="0.3">
      <c r="A1421">
        <v>1420</v>
      </c>
      <c r="B1421" t="str">
        <f>TEXT(C1421,"yyyymmdd")&amp;"_"&amp;D1421&amp;"@"&amp;E1421</f>
        <v>19990722_ATL@FLA</v>
      </c>
      <c r="C1421" s="2">
        <v>36363</v>
      </c>
      <c r="D1421" t="s">
        <v>36</v>
      </c>
      <c r="E1421" t="s">
        <v>35</v>
      </c>
      <c r="F1421" cm="1">
        <f t="array" ref="F1421">INDEX(Linescores!$A:$X,MATCH(1,(Linescores!$A:$A=Schedule!A1421)*(Schedule!D1421=Linescores!$C:$C),0),24)</f>
        <v>0</v>
      </c>
      <c r="G1421" cm="1">
        <f t="array" ref="G1421">INDEX(Linescores!$A:$X,MATCH(1,(Linescores!$A:$A=Schedule!$A1421)*(Schedule!E1421=Linescores!$C:$C),0),24)</f>
        <v>0</v>
      </c>
      <c r="H1421" t="str">
        <f>IF(G1421+F1421&gt;0,"Yes","No")</f>
        <v>No</v>
      </c>
      <c r="I1421" s="23"/>
    </row>
    <row r="1422" spans="1:9" x14ac:dyDescent="0.3">
      <c r="A1422">
        <v>1421</v>
      </c>
      <c r="B1422" t="str">
        <f>TEXT(C1422,"yyyymmdd")&amp;"_"&amp;D1422&amp;"@"&amp;E1422</f>
        <v>19990722_NYM@MON</v>
      </c>
      <c r="C1422" s="2">
        <v>36363</v>
      </c>
      <c r="D1422" t="s">
        <v>49</v>
      </c>
      <c r="E1422" t="s">
        <v>40</v>
      </c>
      <c r="F1422" cm="1">
        <f t="array" ref="F1422">INDEX(Linescores!$A:$X,MATCH(1,(Linescores!$A:$A=Schedule!A1422)*(Schedule!D1422=Linescores!$C:$C),0),24)</f>
        <v>0</v>
      </c>
      <c r="G1422" cm="1">
        <f t="array" ref="G1422">INDEX(Linescores!$A:$X,MATCH(1,(Linescores!$A:$A=Schedule!$A1422)*(Schedule!E1422=Linescores!$C:$C),0),24)</f>
        <v>0</v>
      </c>
      <c r="H1422" t="str">
        <f>IF(G1422+F1422&gt;0,"Yes","No")</f>
        <v>No</v>
      </c>
      <c r="I1422" s="23"/>
    </row>
    <row r="1423" spans="1:9" x14ac:dyDescent="0.3">
      <c r="A1423">
        <v>1422</v>
      </c>
      <c r="B1423" t="str">
        <f>TEXT(C1423,"yyyymmdd")&amp;"_"&amp;D1423&amp;"@"&amp;E1423</f>
        <v>19990722_PIT@CHC</v>
      </c>
      <c r="C1423" s="2">
        <v>36363</v>
      </c>
      <c r="D1423" t="s">
        <v>32</v>
      </c>
      <c r="E1423" t="s">
        <v>48</v>
      </c>
      <c r="F1423" cm="1">
        <f t="array" ref="F1423">INDEX(Linescores!$A:$X,MATCH(1,(Linescores!$A:$A=Schedule!A1423)*(Schedule!D1423=Linescores!$C:$C),0),24)</f>
        <v>0</v>
      </c>
      <c r="G1423" cm="1">
        <f t="array" ref="G1423">INDEX(Linescores!$A:$X,MATCH(1,(Linescores!$A:$A=Schedule!$A1423)*(Schedule!E1423=Linescores!$C:$C),0),24)</f>
        <v>0</v>
      </c>
      <c r="H1423" t="str">
        <f>IF(G1423+F1423&gt;0,"Yes","No")</f>
        <v>No</v>
      </c>
      <c r="I1423" s="23"/>
    </row>
    <row r="1424" spans="1:9" x14ac:dyDescent="0.3">
      <c r="A1424">
        <v>1423</v>
      </c>
      <c r="B1424" t="str">
        <f>TEXT(C1424,"yyyymmdd")&amp;"_"&amp;D1424&amp;"@"&amp;E1424</f>
        <v>19990722_SDP@SFG</v>
      </c>
      <c r="C1424" s="2">
        <v>36363</v>
      </c>
      <c r="D1424" t="s">
        <v>248</v>
      </c>
      <c r="E1424" t="s">
        <v>138</v>
      </c>
      <c r="F1424" cm="1">
        <f t="array" ref="F1424">INDEX(Linescores!$A:$X,MATCH(1,(Linescores!$A:$A=Schedule!A1424)*(Schedule!D1424=Linescores!$C:$C),0),24)</f>
        <v>0</v>
      </c>
      <c r="G1424" cm="1">
        <f t="array" ref="G1424">INDEX(Linescores!$A:$X,MATCH(1,(Linescores!$A:$A=Schedule!$A1424)*(Schedule!E1424=Linescores!$C:$C),0),24)</f>
        <v>0</v>
      </c>
      <c r="H1424" t="str">
        <f>IF(G1424+F1424&gt;0,"Yes","No")</f>
        <v>No</v>
      </c>
      <c r="I1424" s="23"/>
    </row>
    <row r="1425" spans="1:9" x14ac:dyDescent="0.3">
      <c r="A1425">
        <v>1424</v>
      </c>
      <c r="B1425" t="str">
        <f>TEXT(C1425,"yyyymmdd")&amp;"_"&amp;D1425&amp;"@"&amp;E1425</f>
        <v>19990722_STL@CIN</v>
      </c>
      <c r="C1425" s="2">
        <v>36363</v>
      </c>
      <c r="D1425" t="s">
        <v>34</v>
      </c>
      <c r="E1425" t="s">
        <v>33</v>
      </c>
      <c r="F1425" cm="1">
        <f t="array" ref="F1425">INDEX(Linescores!$A:$X,MATCH(1,(Linescores!$A:$A=Schedule!A1425)*(Schedule!D1425=Linescores!$C:$C),0),24)</f>
        <v>0</v>
      </c>
      <c r="G1425" cm="1">
        <f t="array" ref="G1425">INDEX(Linescores!$A:$X,MATCH(1,(Linescores!$A:$A=Schedule!$A1425)*(Schedule!E1425=Linescores!$C:$C),0),24)</f>
        <v>0</v>
      </c>
      <c r="H1425" t="str">
        <f>IF(G1425+F1425&gt;0,"Yes","No")</f>
        <v>No</v>
      </c>
      <c r="I1425" s="23"/>
    </row>
    <row r="1426" spans="1:9" x14ac:dyDescent="0.3">
      <c r="A1426">
        <v>1425</v>
      </c>
      <c r="B1426" t="str">
        <f>TEXT(C1426,"yyyymmdd")&amp;"_"&amp;D1426&amp;"@"&amp;E1426</f>
        <v>19990722_COL@LAD</v>
      </c>
      <c r="C1426" s="2">
        <v>36363</v>
      </c>
      <c r="D1426" t="s">
        <v>51</v>
      </c>
      <c r="E1426" t="s">
        <v>114</v>
      </c>
      <c r="F1426" cm="1">
        <f t="array" ref="F1426">INDEX(Linescores!$A:$X,MATCH(1,(Linescores!$A:$A=Schedule!A1426)*(Schedule!D1426=Linescores!$C:$C),0),24)</f>
        <v>0</v>
      </c>
      <c r="G1426" cm="1">
        <f t="array" ref="G1426">INDEX(Linescores!$A:$X,MATCH(1,(Linescores!$A:$A=Schedule!$A1426)*(Schedule!E1426=Linescores!$C:$C),0),24)</f>
        <v>0</v>
      </c>
      <c r="H1426" t="str">
        <f>IF(G1426+F1426&gt;0,"Yes","No")</f>
        <v>No</v>
      </c>
      <c r="I1426" s="23"/>
    </row>
    <row r="1427" spans="1:9" x14ac:dyDescent="0.3">
      <c r="A1427">
        <v>1426</v>
      </c>
      <c r="B1427" t="str">
        <f>TEXT(C1427,"yyyymmdd")&amp;"_"&amp;D1427&amp;"@"&amp;E1427</f>
        <v>19990722_COL@LAD</v>
      </c>
      <c r="C1427" s="2">
        <v>36363</v>
      </c>
      <c r="D1427" t="s">
        <v>51</v>
      </c>
      <c r="E1427" t="s">
        <v>114</v>
      </c>
      <c r="F1427" cm="1">
        <f t="array" ref="F1427">INDEX(Linescores!$A:$X,MATCH(1,(Linescores!$A:$A=Schedule!A1427)*(Schedule!D1427=Linescores!$C:$C),0),24)</f>
        <v>0</v>
      </c>
      <c r="G1427" cm="1">
        <f t="array" ref="G1427">INDEX(Linescores!$A:$X,MATCH(1,(Linescores!$A:$A=Schedule!$A1427)*(Schedule!E1427=Linescores!$C:$C),0),24)</f>
        <v>0</v>
      </c>
      <c r="H1427" t="str">
        <f>IF(G1427+F1427&gt;0,"Yes","No")</f>
        <v>No</v>
      </c>
      <c r="I1427" s="23"/>
    </row>
    <row r="1428" spans="1:9" x14ac:dyDescent="0.3">
      <c r="A1428">
        <v>1427</v>
      </c>
      <c r="B1428" t="str">
        <f>TEXT(C1428,"yyyymmdd")&amp;"_"&amp;D1428&amp;"@"&amp;E1428</f>
        <v>19990723_ANA@BAL</v>
      </c>
      <c r="C1428" s="2">
        <v>36364</v>
      </c>
      <c r="D1428" t="s">
        <v>37</v>
      </c>
      <c r="E1428" t="s">
        <v>31</v>
      </c>
      <c r="F1428" cm="1">
        <f t="array" ref="F1428">INDEX(Linescores!$A:$X,MATCH(1,(Linescores!$A:$A=Schedule!A1428)*(Schedule!D1428=Linescores!$C:$C),0),24)</f>
        <v>0</v>
      </c>
      <c r="G1428" cm="1">
        <f t="array" ref="G1428">INDEX(Linescores!$A:$X,MATCH(1,(Linescores!$A:$A=Schedule!$A1428)*(Schedule!E1428=Linescores!$C:$C),0),24)</f>
        <v>0</v>
      </c>
      <c r="H1428" t="str">
        <f>IF(G1428+F1428&gt;0,"Yes","No")</f>
        <v>No</v>
      </c>
      <c r="I1428" s="23"/>
    </row>
    <row r="1429" spans="1:9" x14ac:dyDescent="0.3">
      <c r="A1429">
        <v>1428</v>
      </c>
      <c r="B1429" t="str">
        <f>TEXT(C1429,"yyyymmdd")&amp;"_"&amp;D1429&amp;"@"&amp;E1429</f>
        <v>19990723_BOS@DET</v>
      </c>
      <c r="C1429" s="2">
        <v>36364</v>
      </c>
      <c r="D1429" t="s">
        <v>52</v>
      </c>
      <c r="E1429" t="s">
        <v>45</v>
      </c>
      <c r="F1429" cm="1">
        <f t="array" ref="F1429">INDEX(Linescores!$A:$X,MATCH(1,(Linescores!$A:$A=Schedule!A1429)*(Schedule!D1429=Linescores!$C:$C),0),24)</f>
        <v>0</v>
      </c>
      <c r="G1429" cm="1">
        <f t="array" ref="G1429">INDEX(Linescores!$A:$X,MATCH(1,(Linescores!$A:$A=Schedule!$A1429)*(Schedule!E1429=Linescores!$C:$C),0),24)</f>
        <v>0</v>
      </c>
      <c r="H1429" t="str">
        <f>IF(G1429+F1429&gt;0,"Yes","No")</f>
        <v>No</v>
      </c>
      <c r="I1429" s="23"/>
    </row>
    <row r="1430" spans="1:9" x14ac:dyDescent="0.3">
      <c r="A1430">
        <v>1429</v>
      </c>
      <c r="B1430" t="str">
        <f>TEXT(C1430,"yyyymmdd")&amp;"_"&amp;D1430&amp;"@"&amp;E1430</f>
        <v>19990723_CLE@NYY</v>
      </c>
      <c r="C1430" s="2">
        <v>36364</v>
      </c>
      <c r="D1430" t="s">
        <v>44</v>
      </c>
      <c r="E1430" t="s">
        <v>42</v>
      </c>
      <c r="F1430" cm="1">
        <f t="array" ref="F1430">INDEX(Linescores!$A:$X,MATCH(1,(Linescores!$A:$A=Schedule!A1430)*(Schedule!D1430=Linescores!$C:$C),0),24)</f>
        <v>0</v>
      </c>
      <c r="G1430" cm="1">
        <f t="array" ref="G1430">INDEX(Linescores!$A:$X,MATCH(1,(Linescores!$A:$A=Schedule!$A1430)*(Schedule!E1430=Linescores!$C:$C),0),24)</f>
        <v>0</v>
      </c>
      <c r="H1430" t="str">
        <f>IF(G1430+F1430&gt;0,"Yes","No")</f>
        <v>No</v>
      </c>
      <c r="I1430" s="23"/>
    </row>
    <row r="1431" spans="1:9" x14ac:dyDescent="0.3">
      <c r="A1431">
        <v>1430</v>
      </c>
      <c r="B1431" t="str">
        <f>TEXT(C1431,"yyyymmdd")&amp;"_"&amp;D1431&amp;"@"&amp;E1431</f>
        <v>19990723_OAK@KCR</v>
      </c>
      <c r="C1431" s="2">
        <v>36364</v>
      </c>
      <c r="D1431" t="s">
        <v>30</v>
      </c>
      <c r="E1431" t="s">
        <v>76</v>
      </c>
      <c r="F1431" cm="1">
        <f t="array" ref="F1431">INDEX(Linescores!$A:$X,MATCH(1,(Linescores!$A:$A=Schedule!A1431)*(Schedule!D1431=Linescores!$C:$C),0),24)</f>
        <v>0</v>
      </c>
      <c r="G1431" cm="1">
        <f t="array" ref="G1431">INDEX(Linescores!$A:$X,MATCH(1,(Linescores!$A:$A=Schedule!$A1431)*(Schedule!E1431=Linescores!$C:$C),0),24)</f>
        <v>0</v>
      </c>
      <c r="H1431" t="str">
        <f>IF(G1431+F1431&gt;0,"Yes","No")</f>
        <v>No</v>
      </c>
      <c r="I1431" s="23"/>
    </row>
    <row r="1432" spans="1:9" x14ac:dyDescent="0.3">
      <c r="A1432">
        <v>1431</v>
      </c>
      <c r="B1432" t="str">
        <f>TEXT(C1432,"yyyymmdd")&amp;"_"&amp;D1432&amp;"@"&amp;E1432</f>
        <v>19990723_SEA@MIN</v>
      </c>
      <c r="C1432" s="2">
        <v>36364</v>
      </c>
      <c r="D1432" t="s">
        <v>28</v>
      </c>
      <c r="E1432" t="s">
        <v>38</v>
      </c>
      <c r="F1432" cm="1">
        <f t="array" ref="F1432">INDEX(Linescores!$A:$X,MATCH(1,(Linescores!$A:$A=Schedule!A1432)*(Schedule!D1432=Linescores!$C:$C),0),24)</f>
        <v>0</v>
      </c>
      <c r="G1432" cm="1">
        <f t="array" ref="G1432">INDEX(Linescores!$A:$X,MATCH(1,(Linescores!$A:$A=Schedule!$A1432)*(Schedule!E1432=Linescores!$C:$C),0),24)</f>
        <v>0</v>
      </c>
      <c r="H1432" t="str">
        <f>IF(G1432+F1432&gt;0,"Yes","No")</f>
        <v>No</v>
      </c>
      <c r="I1432" s="23"/>
    </row>
    <row r="1433" spans="1:9" x14ac:dyDescent="0.3">
      <c r="A1433">
        <v>1432</v>
      </c>
      <c r="B1433" t="str">
        <f>TEXT(C1433,"yyyymmdd")&amp;"_"&amp;D1433&amp;"@"&amp;E1433</f>
        <v>19990723_TEX@TBD</v>
      </c>
      <c r="C1433" s="2">
        <v>36364</v>
      </c>
      <c r="D1433" t="s">
        <v>29</v>
      </c>
      <c r="E1433" t="s">
        <v>192</v>
      </c>
      <c r="F1433" cm="1">
        <f t="array" ref="F1433">INDEX(Linescores!$A:$X,MATCH(1,(Linescores!$A:$A=Schedule!A1433)*(Schedule!D1433=Linescores!$C:$C),0),24)</f>
        <v>0</v>
      </c>
      <c r="G1433" cm="1">
        <f t="array" ref="G1433">INDEX(Linescores!$A:$X,MATCH(1,(Linescores!$A:$A=Schedule!$A1433)*(Schedule!E1433=Linescores!$C:$C),0),24)</f>
        <v>0</v>
      </c>
      <c r="H1433" t="str">
        <f>IF(G1433+F1433&gt;0,"Yes","No")</f>
        <v>No</v>
      </c>
      <c r="I1433" s="23"/>
    </row>
    <row r="1434" spans="1:9" x14ac:dyDescent="0.3">
      <c r="A1434">
        <v>1433</v>
      </c>
      <c r="B1434" t="str">
        <f>TEXT(C1434,"yyyymmdd")&amp;"_"&amp;D1434&amp;"@"&amp;E1434</f>
        <v>19990723_TOR@CHW</v>
      </c>
      <c r="C1434" s="2">
        <v>36364</v>
      </c>
      <c r="D1434" t="s">
        <v>46</v>
      </c>
      <c r="E1434" t="s">
        <v>43</v>
      </c>
      <c r="F1434" cm="1">
        <f t="array" ref="F1434">INDEX(Linescores!$A:$X,MATCH(1,(Linescores!$A:$A=Schedule!A1434)*(Schedule!D1434=Linescores!$C:$C),0),24)</f>
        <v>0</v>
      </c>
      <c r="G1434" cm="1">
        <f t="array" ref="G1434">INDEX(Linescores!$A:$X,MATCH(1,(Linescores!$A:$A=Schedule!$A1434)*(Schedule!E1434=Linescores!$C:$C),0),24)</f>
        <v>0</v>
      </c>
      <c r="H1434" t="str">
        <f>IF(G1434+F1434&gt;0,"Yes","No")</f>
        <v>No</v>
      </c>
      <c r="I1434" s="23"/>
    </row>
    <row r="1435" spans="1:9" x14ac:dyDescent="0.3">
      <c r="A1435">
        <v>1434</v>
      </c>
      <c r="B1435" t="str">
        <f>TEXT(C1435,"yyyymmdd")&amp;"_"&amp;D1435&amp;"@"&amp;E1435</f>
        <v>19990723_CHC@NYM</v>
      </c>
      <c r="C1435" s="2">
        <v>36364</v>
      </c>
      <c r="D1435" t="s">
        <v>48</v>
      </c>
      <c r="E1435" t="s">
        <v>49</v>
      </c>
      <c r="F1435" cm="1">
        <f t="array" ref="F1435">INDEX(Linescores!$A:$X,MATCH(1,(Linescores!$A:$A=Schedule!A1435)*(Schedule!D1435=Linescores!$C:$C),0),24)</f>
        <v>0</v>
      </c>
      <c r="G1435" cm="1">
        <f t="array" ref="G1435">INDEX(Linescores!$A:$X,MATCH(1,(Linescores!$A:$A=Schedule!$A1435)*(Schedule!E1435=Linescores!$C:$C),0),24)</f>
        <v>0</v>
      </c>
      <c r="H1435" t="str">
        <f>IF(G1435+F1435&gt;0,"Yes","No")</f>
        <v>No</v>
      </c>
      <c r="I1435" s="23"/>
    </row>
    <row r="1436" spans="1:9" x14ac:dyDescent="0.3">
      <c r="A1436">
        <v>1435</v>
      </c>
      <c r="B1436" t="str">
        <f>TEXT(C1436,"yyyymmdd")&amp;"_"&amp;D1436&amp;"@"&amp;E1436</f>
        <v>19990723_CIN@SFG</v>
      </c>
      <c r="C1436" s="2">
        <v>36364</v>
      </c>
      <c r="D1436" t="s">
        <v>33</v>
      </c>
      <c r="E1436" t="s">
        <v>138</v>
      </c>
      <c r="F1436" cm="1">
        <f t="array" ref="F1436">INDEX(Linescores!$A:$X,MATCH(1,(Linescores!$A:$A=Schedule!A1436)*(Schedule!D1436=Linescores!$C:$C),0),24)</f>
        <v>0</v>
      </c>
      <c r="G1436" cm="1">
        <f t="array" ref="G1436">INDEX(Linescores!$A:$X,MATCH(1,(Linescores!$A:$A=Schedule!$A1436)*(Schedule!E1436=Linescores!$C:$C),0),24)</f>
        <v>0</v>
      </c>
      <c r="H1436" t="str">
        <f>IF(G1436+F1436&gt;0,"Yes","No")</f>
        <v>No</v>
      </c>
      <c r="I1436" s="23"/>
    </row>
    <row r="1437" spans="1:9" x14ac:dyDescent="0.3">
      <c r="A1437">
        <v>1436</v>
      </c>
      <c r="B1437" t="str">
        <f>TEXT(C1437,"yyyymmdd")&amp;"_"&amp;D1437&amp;"@"&amp;E1437</f>
        <v>19990723_MIL@FLA</v>
      </c>
      <c r="C1437" s="2">
        <v>36364</v>
      </c>
      <c r="D1437" t="s">
        <v>53</v>
      </c>
      <c r="E1437" t="s">
        <v>35</v>
      </c>
      <c r="F1437" cm="1">
        <f t="array" ref="F1437">INDEX(Linescores!$A:$X,MATCH(1,(Linescores!$A:$A=Schedule!A1437)*(Schedule!D1437=Linescores!$C:$C),0),24)</f>
        <v>0</v>
      </c>
      <c r="G1437" cm="1">
        <f t="array" ref="G1437">INDEX(Linescores!$A:$X,MATCH(1,(Linescores!$A:$A=Schedule!$A1437)*(Schedule!E1437=Linescores!$C:$C),0),24)</f>
        <v>0</v>
      </c>
      <c r="H1437" t="str">
        <f>IF(G1437+F1437&gt;0,"Yes","No")</f>
        <v>No</v>
      </c>
      <c r="I1437" s="23"/>
    </row>
    <row r="1438" spans="1:9" x14ac:dyDescent="0.3">
      <c r="A1438">
        <v>1437</v>
      </c>
      <c r="B1438" t="str">
        <f>TEXT(C1438,"yyyymmdd")&amp;"_"&amp;D1438&amp;"@"&amp;E1438</f>
        <v>19990723_PIT@MON</v>
      </c>
      <c r="C1438" s="2">
        <v>36364</v>
      </c>
      <c r="D1438" t="s">
        <v>32</v>
      </c>
      <c r="E1438" t="s">
        <v>40</v>
      </c>
      <c r="F1438" cm="1">
        <f t="array" ref="F1438">INDEX(Linescores!$A:$X,MATCH(1,(Linescores!$A:$A=Schedule!A1438)*(Schedule!D1438=Linescores!$C:$C),0),24)</f>
        <v>0</v>
      </c>
      <c r="G1438" cm="1">
        <f t="array" ref="G1438">INDEX(Linescores!$A:$X,MATCH(1,(Linescores!$A:$A=Schedule!$A1438)*(Schedule!E1438=Linescores!$C:$C),0),24)</f>
        <v>0</v>
      </c>
      <c r="H1438" t="str">
        <f>IF(G1438+F1438&gt;0,"Yes","No")</f>
        <v>No</v>
      </c>
      <c r="I1438" s="23"/>
    </row>
    <row r="1439" spans="1:9" x14ac:dyDescent="0.3">
      <c r="A1439">
        <v>1438</v>
      </c>
      <c r="B1439" t="str">
        <f>TEXT(C1439,"yyyymmdd")&amp;"_"&amp;D1439&amp;"@"&amp;E1439</f>
        <v>19990723_STL@COL</v>
      </c>
      <c r="C1439" s="2">
        <v>36364</v>
      </c>
      <c r="D1439" t="s">
        <v>34</v>
      </c>
      <c r="E1439" t="s">
        <v>51</v>
      </c>
      <c r="F1439" cm="1">
        <f t="array" ref="F1439">INDEX(Linescores!$A:$X,MATCH(1,(Linescores!$A:$A=Schedule!A1439)*(Schedule!D1439=Linescores!$C:$C),0),24)</f>
        <v>0</v>
      </c>
      <c r="G1439" cm="1">
        <f t="array" ref="G1439">INDEX(Linescores!$A:$X,MATCH(1,(Linescores!$A:$A=Schedule!$A1439)*(Schedule!E1439=Linescores!$C:$C),0),24)</f>
        <v>0</v>
      </c>
      <c r="H1439" t="str">
        <f>IF(G1439+F1439&gt;0,"Yes","No")</f>
        <v>No</v>
      </c>
      <c r="I1439" s="23"/>
    </row>
    <row r="1440" spans="1:9" x14ac:dyDescent="0.3">
      <c r="A1440">
        <v>1439</v>
      </c>
      <c r="B1440" t="str">
        <f>TEXT(C1440,"yyyymmdd")&amp;"_"&amp;D1440&amp;"@"&amp;E1440</f>
        <v>19990723_LAD@ARI</v>
      </c>
      <c r="C1440" s="2">
        <v>36364</v>
      </c>
      <c r="D1440" t="s">
        <v>114</v>
      </c>
      <c r="E1440" t="s">
        <v>50</v>
      </c>
      <c r="F1440" cm="1">
        <f t="array" ref="F1440">INDEX(Linescores!$A:$X,MATCH(1,(Linescores!$A:$A=Schedule!A1440)*(Schedule!D1440=Linescores!$C:$C),0),24)</f>
        <v>0</v>
      </c>
      <c r="G1440" cm="1">
        <f t="array" ref="G1440">INDEX(Linescores!$A:$X,MATCH(1,(Linescores!$A:$A=Schedule!$A1440)*(Schedule!E1440=Linescores!$C:$C),0),24)</f>
        <v>0</v>
      </c>
      <c r="H1440" t="str">
        <f>IF(G1440+F1440&gt;0,"Yes","No")</f>
        <v>No</v>
      </c>
      <c r="I1440" s="23"/>
    </row>
    <row r="1441" spans="1:9" x14ac:dyDescent="0.3">
      <c r="A1441">
        <v>1440</v>
      </c>
      <c r="B1441" t="str">
        <f>TEXT(C1441,"yyyymmdd")&amp;"_"&amp;D1441&amp;"@"&amp;E1441</f>
        <v>19990723_SDP@HOU</v>
      </c>
      <c r="C1441" s="2">
        <v>36364</v>
      </c>
      <c r="D1441" t="s">
        <v>248</v>
      </c>
      <c r="E1441" t="s">
        <v>39</v>
      </c>
      <c r="F1441" cm="1">
        <f t="array" ref="F1441">INDEX(Linescores!$A:$X,MATCH(1,(Linescores!$A:$A=Schedule!A1441)*(Schedule!D1441=Linescores!$C:$C),0),24)</f>
        <v>0</v>
      </c>
      <c r="G1441" cm="1">
        <f t="array" ref="G1441">INDEX(Linescores!$A:$X,MATCH(1,(Linescores!$A:$A=Schedule!$A1441)*(Schedule!E1441=Linescores!$C:$C),0),24)</f>
        <v>0</v>
      </c>
      <c r="H1441" t="str">
        <f>IF(G1441+F1441&gt;0,"Yes","No")</f>
        <v>No</v>
      </c>
      <c r="I1441" s="23"/>
    </row>
    <row r="1442" spans="1:9" x14ac:dyDescent="0.3">
      <c r="A1442">
        <v>1441</v>
      </c>
      <c r="B1442" t="str">
        <f>TEXT(C1442,"yyyymmdd")&amp;"_"&amp;D1442&amp;"@"&amp;E1442</f>
        <v>19990723_ATL@PHI</v>
      </c>
      <c r="C1442" s="2">
        <v>36364</v>
      </c>
      <c r="D1442" t="s">
        <v>36</v>
      </c>
      <c r="E1442" t="s">
        <v>47</v>
      </c>
      <c r="F1442" cm="1">
        <f t="array" ref="F1442">INDEX(Linescores!$A:$X,MATCH(1,(Linescores!$A:$A=Schedule!A1442)*(Schedule!D1442=Linescores!$C:$C),0),24)</f>
        <v>0</v>
      </c>
      <c r="G1442" cm="1">
        <f t="array" ref="G1442">INDEX(Linescores!$A:$X,MATCH(1,(Linescores!$A:$A=Schedule!$A1442)*(Schedule!E1442=Linescores!$C:$C),0),24)</f>
        <v>0</v>
      </c>
      <c r="H1442" t="str">
        <f>IF(G1442+F1442&gt;0,"Yes","No")</f>
        <v>No</v>
      </c>
      <c r="I1442" s="23"/>
    </row>
    <row r="1443" spans="1:9" x14ac:dyDescent="0.3">
      <c r="A1443">
        <v>1442</v>
      </c>
      <c r="B1443" t="str">
        <f>TEXT(C1443,"yyyymmdd")&amp;"_"&amp;D1443&amp;"@"&amp;E1443</f>
        <v>19990723_ATL@PHI</v>
      </c>
      <c r="C1443" s="2">
        <v>36364</v>
      </c>
      <c r="D1443" t="s">
        <v>36</v>
      </c>
      <c r="E1443" t="s">
        <v>47</v>
      </c>
      <c r="F1443" cm="1">
        <f t="array" ref="F1443">INDEX(Linescores!$A:$X,MATCH(1,(Linescores!$A:$A=Schedule!A1443)*(Schedule!D1443=Linescores!$C:$C),0),24)</f>
        <v>0</v>
      </c>
      <c r="G1443" cm="1">
        <f t="array" ref="G1443">INDEX(Linescores!$A:$X,MATCH(1,(Linescores!$A:$A=Schedule!$A1443)*(Schedule!E1443=Linescores!$C:$C),0),24)</f>
        <v>0</v>
      </c>
      <c r="H1443" t="str">
        <f>IF(G1443+F1443&gt;0,"Yes","No")</f>
        <v>No</v>
      </c>
      <c r="I1443" s="23"/>
    </row>
    <row r="1444" spans="1:9" x14ac:dyDescent="0.3">
      <c r="A1444">
        <v>1443</v>
      </c>
      <c r="B1444" t="str">
        <f>TEXT(C1444,"yyyymmdd")&amp;"_"&amp;D1444&amp;"@"&amp;E1444</f>
        <v>19990724_ANA@BAL</v>
      </c>
      <c r="C1444" s="2">
        <v>36365</v>
      </c>
      <c r="D1444" t="s">
        <v>37</v>
      </c>
      <c r="E1444" t="s">
        <v>31</v>
      </c>
      <c r="F1444" cm="1">
        <f t="array" ref="F1444">INDEX(Linescores!$A:$X,MATCH(1,(Linescores!$A:$A=Schedule!A1444)*(Schedule!D1444=Linescores!$C:$C),0),24)</f>
        <v>0</v>
      </c>
      <c r="G1444" cm="1">
        <f t="array" ref="G1444">INDEX(Linescores!$A:$X,MATCH(1,(Linescores!$A:$A=Schedule!$A1444)*(Schedule!E1444=Linescores!$C:$C),0),24)</f>
        <v>0</v>
      </c>
      <c r="H1444" t="str">
        <f>IF(G1444+F1444&gt;0,"Yes","No")</f>
        <v>No</v>
      </c>
      <c r="I1444" s="23"/>
    </row>
    <row r="1445" spans="1:9" x14ac:dyDescent="0.3">
      <c r="A1445">
        <v>1444</v>
      </c>
      <c r="B1445" t="str">
        <f>TEXT(C1445,"yyyymmdd")&amp;"_"&amp;D1445&amp;"@"&amp;E1445</f>
        <v>19990724_BOS@DET</v>
      </c>
      <c r="C1445" s="2">
        <v>36365</v>
      </c>
      <c r="D1445" t="s">
        <v>52</v>
      </c>
      <c r="E1445" t="s">
        <v>45</v>
      </c>
      <c r="F1445" cm="1">
        <f t="array" ref="F1445">INDEX(Linescores!$A:$X,MATCH(1,(Linescores!$A:$A=Schedule!A1445)*(Schedule!D1445=Linescores!$C:$C),0),24)</f>
        <v>0</v>
      </c>
      <c r="G1445" cm="1">
        <f t="array" ref="G1445">INDEX(Linescores!$A:$X,MATCH(1,(Linescores!$A:$A=Schedule!$A1445)*(Schedule!E1445=Linescores!$C:$C),0),24)</f>
        <v>0</v>
      </c>
      <c r="H1445" t="str">
        <f>IF(G1445+F1445&gt;0,"Yes","No")</f>
        <v>No</v>
      </c>
      <c r="I1445" s="23"/>
    </row>
    <row r="1446" spans="1:9" x14ac:dyDescent="0.3">
      <c r="A1446">
        <v>1445</v>
      </c>
      <c r="B1446" t="str">
        <f>TEXT(C1446,"yyyymmdd")&amp;"_"&amp;D1446&amp;"@"&amp;E1446</f>
        <v>19990724_CLE@NYY</v>
      </c>
      <c r="C1446" s="2">
        <v>36365</v>
      </c>
      <c r="D1446" t="s">
        <v>44</v>
      </c>
      <c r="E1446" t="s">
        <v>42</v>
      </c>
      <c r="F1446" cm="1">
        <f t="array" ref="F1446">INDEX(Linescores!$A:$X,MATCH(1,(Linescores!$A:$A=Schedule!A1446)*(Schedule!D1446=Linescores!$C:$C),0),24)</f>
        <v>0</v>
      </c>
      <c r="G1446" cm="1">
        <f t="array" ref="G1446">INDEX(Linescores!$A:$X,MATCH(1,(Linescores!$A:$A=Schedule!$A1446)*(Schedule!E1446=Linescores!$C:$C),0),24)</f>
        <v>0</v>
      </c>
      <c r="H1446" t="str">
        <f>IF(G1446+F1446&gt;0,"Yes","No")</f>
        <v>No</v>
      </c>
      <c r="I1446" s="23"/>
    </row>
    <row r="1447" spans="1:9" x14ac:dyDescent="0.3">
      <c r="A1447">
        <v>1446</v>
      </c>
      <c r="B1447" t="str">
        <f>TEXT(C1447,"yyyymmdd")&amp;"_"&amp;D1447&amp;"@"&amp;E1447</f>
        <v>19990724_OAK@KCR</v>
      </c>
      <c r="C1447" s="2">
        <v>36365</v>
      </c>
      <c r="D1447" t="s">
        <v>30</v>
      </c>
      <c r="E1447" t="s">
        <v>76</v>
      </c>
      <c r="F1447" cm="1">
        <f t="array" ref="F1447">INDEX(Linescores!$A:$X,MATCH(1,(Linescores!$A:$A=Schedule!A1447)*(Schedule!D1447=Linescores!$C:$C),0),24)</f>
        <v>0</v>
      </c>
      <c r="G1447" cm="1">
        <f t="array" ref="G1447">INDEX(Linescores!$A:$X,MATCH(1,(Linescores!$A:$A=Schedule!$A1447)*(Schedule!E1447=Linescores!$C:$C),0),24)</f>
        <v>0</v>
      </c>
      <c r="H1447" t="str">
        <f>IF(G1447+F1447&gt;0,"Yes","No")</f>
        <v>No</v>
      </c>
      <c r="I1447" s="23"/>
    </row>
    <row r="1448" spans="1:9" x14ac:dyDescent="0.3">
      <c r="A1448">
        <v>1447</v>
      </c>
      <c r="B1448" t="str">
        <f>TEXT(C1448,"yyyymmdd")&amp;"_"&amp;D1448&amp;"@"&amp;E1448</f>
        <v>19990724_SEA@MIN</v>
      </c>
      <c r="C1448" s="2">
        <v>36365</v>
      </c>
      <c r="D1448" t="s">
        <v>28</v>
      </c>
      <c r="E1448" t="s">
        <v>38</v>
      </c>
      <c r="F1448" cm="1">
        <f t="array" ref="F1448">INDEX(Linescores!$A:$X,MATCH(1,(Linescores!$A:$A=Schedule!A1448)*(Schedule!D1448=Linescores!$C:$C),0),24)</f>
        <v>0</v>
      </c>
      <c r="G1448" cm="1">
        <f t="array" ref="G1448">INDEX(Linescores!$A:$X,MATCH(1,(Linescores!$A:$A=Schedule!$A1448)*(Schedule!E1448=Linescores!$C:$C),0),24)</f>
        <v>0</v>
      </c>
      <c r="H1448" t="str">
        <f>IF(G1448+F1448&gt;0,"Yes","No")</f>
        <v>No</v>
      </c>
      <c r="I1448" s="23"/>
    </row>
    <row r="1449" spans="1:9" x14ac:dyDescent="0.3">
      <c r="A1449">
        <v>1448</v>
      </c>
      <c r="B1449" t="str">
        <f>TEXT(C1449,"yyyymmdd")&amp;"_"&amp;D1449&amp;"@"&amp;E1449</f>
        <v>19990724_TEX@TBD</v>
      </c>
      <c r="C1449" s="2">
        <v>36365</v>
      </c>
      <c r="D1449" t="s">
        <v>29</v>
      </c>
      <c r="E1449" t="s">
        <v>192</v>
      </c>
      <c r="F1449" cm="1">
        <f t="array" ref="F1449">INDEX(Linescores!$A:$X,MATCH(1,(Linescores!$A:$A=Schedule!A1449)*(Schedule!D1449=Linescores!$C:$C),0),24)</f>
        <v>0</v>
      </c>
      <c r="G1449" cm="1">
        <f t="array" ref="G1449">INDEX(Linescores!$A:$X,MATCH(1,(Linescores!$A:$A=Schedule!$A1449)*(Schedule!E1449=Linescores!$C:$C),0),24)</f>
        <v>0</v>
      </c>
      <c r="H1449" t="str">
        <f>IF(G1449+F1449&gt;0,"Yes","No")</f>
        <v>No</v>
      </c>
      <c r="I1449" s="23"/>
    </row>
    <row r="1450" spans="1:9" x14ac:dyDescent="0.3">
      <c r="A1450">
        <v>1449</v>
      </c>
      <c r="B1450" t="str">
        <f>TEXT(C1450,"yyyymmdd")&amp;"_"&amp;D1450&amp;"@"&amp;E1450</f>
        <v>19990724_TOR@CHW</v>
      </c>
      <c r="C1450" s="2">
        <v>36365</v>
      </c>
      <c r="D1450" t="s">
        <v>46</v>
      </c>
      <c r="E1450" t="s">
        <v>43</v>
      </c>
      <c r="F1450" cm="1">
        <f t="array" ref="F1450">INDEX(Linescores!$A:$X,MATCH(1,(Linescores!$A:$A=Schedule!A1450)*(Schedule!D1450=Linescores!$C:$C),0),24)</f>
        <v>0</v>
      </c>
      <c r="G1450" cm="1">
        <f t="array" ref="G1450">INDEX(Linescores!$A:$X,MATCH(1,(Linescores!$A:$A=Schedule!$A1450)*(Schedule!E1450=Linescores!$C:$C),0),24)</f>
        <v>0</v>
      </c>
      <c r="H1450" t="str">
        <f>IF(G1450+F1450&gt;0,"Yes","No")</f>
        <v>No</v>
      </c>
      <c r="I1450" s="23"/>
    </row>
    <row r="1451" spans="1:9" x14ac:dyDescent="0.3">
      <c r="A1451">
        <v>1450</v>
      </c>
      <c r="B1451" t="str">
        <f>TEXT(C1451,"yyyymmdd")&amp;"_"&amp;D1451&amp;"@"&amp;E1451</f>
        <v>19990724_CHC@NYM</v>
      </c>
      <c r="C1451" s="2">
        <v>36365</v>
      </c>
      <c r="D1451" t="s">
        <v>48</v>
      </c>
      <c r="E1451" t="s">
        <v>49</v>
      </c>
      <c r="F1451" cm="1">
        <f t="array" ref="F1451">INDEX(Linescores!$A:$X,MATCH(1,(Linescores!$A:$A=Schedule!A1451)*(Schedule!D1451=Linescores!$C:$C),0),24)</f>
        <v>0</v>
      </c>
      <c r="G1451" cm="1">
        <f t="array" ref="G1451">INDEX(Linescores!$A:$X,MATCH(1,(Linescores!$A:$A=Schedule!$A1451)*(Schedule!E1451=Linescores!$C:$C),0),24)</f>
        <v>0</v>
      </c>
      <c r="H1451" t="str">
        <f>IF(G1451+F1451&gt;0,"Yes","No")</f>
        <v>No</v>
      </c>
      <c r="I1451" s="23"/>
    </row>
    <row r="1452" spans="1:9" x14ac:dyDescent="0.3">
      <c r="A1452">
        <v>1451</v>
      </c>
      <c r="B1452" t="str">
        <f>TEXT(C1452,"yyyymmdd")&amp;"_"&amp;D1452&amp;"@"&amp;E1452</f>
        <v>19990724_CIN@SFG</v>
      </c>
      <c r="C1452" s="2">
        <v>36365</v>
      </c>
      <c r="D1452" t="s">
        <v>33</v>
      </c>
      <c r="E1452" t="s">
        <v>138</v>
      </c>
      <c r="F1452" cm="1">
        <f t="array" ref="F1452">INDEX(Linescores!$A:$X,MATCH(1,(Linescores!$A:$A=Schedule!A1452)*(Schedule!D1452=Linescores!$C:$C),0),24)</f>
        <v>0</v>
      </c>
      <c r="G1452" cm="1">
        <f t="array" ref="G1452">INDEX(Linescores!$A:$X,MATCH(1,(Linescores!$A:$A=Schedule!$A1452)*(Schedule!E1452=Linescores!$C:$C),0),24)</f>
        <v>0</v>
      </c>
      <c r="H1452" t="str">
        <f>IF(G1452+F1452&gt;0,"Yes","No")</f>
        <v>No</v>
      </c>
      <c r="I1452" s="23"/>
    </row>
    <row r="1453" spans="1:9" x14ac:dyDescent="0.3">
      <c r="A1453">
        <v>1452</v>
      </c>
      <c r="B1453" t="str">
        <f>TEXT(C1453,"yyyymmdd")&amp;"_"&amp;D1453&amp;"@"&amp;E1453</f>
        <v>19990724_MIL@FLA</v>
      </c>
      <c r="C1453" s="2">
        <v>36365</v>
      </c>
      <c r="D1453" t="s">
        <v>53</v>
      </c>
      <c r="E1453" t="s">
        <v>35</v>
      </c>
      <c r="F1453" cm="1">
        <f t="array" ref="F1453">INDEX(Linescores!$A:$X,MATCH(1,(Linescores!$A:$A=Schedule!A1453)*(Schedule!D1453=Linescores!$C:$C),0),24)</f>
        <v>0</v>
      </c>
      <c r="G1453" cm="1">
        <f t="array" ref="G1453">INDEX(Linescores!$A:$X,MATCH(1,(Linescores!$A:$A=Schedule!$A1453)*(Schedule!E1453=Linescores!$C:$C),0),24)</f>
        <v>0</v>
      </c>
      <c r="H1453" t="str">
        <f>IF(G1453+F1453&gt;0,"Yes","No")</f>
        <v>No</v>
      </c>
      <c r="I1453" s="23"/>
    </row>
    <row r="1454" spans="1:9" x14ac:dyDescent="0.3">
      <c r="A1454">
        <v>1453</v>
      </c>
      <c r="B1454" t="str">
        <f>TEXT(C1454,"yyyymmdd")&amp;"_"&amp;D1454&amp;"@"&amp;E1454</f>
        <v>19990724_PIT@MON</v>
      </c>
      <c r="C1454" s="2">
        <v>36365</v>
      </c>
      <c r="D1454" t="s">
        <v>32</v>
      </c>
      <c r="E1454" t="s">
        <v>40</v>
      </c>
      <c r="F1454" cm="1">
        <f t="array" ref="F1454">INDEX(Linescores!$A:$X,MATCH(1,(Linescores!$A:$A=Schedule!A1454)*(Schedule!D1454=Linescores!$C:$C),0),24)</f>
        <v>0</v>
      </c>
      <c r="G1454" cm="1">
        <f t="array" ref="G1454">INDEX(Linescores!$A:$X,MATCH(1,(Linescores!$A:$A=Schedule!$A1454)*(Schedule!E1454=Linescores!$C:$C),0),24)</f>
        <v>0</v>
      </c>
      <c r="H1454" t="str">
        <f>IF(G1454+F1454&gt;0,"Yes","No")</f>
        <v>No</v>
      </c>
      <c r="I1454" s="23"/>
    </row>
    <row r="1455" spans="1:9" x14ac:dyDescent="0.3">
      <c r="A1455">
        <v>1454</v>
      </c>
      <c r="B1455" t="str">
        <f>TEXT(C1455,"yyyymmdd")&amp;"_"&amp;D1455&amp;"@"&amp;E1455</f>
        <v>19990724_SDP@HOU</v>
      </c>
      <c r="C1455" s="2">
        <v>36365</v>
      </c>
      <c r="D1455" t="s">
        <v>248</v>
      </c>
      <c r="E1455" t="s">
        <v>39</v>
      </c>
      <c r="F1455" cm="1">
        <f t="array" ref="F1455">INDEX(Linescores!$A:$X,MATCH(1,(Linescores!$A:$A=Schedule!A1455)*(Schedule!D1455=Linescores!$C:$C),0),24)</f>
        <v>0</v>
      </c>
      <c r="G1455" cm="1">
        <f t="array" ref="G1455">INDEX(Linescores!$A:$X,MATCH(1,(Linescores!$A:$A=Schedule!$A1455)*(Schedule!E1455=Linescores!$C:$C),0),24)</f>
        <v>0</v>
      </c>
      <c r="H1455" t="str">
        <f>IF(G1455+F1455&gt;0,"Yes","No")</f>
        <v>No</v>
      </c>
      <c r="I1455" s="23"/>
    </row>
    <row r="1456" spans="1:9" x14ac:dyDescent="0.3">
      <c r="A1456">
        <v>1455</v>
      </c>
      <c r="B1456" t="str">
        <f>TEXT(C1456,"yyyymmdd")&amp;"_"&amp;D1456&amp;"@"&amp;E1456</f>
        <v>19990724_STL@COL</v>
      </c>
      <c r="C1456" s="2">
        <v>36365</v>
      </c>
      <c r="D1456" t="s">
        <v>34</v>
      </c>
      <c r="E1456" t="s">
        <v>51</v>
      </c>
      <c r="F1456" cm="1">
        <f t="array" ref="F1456">INDEX(Linescores!$A:$X,MATCH(1,(Linescores!$A:$A=Schedule!A1456)*(Schedule!D1456=Linescores!$C:$C),0),24)</f>
        <v>0</v>
      </c>
      <c r="G1456" cm="1">
        <f t="array" ref="G1456">INDEX(Linescores!$A:$X,MATCH(1,(Linescores!$A:$A=Schedule!$A1456)*(Schedule!E1456=Linescores!$C:$C),0),24)</f>
        <v>0</v>
      </c>
      <c r="H1456" t="str">
        <f>IF(G1456+F1456&gt;0,"Yes","No")</f>
        <v>No</v>
      </c>
      <c r="I1456" s="23"/>
    </row>
    <row r="1457" spans="1:9" x14ac:dyDescent="0.3">
      <c r="A1457">
        <v>1456</v>
      </c>
      <c r="B1457" t="str">
        <f>TEXT(C1457,"yyyymmdd")&amp;"_"&amp;D1457&amp;"@"&amp;E1457</f>
        <v>19990724_ATL@PHI</v>
      </c>
      <c r="C1457" s="2">
        <v>36365</v>
      </c>
      <c r="D1457" t="s">
        <v>36</v>
      </c>
      <c r="E1457" t="s">
        <v>47</v>
      </c>
      <c r="F1457" cm="1">
        <f t="array" ref="F1457">INDEX(Linescores!$A:$X,MATCH(1,(Linescores!$A:$A=Schedule!A1457)*(Schedule!D1457=Linescores!$C:$C),0),24)</f>
        <v>0</v>
      </c>
      <c r="G1457" cm="1">
        <f t="array" ref="G1457">INDEX(Linescores!$A:$X,MATCH(1,(Linescores!$A:$A=Schedule!$A1457)*(Schedule!E1457=Linescores!$C:$C),0),24)</f>
        <v>0</v>
      </c>
      <c r="H1457" t="str">
        <f>IF(G1457+F1457&gt;0,"Yes","No")</f>
        <v>No</v>
      </c>
      <c r="I1457" s="23"/>
    </row>
    <row r="1458" spans="1:9" x14ac:dyDescent="0.3">
      <c r="A1458">
        <v>1457</v>
      </c>
      <c r="B1458" t="str">
        <f>TEXT(C1458,"yyyymmdd")&amp;"_"&amp;D1458&amp;"@"&amp;E1458</f>
        <v>19990724_LAD@ARI</v>
      </c>
      <c r="C1458" s="2">
        <v>36365</v>
      </c>
      <c r="D1458" t="s">
        <v>114</v>
      </c>
      <c r="E1458" t="s">
        <v>50</v>
      </c>
      <c r="F1458" cm="1">
        <f t="array" ref="F1458">INDEX(Linescores!$A:$X,MATCH(1,(Linescores!$A:$A=Schedule!A1458)*(Schedule!D1458=Linescores!$C:$C),0),24)</f>
        <v>0</v>
      </c>
      <c r="G1458" cm="1">
        <f t="array" ref="G1458">INDEX(Linescores!$A:$X,MATCH(1,(Linescores!$A:$A=Schedule!$A1458)*(Schedule!E1458=Linescores!$C:$C),0),24)</f>
        <v>0</v>
      </c>
      <c r="H1458" t="str">
        <f>IF(G1458+F1458&gt;0,"Yes","No")</f>
        <v>No</v>
      </c>
      <c r="I1458" s="23"/>
    </row>
    <row r="1459" spans="1:9" x14ac:dyDescent="0.3">
      <c r="A1459">
        <v>1458</v>
      </c>
      <c r="B1459" t="str">
        <f>TEXT(C1459,"yyyymmdd")&amp;"_"&amp;D1459&amp;"@"&amp;E1459</f>
        <v>19990725_ANA@BAL</v>
      </c>
      <c r="C1459" s="2">
        <v>36366</v>
      </c>
      <c r="D1459" t="s">
        <v>37</v>
      </c>
      <c r="E1459" t="s">
        <v>31</v>
      </c>
      <c r="F1459" cm="1">
        <f t="array" ref="F1459">INDEX(Linescores!$A:$X,MATCH(1,(Linescores!$A:$A=Schedule!A1459)*(Schedule!D1459=Linescores!$C:$C),0),24)</f>
        <v>0</v>
      </c>
      <c r="G1459" cm="1">
        <f t="array" ref="G1459">INDEX(Linescores!$A:$X,MATCH(1,(Linescores!$A:$A=Schedule!$A1459)*(Schedule!E1459=Linescores!$C:$C),0),24)</f>
        <v>0</v>
      </c>
      <c r="H1459" t="str">
        <f>IF(G1459+F1459&gt;0,"Yes","No")</f>
        <v>No</v>
      </c>
      <c r="I1459" s="23"/>
    </row>
    <row r="1460" spans="1:9" x14ac:dyDescent="0.3">
      <c r="A1460">
        <v>1459</v>
      </c>
      <c r="B1460" t="str">
        <f>TEXT(C1460,"yyyymmdd")&amp;"_"&amp;D1460&amp;"@"&amp;E1460</f>
        <v>19990725_BOS@DET</v>
      </c>
      <c r="C1460" s="2">
        <v>36366</v>
      </c>
      <c r="D1460" t="s">
        <v>52</v>
      </c>
      <c r="E1460" t="s">
        <v>45</v>
      </c>
      <c r="F1460" cm="1">
        <f t="array" ref="F1460">INDEX(Linescores!$A:$X,MATCH(1,(Linescores!$A:$A=Schedule!A1460)*(Schedule!D1460=Linescores!$C:$C),0),24)</f>
        <v>0</v>
      </c>
      <c r="G1460" cm="1">
        <f t="array" ref="G1460">INDEX(Linescores!$A:$X,MATCH(1,(Linescores!$A:$A=Schedule!$A1460)*(Schedule!E1460=Linescores!$C:$C),0),24)</f>
        <v>0</v>
      </c>
      <c r="H1460" t="str">
        <f>IF(G1460+F1460&gt;0,"Yes","No")</f>
        <v>No</v>
      </c>
      <c r="I1460" s="23"/>
    </row>
    <row r="1461" spans="1:9" x14ac:dyDescent="0.3">
      <c r="A1461">
        <v>1460</v>
      </c>
      <c r="B1461" t="str">
        <f>TEXT(C1461,"yyyymmdd")&amp;"_"&amp;D1461&amp;"@"&amp;E1461</f>
        <v>19990725_CLE@NYY</v>
      </c>
      <c r="C1461" s="2">
        <v>36366</v>
      </c>
      <c r="D1461" t="s">
        <v>44</v>
      </c>
      <c r="E1461" t="s">
        <v>42</v>
      </c>
      <c r="F1461" cm="1">
        <f t="array" ref="F1461">INDEX(Linescores!$A:$X,MATCH(1,(Linescores!$A:$A=Schedule!A1461)*(Schedule!D1461=Linescores!$C:$C),0),24)</f>
        <v>0</v>
      </c>
      <c r="G1461" cm="1">
        <f t="array" ref="G1461">INDEX(Linescores!$A:$X,MATCH(1,(Linescores!$A:$A=Schedule!$A1461)*(Schedule!E1461=Linescores!$C:$C),0),24)</f>
        <v>0</v>
      </c>
      <c r="H1461" t="str">
        <f>IF(G1461+F1461&gt;0,"Yes","No")</f>
        <v>No</v>
      </c>
      <c r="I1461" s="23"/>
    </row>
    <row r="1462" spans="1:9" x14ac:dyDescent="0.3">
      <c r="A1462">
        <v>1461</v>
      </c>
      <c r="B1462" t="str">
        <f>TEXT(C1462,"yyyymmdd")&amp;"_"&amp;D1462&amp;"@"&amp;E1462</f>
        <v>19990725_OAK@KCR</v>
      </c>
      <c r="C1462" s="2">
        <v>36366</v>
      </c>
      <c r="D1462" t="s">
        <v>30</v>
      </c>
      <c r="E1462" t="s">
        <v>76</v>
      </c>
      <c r="F1462" cm="1">
        <f t="array" ref="F1462">INDEX(Linescores!$A:$X,MATCH(1,(Linescores!$A:$A=Schedule!A1462)*(Schedule!D1462=Linescores!$C:$C),0),24)</f>
        <v>0</v>
      </c>
      <c r="G1462" cm="1">
        <f t="array" ref="G1462">INDEX(Linescores!$A:$X,MATCH(1,(Linescores!$A:$A=Schedule!$A1462)*(Schedule!E1462=Linescores!$C:$C),0),24)</f>
        <v>0</v>
      </c>
      <c r="H1462" t="str">
        <f>IF(G1462+F1462&gt;0,"Yes","No")</f>
        <v>No</v>
      </c>
      <c r="I1462" s="23"/>
    </row>
    <row r="1463" spans="1:9" x14ac:dyDescent="0.3">
      <c r="A1463">
        <v>1462</v>
      </c>
      <c r="B1463" t="str">
        <f>TEXT(C1463,"yyyymmdd")&amp;"_"&amp;D1463&amp;"@"&amp;E1463</f>
        <v>19990725_SEA@MIN</v>
      </c>
      <c r="C1463" s="2">
        <v>36366</v>
      </c>
      <c r="D1463" t="s">
        <v>28</v>
      </c>
      <c r="E1463" t="s">
        <v>38</v>
      </c>
      <c r="F1463" cm="1">
        <f t="array" ref="F1463">INDEX(Linescores!$A:$X,MATCH(1,(Linescores!$A:$A=Schedule!A1463)*(Schedule!D1463=Linescores!$C:$C),0),24)</f>
        <v>0</v>
      </c>
      <c r="G1463" cm="1">
        <f t="array" ref="G1463">INDEX(Linescores!$A:$X,MATCH(1,(Linescores!$A:$A=Schedule!$A1463)*(Schedule!E1463=Linescores!$C:$C),0),24)</f>
        <v>0</v>
      </c>
      <c r="H1463" t="str">
        <f>IF(G1463+F1463&gt;0,"Yes","No")</f>
        <v>No</v>
      </c>
      <c r="I1463" s="23"/>
    </row>
    <row r="1464" spans="1:9" x14ac:dyDescent="0.3">
      <c r="A1464">
        <v>1463</v>
      </c>
      <c r="B1464" t="str">
        <f>TEXT(C1464,"yyyymmdd")&amp;"_"&amp;D1464&amp;"@"&amp;E1464</f>
        <v>19990725_TEX@TBD</v>
      </c>
      <c r="C1464" s="2">
        <v>36366</v>
      </c>
      <c r="D1464" t="s">
        <v>29</v>
      </c>
      <c r="E1464" t="s">
        <v>192</v>
      </c>
      <c r="F1464" cm="1">
        <f t="array" ref="F1464">INDEX(Linescores!$A:$X,MATCH(1,(Linescores!$A:$A=Schedule!A1464)*(Schedule!D1464=Linescores!$C:$C),0),24)</f>
        <v>0</v>
      </c>
      <c r="G1464" cm="1">
        <f t="array" ref="G1464">INDEX(Linescores!$A:$X,MATCH(1,(Linescores!$A:$A=Schedule!$A1464)*(Schedule!E1464=Linescores!$C:$C),0),24)</f>
        <v>0</v>
      </c>
      <c r="H1464" t="str">
        <f>IF(G1464+F1464&gt;0,"Yes","No")</f>
        <v>No</v>
      </c>
      <c r="I1464" s="23"/>
    </row>
    <row r="1465" spans="1:9" x14ac:dyDescent="0.3">
      <c r="A1465">
        <v>1464</v>
      </c>
      <c r="B1465" t="str">
        <f>TEXT(C1465,"yyyymmdd")&amp;"_"&amp;D1465&amp;"@"&amp;E1465</f>
        <v>19990725_TOR@CHW</v>
      </c>
      <c r="C1465" s="2">
        <v>36366</v>
      </c>
      <c r="D1465" t="s">
        <v>46</v>
      </c>
      <c r="E1465" t="s">
        <v>43</v>
      </c>
      <c r="F1465" cm="1">
        <f t="array" ref="F1465">INDEX(Linescores!$A:$X,MATCH(1,(Linescores!$A:$A=Schedule!A1465)*(Schedule!D1465=Linescores!$C:$C),0),24)</f>
        <v>0</v>
      </c>
      <c r="G1465" cm="1">
        <f t="array" ref="G1465">INDEX(Linescores!$A:$X,MATCH(1,(Linescores!$A:$A=Schedule!$A1465)*(Schedule!E1465=Linescores!$C:$C),0),24)</f>
        <v>0</v>
      </c>
      <c r="H1465" t="str">
        <f>IF(G1465+F1465&gt;0,"Yes","No")</f>
        <v>No</v>
      </c>
      <c r="I1465" s="23"/>
    </row>
    <row r="1466" spans="1:9" x14ac:dyDescent="0.3">
      <c r="A1466">
        <v>1465</v>
      </c>
      <c r="B1466" t="str">
        <f>TEXT(C1466,"yyyymmdd")&amp;"_"&amp;D1466&amp;"@"&amp;E1466</f>
        <v>19990725_CHC@NYM</v>
      </c>
      <c r="C1466" s="2">
        <v>36366</v>
      </c>
      <c r="D1466" t="s">
        <v>48</v>
      </c>
      <c r="E1466" t="s">
        <v>49</v>
      </c>
      <c r="F1466" cm="1">
        <f t="array" ref="F1466">INDEX(Linescores!$A:$X,MATCH(1,(Linescores!$A:$A=Schedule!A1466)*(Schedule!D1466=Linescores!$C:$C),0),24)</f>
        <v>0</v>
      </c>
      <c r="G1466" cm="1">
        <f t="array" ref="G1466">INDEX(Linescores!$A:$X,MATCH(1,(Linescores!$A:$A=Schedule!$A1466)*(Schedule!E1466=Linescores!$C:$C),0),24)</f>
        <v>0</v>
      </c>
      <c r="H1466" t="str">
        <f>IF(G1466+F1466&gt;0,"Yes","No")</f>
        <v>No</v>
      </c>
      <c r="I1466" s="23"/>
    </row>
    <row r="1467" spans="1:9" x14ac:dyDescent="0.3">
      <c r="A1467">
        <v>1466</v>
      </c>
      <c r="B1467" t="str">
        <f>TEXT(C1467,"yyyymmdd")&amp;"_"&amp;D1467&amp;"@"&amp;E1467</f>
        <v>19990725_CIN@SFG</v>
      </c>
      <c r="C1467" s="2">
        <v>36366</v>
      </c>
      <c r="D1467" t="s">
        <v>33</v>
      </c>
      <c r="E1467" t="s">
        <v>138</v>
      </c>
      <c r="F1467" cm="1">
        <f t="array" ref="F1467">INDEX(Linescores!$A:$X,MATCH(1,(Linescores!$A:$A=Schedule!A1467)*(Schedule!D1467=Linescores!$C:$C),0),24)</f>
        <v>0</v>
      </c>
      <c r="G1467" cm="1">
        <f t="array" ref="G1467">INDEX(Linescores!$A:$X,MATCH(1,(Linescores!$A:$A=Schedule!$A1467)*(Schedule!E1467=Linescores!$C:$C),0),24)</f>
        <v>0</v>
      </c>
      <c r="H1467" t="str">
        <f>IF(G1467+F1467&gt;0,"Yes","No")</f>
        <v>No</v>
      </c>
      <c r="I1467" s="23"/>
    </row>
    <row r="1468" spans="1:9" x14ac:dyDescent="0.3">
      <c r="A1468">
        <v>1467</v>
      </c>
      <c r="B1468" t="str">
        <f>TEXT(C1468,"yyyymmdd")&amp;"_"&amp;D1468&amp;"@"&amp;E1468</f>
        <v>19990725_MIL@FLA</v>
      </c>
      <c r="C1468" s="2">
        <v>36366</v>
      </c>
      <c r="D1468" t="s">
        <v>53</v>
      </c>
      <c r="E1468" t="s">
        <v>35</v>
      </c>
      <c r="F1468" cm="1">
        <f t="array" ref="F1468">INDEX(Linescores!$A:$X,MATCH(1,(Linescores!$A:$A=Schedule!A1468)*(Schedule!D1468=Linescores!$C:$C),0),24)</f>
        <v>0</v>
      </c>
      <c r="G1468" cm="1">
        <f t="array" ref="G1468">INDEX(Linescores!$A:$X,MATCH(1,(Linescores!$A:$A=Schedule!$A1468)*(Schedule!E1468=Linescores!$C:$C),0),24)</f>
        <v>0</v>
      </c>
      <c r="H1468" t="str">
        <f>IF(G1468+F1468&gt;0,"Yes","No")</f>
        <v>No</v>
      </c>
      <c r="I1468" s="23"/>
    </row>
    <row r="1469" spans="1:9" x14ac:dyDescent="0.3">
      <c r="A1469">
        <v>1468</v>
      </c>
      <c r="B1469" t="str">
        <f>TEXT(C1469,"yyyymmdd")&amp;"_"&amp;D1469&amp;"@"&amp;E1469</f>
        <v>19990725_PIT@MON</v>
      </c>
      <c r="C1469" s="2">
        <v>36366</v>
      </c>
      <c r="D1469" t="s">
        <v>32</v>
      </c>
      <c r="E1469" t="s">
        <v>40</v>
      </c>
      <c r="F1469" cm="1">
        <f t="array" ref="F1469">INDEX(Linescores!$A:$X,MATCH(1,(Linescores!$A:$A=Schedule!A1469)*(Schedule!D1469=Linescores!$C:$C),0),24)</f>
        <v>0</v>
      </c>
      <c r="G1469" cm="1">
        <f t="array" ref="G1469">INDEX(Linescores!$A:$X,MATCH(1,(Linescores!$A:$A=Schedule!$A1469)*(Schedule!E1469=Linescores!$C:$C),0),24)</f>
        <v>0</v>
      </c>
      <c r="H1469" t="str">
        <f>IF(G1469+F1469&gt;0,"Yes","No")</f>
        <v>No</v>
      </c>
      <c r="I1469" s="23"/>
    </row>
    <row r="1470" spans="1:9" x14ac:dyDescent="0.3">
      <c r="A1470">
        <v>1469</v>
      </c>
      <c r="B1470" t="str">
        <f>TEXT(C1470,"yyyymmdd")&amp;"_"&amp;D1470&amp;"@"&amp;E1470</f>
        <v>19990725_SDP@HOU</v>
      </c>
      <c r="C1470" s="2">
        <v>36366</v>
      </c>
      <c r="D1470" t="s">
        <v>248</v>
      </c>
      <c r="E1470" t="s">
        <v>39</v>
      </c>
      <c r="F1470" cm="1">
        <f t="array" ref="F1470">INDEX(Linescores!$A:$X,MATCH(1,(Linescores!$A:$A=Schedule!A1470)*(Schedule!D1470=Linescores!$C:$C),0),24)</f>
        <v>0</v>
      </c>
      <c r="G1470" cm="1">
        <f t="array" ref="G1470">INDEX(Linescores!$A:$X,MATCH(1,(Linescores!$A:$A=Schedule!$A1470)*(Schedule!E1470=Linescores!$C:$C),0),24)</f>
        <v>0</v>
      </c>
      <c r="H1470" t="str">
        <f>IF(G1470+F1470&gt;0,"Yes","No")</f>
        <v>No</v>
      </c>
      <c r="I1470" s="23"/>
    </row>
    <row r="1471" spans="1:9" x14ac:dyDescent="0.3">
      <c r="A1471">
        <v>1470</v>
      </c>
      <c r="B1471" t="str">
        <f>TEXT(C1471,"yyyymmdd")&amp;"_"&amp;D1471&amp;"@"&amp;E1471</f>
        <v>19990725_STL@COL</v>
      </c>
      <c r="C1471" s="2">
        <v>36366</v>
      </c>
      <c r="D1471" t="s">
        <v>34</v>
      </c>
      <c r="E1471" t="s">
        <v>51</v>
      </c>
      <c r="F1471" cm="1">
        <f t="array" ref="F1471">INDEX(Linescores!$A:$X,MATCH(1,(Linescores!$A:$A=Schedule!A1471)*(Schedule!D1471=Linescores!$C:$C),0),24)</f>
        <v>0</v>
      </c>
      <c r="G1471" cm="1">
        <f t="array" ref="G1471">INDEX(Linescores!$A:$X,MATCH(1,(Linescores!$A:$A=Schedule!$A1471)*(Schedule!E1471=Linescores!$C:$C),0),24)</f>
        <v>0</v>
      </c>
      <c r="H1471" t="str">
        <f>IF(G1471+F1471&gt;0,"Yes","No")</f>
        <v>No</v>
      </c>
      <c r="I1471" s="23"/>
    </row>
    <row r="1472" spans="1:9" x14ac:dyDescent="0.3">
      <c r="A1472">
        <v>1471</v>
      </c>
      <c r="B1472" t="str">
        <f>TEXT(C1472,"yyyymmdd")&amp;"_"&amp;D1472&amp;"@"&amp;E1472</f>
        <v>19990725_ATL@PHI</v>
      </c>
      <c r="C1472" s="2">
        <v>36366</v>
      </c>
      <c r="D1472" t="s">
        <v>36</v>
      </c>
      <c r="E1472" t="s">
        <v>47</v>
      </c>
      <c r="F1472" cm="1">
        <f t="array" ref="F1472">INDEX(Linescores!$A:$X,MATCH(1,(Linescores!$A:$A=Schedule!A1472)*(Schedule!D1472=Linescores!$C:$C),0),24)</f>
        <v>0</v>
      </c>
      <c r="G1472" cm="1">
        <f t="array" ref="G1472">INDEX(Linescores!$A:$X,MATCH(1,(Linescores!$A:$A=Schedule!$A1472)*(Schedule!E1472=Linescores!$C:$C),0),24)</f>
        <v>0</v>
      </c>
      <c r="H1472" t="str">
        <f>IF(G1472+F1472&gt;0,"Yes","No")</f>
        <v>No</v>
      </c>
      <c r="I1472" s="23"/>
    </row>
    <row r="1473" spans="1:9" x14ac:dyDescent="0.3">
      <c r="A1473">
        <v>1472</v>
      </c>
      <c r="B1473" t="str">
        <f>TEXT(C1473,"yyyymmdd")&amp;"_"&amp;D1473&amp;"@"&amp;E1473</f>
        <v>19990725_LAD@ARI</v>
      </c>
      <c r="C1473" s="2">
        <v>36366</v>
      </c>
      <c r="D1473" t="s">
        <v>114</v>
      </c>
      <c r="E1473" t="s">
        <v>50</v>
      </c>
      <c r="F1473" cm="1">
        <f t="array" ref="F1473">INDEX(Linescores!$A:$X,MATCH(1,(Linescores!$A:$A=Schedule!A1473)*(Schedule!D1473=Linescores!$C:$C),0),24)</f>
        <v>0</v>
      </c>
      <c r="G1473" cm="1">
        <f t="array" ref="G1473">INDEX(Linescores!$A:$X,MATCH(1,(Linescores!$A:$A=Schedule!$A1473)*(Schedule!E1473=Linescores!$C:$C),0),24)</f>
        <v>0</v>
      </c>
      <c r="H1473" t="str">
        <f>IF(G1473+F1473&gt;0,"Yes","No")</f>
        <v>No</v>
      </c>
      <c r="I1473" s="23"/>
    </row>
    <row r="1474" spans="1:9" x14ac:dyDescent="0.3">
      <c r="A1474">
        <v>1473</v>
      </c>
      <c r="B1474" t="str">
        <f>TEXT(C1474,"yyyymmdd")&amp;"_"&amp;D1474&amp;"@"&amp;E1474</f>
        <v>19990726_ANA@TBD</v>
      </c>
      <c r="C1474" s="2">
        <v>36367</v>
      </c>
      <c r="D1474" t="s">
        <v>37</v>
      </c>
      <c r="E1474" t="s">
        <v>192</v>
      </c>
      <c r="F1474" cm="1">
        <f t="array" ref="F1474">INDEX(Linescores!$A:$X,MATCH(1,(Linescores!$A:$A=Schedule!A1474)*(Schedule!D1474=Linescores!$C:$C),0),24)</f>
        <v>0</v>
      </c>
      <c r="G1474" cm="1">
        <f t="array" ref="G1474">INDEX(Linescores!$A:$X,MATCH(1,(Linescores!$A:$A=Schedule!$A1474)*(Schedule!E1474=Linescores!$C:$C),0),24)</f>
        <v>0</v>
      </c>
      <c r="H1474" t="str">
        <f>IF(G1474+F1474&gt;0,"Yes","No")</f>
        <v>No</v>
      </c>
      <c r="I1474" s="23"/>
    </row>
    <row r="1475" spans="1:9" x14ac:dyDescent="0.3">
      <c r="A1475">
        <v>1474</v>
      </c>
      <c r="B1475" t="str">
        <f>TEXT(C1475,"yyyymmdd")&amp;"_"&amp;D1475&amp;"@"&amp;E1475</f>
        <v>19990726_OAK@MIN</v>
      </c>
      <c r="C1475" s="2">
        <v>36367</v>
      </c>
      <c r="D1475" t="s">
        <v>30</v>
      </c>
      <c r="E1475" t="s">
        <v>38</v>
      </c>
      <c r="F1475" cm="1">
        <f t="array" ref="F1475">INDEX(Linescores!$A:$X,MATCH(1,(Linescores!$A:$A=Schedule!A1475)*(Schedule!D1475=Linescores!$C:$C),0),24)</f>
        <v>0</v>
      </c>
      <c r="G1475" cm="1">
        <f t="array" ref="G1475">INDEX(Linescores!$A:$X,MATCH(1,(Linescores!$A:$A=Schedule!$A1475)*(Schedule!E1475=Linescores!$C:$C),0),24)</f>
        <v>0</v>
      </c>
      <c r="H1475" t="str">
        <f>IF(G1475+F1475&gt;0,"Yes","No")</f>
        <v>No</v>
      </c>
      <c r="I1475" s="23"/>
    </row>
    <row r="1476" spans="1:9" x14ac:dyDescent="0.3">
      <c r="A1476">
        <v>1475</v>
      </c>
      <c r="B1476" t="str">
        <f>TEXT(C1476,"yyyymmdd")&amp;"_"&amp;D1476&amp;"@"&amp;E1476</f>
        <v>19990726_TOR@CHW</v>
      </c>
      <c r="C1476" s="2">
        <v>36367</v>
      </c>
      <c r="D1476" t="s">
        <v>46</v>
      </c>
      <c r="E1476" t="s">
        <v>43</v>
      </c>
      <c r="F1476" cm="1">
        <f t="array" ref="F1476">INDEX(Linescores!$A:$X,MATCH(1,(Linescores!$A:$A=Schedule!A1476)*(Schedule!D1476=Linescores!$C:$C),0),24)</f>
        <v>0</v>
      </c>
      <c r="G1476" cm="1">
        <f t="array" ref="G1476">INDEX(Linescores!$A:$X,MATCH(1,(Linescores!$A:$A=Schedule!$A1476)*(Schedule!E1476=Linescores!$C:$C),0),24)</f>
        <v>0</v>
      </c>
      <c r="H1476" t="str">
        <f>IF(G1476+F1476&gt;0,"Yes","No")</f>
        <v>No</v>
      </c>
      <c r="I1476" s="23"/>
    </row>
    <row r="1477" spans="1:9" x14ac:dyDescent="0.3">
      <c r="A1477">
        <v>1476</v>
      </c>
      <c r="B1477" t="str">
        <f>TEXT(C1477,"yyyymmdd")&amp;"_"&amp;D1477&amp;"@"&amp;E1477</f>
        <v>19990726_DET@CLE</v>
      </c>
      <c r="C1477" s="2">
        <v>36367</v>
      </c>
      <c r="D1477" t="s">
        <v>45</v>
      </c>
      <c r="E1477" t="s">
        <v>44</v>
      </c>
      <c r="F1477" cm="1">
        <f t="array" ref="F1477">INDEX(Linescores!$A:$X,MATCH(1,(Linescores!$A:$A=Schedule!A1477)*(Schedule!D1477=Linescores!$C:$C),0),24)</f>
        <v>0</v>
      </c>
      <c r="G1477" cm="1">
        <f t="array" ref="G1477">INDEX(Linescores!$A:$X,MATCH(1,(Linescores!$A:$A=Schedule!$A1477)*(Schedule!E1477=Linescores!$C:$C),0),24)</f>
        <v>0</v>
      </c>
      <c r="H1477" t="str">
        <f>IF(G1477+F1477&gt;0,"Yes","No")</f>
        <v>No</v>
      </c>
      <c r="I1477" s="23"/>
    </row>
    <row r="1478" spans="1:9" x14ac:dyDescent="0.3">
      <c r="A1478">
        <v>1477</v>
      </c>
      <c r="B1478" t="str">
        <f>TEXT(C1478,"yyyymmdd")&amp;"_"&amp;D1478&amp;"@"&amp;E1478</f>
        <v>19990726_CHC@MON</v>
      </c>
      <c r="C1478" s="2">
        <v>36367</v>
      </c>
      <c r="D1478" t="s">
        <v>48</v>
      </c>
      <c r="E1478" t="s">
        <v>40</v>
      </c>
      <c r="F1478" cm="1">
        <f t="array" ref="F1478">INDEX(Linescores!$A:$X,MATCH(1,(Linescores!$A:$A=Schedule!A1478)*(Schedule!D1478=Linescores!$C:$C),0),24)</f>
        <v>0</v>
      </c>
      <c r="G1478" cm="1">
        <f t="array" ref="G1478">INDEX(Linescores!$A:$X,MATCH(1,(Linescores!$A:$A=Schedule!$A1478)*(Schedule!E1478=Linescores!$C:$C),0),24)</f>
        <v>0</v>
      </c>
      <c r="H1478" t="str">
        <f>IF(G1478+F1478&gt;0,"Yes","No")</f>
        <v>No</v>
      </c>
      <c r="I1478" s="23"/>
    </row>
    <row r="1479" spans="1:9" x14ac:dyDescent="0.3">
      <c r="A1479">
        <v>1478</v>
      </c>
      <c r="B1479" t="str">
        <f>TEXT(C1479,"yyyymmdd")&amp;"_"&amp;D1479&amp;"@"&amp;E1479</f>
        <v>19990726_CIN@LAD</v>
      </c>
      <c r="C1479" s="2">
        <v>36367</v>
      </c>
      <c r="D1479" t="s">
        <v>33</v>
      </c>
      <c r="E1479" t="s">
        <v>114</v>
      </c>
      <c r="F1479" cm="1">
        <f t="array" ref="F1479">INDEX(Linescores!$A:$X,MATCH(1,(Linescores!$A:$A=Schedule!A1479)*(Schedule!D1479=Linescores!$C:$C),0),24)</f>
        <v>0</v>
      </c>
      <c r="G1479" cm="1">
        <f t="array" ref="G1479">INDEX(Linescores!$A:$X,MATCH(1,(Linescores!$A:$A=Schedule!$A1479)*(Schedule!E1479=Linescores!$C:$C),0),24)</f>
        <v>0</v>
      </c>
      <c r="H1479" t="str">
        <f>IF(G1479+F1479&gt;0,"Yes","No")</f>
        <v>No</v>
      </c>
      <c r="I1479" s="23"/>
    </row>
    <row r="1480" spans="1:9" x14ac:dyDescent="0.3">
      <c r="A1480">
        <v>1479</v>
      </c>
      <c r="B1480" t="str">
        <f>TEXT(C1480,"yyyymmdd")&amp;"_"&amp;D1480&amp;"@"&amp;E1480</f>
        <v>19990726_HOU@COL</v>
      </c>
      <c r="C1480" s="2">
        <v>36367</v>
      </c>
      <c r="D1480" t="s">
        <v>39</v>
      </c>
      <c r="E1480" t="s">
        <v>51</v>
      </c>
      <c r="F1480" cm="1">
        <f t="array" ref="F1480">INDEX(Linescores!$A:$X,MATCH(1,(Linescores!$A:$A=Schedule!A1480)*(Schedule!D1480=Linescores!$C:$C),0),24)</f>
        <v>0</v>
      </c>
      <c r="G1480" cm="1">
        <f t="array" ref="G1480">INDEX(Linescores!$A:$X,MATCH(1,(Linescores!$A:$A=Schedule!$A1480)*(Schedule!E1480=Linescores!$C:$C),0),24)</f>
        <v>0</v>
      </c>
      <c r="H1480" t="str">
        <f>IF(G1480+F1480&gt;0,"Yes","No")</f>
        <v>No</v>
      </c>
      <c r="I1480" s="23"/>
    </row>
    <row r="1481" spans="1:9" x14ac:dyDescent="0.3">
      <c r="A1481">
        <v>1480</v>
      </c>
      <c r="B1481" t="str">
        <f>TEXT(C1481,"yyyymmdd")&amp;"_"&amp;D1481&amp;"@"&amp;E1481</f>
        <v>19990726_MIL@ATL</v>
      </c>
      <c r="C1481" s="2">
        <v>36367</v>
      </c>
      <c r="D1481" t="s">
        <v>53</v>
      </c>
      <c r="E1481" t="s">
        <v>36</v>
      </c>
      <c r="F1481" cm="1">
        <f t="array" ref="F1481">INDEX(Linescores!$A:$X,MATCH(1,(Linescores!$A:$A=Schedule!A1481)*(Schedule!D1481=Linescores!$C:$C),0),24)</f>
        <v>0</v>
      </c>
      <c r="G1481" cm="1">
        <f t="array" ref="G1481">INDEX(Linescores!$A:$X,MATCH(1,(Linescores!$A:$A=Schedule!$A1481)*(Schedule!E1481=Linescores!$C:$C),0),24)</f>
        <v>0</v>
      </c>
      <c r="H1481" t="str">
        <f>IF(G1481+F1481&gt;0,"Yes","No")</f>
        <v>No</v>
      </c>
      <c r="I1481" s="23"/>
    </row>
    <row r="1482" spans="1:9" x14ac:dyDescent="0.3">
      <c r="A1482">
        <v>1481</v>
      </c>
      <c r="B1482" t="str">
        <f>TEXT(C1482,"yyyymmdd")&amp;"_"&amp;D1482&amp;"@"&amp;E1482</f>
        <v>19990726_PIT@NYM</v>
      </c>
      <c r="C1482" s="2">
        <v>36367</v>
      </c>
      <c r="D1482" t="s">
        <v>32</v>
      </c>
      <c r="E1482" t="s">
        <v>49</v>
      </c>
      <c r="F1482" cm="1">
        <f t="array" ref="F1482">INDEX(Linescores!$A:$X,MATCH(1,(Linescores!$A:$A=Schedule!A1482)*(Schedule!D1482=Linescores!$C:$C),0),24)</f>
        <v>0</v>
      </c>
      <c r="G1482" cm="1">
        <f t="array" ref="G1482">INDEX(Linescores!$A:$X,MATCH(1,(Linescores!$A:$A=Schedule!$A1482)*(Schedule!E1482=Linescores!$C:$C),0),24)</f>
        <v>0</v>
      </c>
      <c r="H1482" t="str">
        <f>IF(G1482+F1482&gt;0,"Yes","No")</f>
        <v>No</v>
      </c>
      <c r="I1482" s="23"/>
    </row>
    <row r="1483" spans="1:9" x14ac:dyDescent="0.3">
      <c r="A1483">
        <v>1482</v>
      </c>
      <c r="B1483" t="str">
        <f>TEXT(C1483,"yyyymmdd")&amp;"_"&amp;D1483&amp;"@"&amp;E1483</f>
        <v>19990726_STL@SFG</v>
      </c>
      <c r="C1483" s="2">
        <v>36367</v>
      </c>
      <c r="D1483" t="s">
        <v>34</v>
      </c>
      <c r="E1483" t="s">
        <v>138</v>
      </c>
      <c r="F1483" cm="1">
        <f t="array" ref="F1483">INDEX(Linescores!$A:$X,MATCH(1,(Linescores!$A:$A=Schedule!A1483)*(Schedule!D1483=Linescores!$C:$C),0),24)</f>
        <v>0</v>
      </c>
      <c r="G1483" cm="1">
        <f t="array" ref="G1483">INDEX(Linescores!$A:$X,MATCH(1,(Linescores!$A:$A=Schedule!$A1483)*(Schedule!E1483=Linescores!$C:$C),0),24)</f>
        <v>0</v>
      </c>
      <c r="H1483" t="str">
        <f>IF(G1483+F1483&gt;0,"Yes","No")</f>
        <v>No</v>
      </c>
      <c r="I1483" s="23"/>
    </row>
    <row r="1484" spans="1:9" x14ac:dyDescent="0.3">
      <c r="A1484">
        <v>1483</v>
      </c>
      <c r="B1484" t="str">
        <f>TEXT(C1484,"yyyymmdd")&amp;"_"&amp;D1484&amp;"@"&amp;E1484</f>
        <v>19990726_ARI@SDP</v>
      </c>
      <c r="C1484" s="2">
        <v>36367</v>
      </c>
      <c r="D1484" t="s">
        <v>50</v>
      </c>
      <c r="E1484" t="s">
        <v>248</v>
      </c>
      <c r="F1484" cm="1">
        <f t="array" ref="F1484">INDEX(Linescores!$A:$X,MATCH(1,(Linescores!$A:$A=Schedule!A1484)*(Schedule!D1484=Linescores!$C:$C),0),24)</f>
        <v>0</v>
      </c>
      <c r="G1484" cm="1">
        <f t="array" ref="G1484">INDEX(Linescores!$A:$X,MATCH(1,(Linescores!$A:$A=Schedule!$A1484)*(Schedule!E1484=Linescores!$C:$C),0),24)</f>
        <v>0</v>
      </c>
      <c r="H1484" t="str">
        <f>IF(G1484+F1484&gt;0,"Yes","No")</f>
        <v>No</v>
      </c>
      <c r="I1484" s="23"/>
    </row>
    <row r="1485" spans="1:9" x14ac:dyDescent="0.3">
      <c r="A1485">
        <v>1484</v>
      </c>
      <c r="B1485" t="str">
        <f>TEXT(C1485,"yyyymmdd")&amp;"_"&amp;D1485&amp;"@"&amp;E1485</f>
        <v>19990726_FLA@PHI</v>
      </c>
      <c r="C1485" s="2">
        <v>36367</v>
      </c>
      <c r="D1485" t="s">
        <v>35</v>
      </c>
      <c r="E1485" t="s">
        <v>47</v>
      </c>
      <c r="F1485" cm="1">
        <f t="array" ref="F1485">INDEX(Linescores!$A:$X,MATCH(1,(Linescores!$A:$A=Schedule!A1485)*(Schedule!D1485=Linescores!$C:$C),0),24)</f>
        <v>0</v>
      </c>
      <c r="G1485" cm="1">
        <f t="array" ref="G1485">INDEX(Linescores!$A:$X,MATCH(1,(Linescores!$A:$A=Schedule!$A1485)*(Schedule!E1485=Linescores!$C:$C),0),24)</f>
        <v>0</v>
      </c>
      <c r="H1485" t="str">
        <f>IF(G1485+F1485&gt;0,"Yes","No")</f>
        <v>No</v>
      </c>
      <c r="I1485" s="23"/>
    </row>
    <row r="1486" spans="1:9" x14ac:dyDescent="0.3">
      <c r="A1486">
        <v>1485</v>
      </c>
      <c r="B1486" t="str">
        <f>TEXT(C1486,"yyyymmdd")&amp;"_"&amp;D1486&amp;"@"&amp;E1486</f>
        <v>19990727_ANA@TBD</v>
      </c>
      <c r="C1486" s="2">
        <v>36368</v>
      </c>
      <c r="D1486" t="s">
        <v>37</v>
      </c>
      <c r="E1486" t="s">
        <v>192</v>
      </c>
      <c r="F1486" cm="1">
        <f t="array" ref="F1486">INDEX(Linescores!$A:$X,MATCH(1,(Linescores!$A:$A=Schedule!A1486)*(Schedule!D1486=Linescores!$C:$C),0),24)</f>
        <v>0</v>
      </c>
      <c r="G1486" cm="1">
        <f t="array" ref="G1486">INDEX(Linescores!$A:$X,MATCH(1,(Linescores!$A:$A=Schedule!$A1486)*(Schedule!E1486=Linescores!$C:$C),0),24)</f>
        <v>0</v>
      </c>
      <c r="H1486" t="str">
        <f>IF(G1486+F1486&gt;0,"Yes","No")</f>
        <v>No</v>
      </c>
      <c r="I1486" s="23"/>
    </row>
    <row r="1487" spans="1:9" x14ac:dyDescent="0.3">
      <c r="A1487">
        <v>1486</v>
      </c>
      <c r="B1487" t="str">
        <f>TEXT(C1487,"yyyymmdd")&amp;"_"&amp;D1487&amp;"@"&amp;E1487</f>
        <v>19990727_NYY@CHW</v>
      </c>
      <c r="C1487" s="2">
        <v>36368</v>
      </c>
      <c r="D1487" t="s">
        <v>42</v>
      </c>
      <c r="E1487" t="s">
        <v>43</v>
      </c>
      <c r="F1487" cm="1">
        <f t="array" ref="F1487">INDEX(Linescores!$A:$X,MATCH(1,(Linescores!$A:$A=Schedule!A1487)*(Schedule!D1487=Linescores!$C:$C),0),24)</f>
        <v>0</v>
      </c>
      <c r="G1487" cm="1">
        <f t="array" ref="G1487">INDEX(Linescores!$A:$X,MATCH(1,(Linescores!$A:$A=Schedule!$A1487)*(Schedule!E1487=Linescores!$C:$C),0),24)</f>
        <v>0</v>
      </c>
      <c r="H1487" t="str">
        <f>IF(G1487+F1487&gt;0,"Yes","No")</f>
        <v>No</v>
      </c>
      <c r="I1487" s="23"/>
    </row>
    <row r="1488" spans="1:9" x14ac:dyDescent="0.3">
      <c r="A1488">
        <v>1487</v>
      </c>
      <c r="B1488" t="str">
        <f>TEXT(C1488,"yyyymmdd")&amp;"_"&amp;D1488&amp;"@"&amp;E1488</f>
        <v>19990727_OAK@MIN</v>
      </c>
      <c r="C1488" s="2">
        <v>36368</v>
      </c>
      <c r="D1488" t="s">
        <v>30</v>
      </c>
      <c r="E1488" t="s">
        <v>38</v>
      </c>
      <c r="F1488" cm="1">
        <f t="array" ref="F1488">INDEX(Linescores!$A:$X,MATCH(1,(Linescores!$A:$A=Schedule!A1488)*(Schedule!D1488=Linescores!$C:$C),0),24)</f>
        <v>0</v>
      </c>
      <c r="G1488" cm="1">
        <f t="array" ref="G1488">INDEX(Linescores!$A:$X,MATCH(1,(Linescores!$A:$A=Schedule!$A1488)*(Schedule!E1488=Linescores!$C:$C),0),24)</f>
        <v>0</v>
      </c>
      <c r="H1488" t="str">
        <f>IF(G1488+F1488&gt;0,"Yes","No")</f>
        <v>No</v>
      </c>
      <c r="I1488" s="23"/>
    </row>
    <row r="1489" spans="1:9" x14ac:dyDescent="0.3">
      <c r="A1489">
        <v>1488</v>
      </c>
      <c r="B1489" t="str">
        <f>TEXT(C1489,"yyyymmdd")&amp;"_"&amp;D1489&amp;"@"&amp;E1489</f>
        <v>19990727_SEA@KCR</v>
      </c>
      <c r="C1489" s="2">
        <v>36368</v>
      </c>
      <c r="D1489" t="s">
        <v>28</v>
      </c>
      <c r="E1489" t="s">
        <v>76</v>
      </c>
      <c r="F1489" cm="1">
        <f t="array" ref="F1489">INDEX(Linescores!$A:$X,MATCH(1,(Linescores!$A:$A=Schedule!A1489)*(Schedule!D1489=Linescores!$C:$C),0),24)</f>
        <v>0</v>
      </c>
      <c r="G1489" cm="1">
        <f t="array" ref="G1489">INDEX(Linescores!$A:$X,MATCH(1,(Linescores!$A:$A=Schedule!$A1489)*(Schedule!E1489=Linescores!$C:$C),0),24)</f>
        <v>0</v>
      </c>
      <c r="H1489" t="str">
        <f>IF(G1489+F1489&gt;0,"Yes","No")</f>
        <v>No</v>
      </c>
      <c r="I1489" s="23"/>
    </row>
    <row r="1490" spans="1:9" x14ac:dyDescent="0.3">
      <c r="A1490">
        <v>1489</v>
      </c>
      <c r="B1490" t="str">
        <f>TEXT(C1490,"yyyymmdd")&amp;"_"&amp;D1490&amp;"@"&amp;E1490</f>
        <v>19990727_TEX@BAL</v>
      </c>
      <c r="C1490" s="2">
        <v>36368</v>
      </c>
      <c r="D1490" t="s">
        <v>29</v>
      </c>
      <c r="E1490" t="s">
        <v>31</v>
      </c>
      <c r="F1490" cm="1">
        <f t="array" ref="F1490">INDEX(Linescores!$A:$X,MATCH(1,(Linescores!$A:$A=Schedule!A1490)*(Schedule!D1490=Linescores!$C:$C),0),24)</f>
        <v>0</v>
      </c>
      <c r="G1490" cm="1">
        <f t="array" ref="G1490">INDEX(Linescores!$A:$X,MATCH(1,(Linescores!$A:$A=Schedule!$A1490)*(Schedule!E1490=Linescores!$C:$C),0),24)</f>
        <v>0</v>
      </c>
      <c r="H1490" t="str">
        <f>IF(G1490+F1490&gt;0,"Yes","No")</f>
        <v>No</v>
      </c>
      <c r="I1490" s="23"/>
    </row>
    <row r="1491" spans="1:9" x14ac:dyDescent="0.3">
      <c r="A1491">
        <v>1490</v>
      </c>
      <c r="B1491" t="str">
        <f>TEXT(C1491,"yyyymmdd")&amp;"_"&amp;D1491&amp;"@"&amp;E1491</f>
        <v>19990727_BOS@TOR</v>
      </c>
      <c r="C1491" s="2">
        <v>36368</v>
      </c>
      <c r="D1491" t="s">
        <v>52</v>
      </c>
      <c r="E1491" t="s">
        <v>46</v>
      </c>
      <c r="F1491" cm="1">
        <f t="array" ref="F1491">INDEX(Linescores!$A:$X,MATCH(1,(Linescores!$A:$A=Schedule!A1491)*(Schedule!D1491=Linescores!$C:$C),0),24)</f>
        <v>0</v>
      </c>
      <c r="G1491" cm="1">
        <f t="array" ref="G1491">INDEX(Linescores!$A:$X,MATCH(1,(Linescores!$A:$A=Schedule!$A1491)*(Schedule!E1491=Linescores!$C:$C),0),24)</f>
        <v>0</v>
      </c>
      <c r="H1491" t="str">
        <f>IF(G1491+F1491&gt;0,"Yes","No")</f>
        <v>No</v>
      </c>
      <c r="I1491" s="23"/>
    </row>
    <row r="1492" spans="1:9" x14ac:dyDescent="0.3">
      <c r="A1492">
        <v>1491</v>
      </c>
      <c r="B1492" t="str">
        <f>TEXT(C1492,"yyyymmdd")&amp;"_"&amp;D1492&amp;"@"&amp;E1492</f>
        <v>19990727_DET@CLE</v>
      </c>
      <c r="C1492" s="2">
        <v>36368</v>
      </c>
      <c r="D1492" t="s">
        <v>45</v>
      </c>
      <c r="E1492" t="s">
        <v>44</v>
      </c>
      <c r="F1492" cm="1">
        <f t="array" ref="F1492">INDEX(Linescores!$A:$X,MATCH(1,(Linescores!$A:$A=Schedule!A1492)*(Schedule!D1492=Linescores!$C:$C),0),24)</f>
        <v>0</v>
      </c>
      <c r="G1492" cm="1">
        <f t="array" ref="G1492">INDEX(Linescores!$A:$X,MATCH(1,(Linescores!$A:$A=Schedule!$A1492)*(Schedule!E1492=Linescores!$C:$C),0),24)</f>
        <v>0</v>
      </c>
      <c r="H1492" t="str">
        <f>IF(G1492+F1492&gt;0,"Yes","No")</f>
        <v>No</v>
      </c>
      <c r="I1492" s="23"/>
    </row>
    <row r="1493" spans="1:9" x14ac:dyDescent="0.3">
      <c r="A1493">
        <v>1492</v>
      </c>
      <c r="B1493" t="str">
        <f>TEXT(C1493,"yyyymmdd")&amp;"_"&amp;D1493&amp;"@"&amp;E1493</f>
        <v>19990727_CHC@MON</v>
      </c>
      <c r="C1493" s="2">
        <v>36368</v>
      </c>
      <c r="D1493" t="s">
        <v>48</v>
      </c>
      <c r="E1493" t="s">
        <v>40</v>
      </c>
      <c r="F1493" cm="1">
        <f t="array" ref="F1493">INDEX(Linescores!$A:$X,MATCH(1,(Linescores!$A:$A=Schedule!A1493)*(Schedule!D1493=Linescores!$C:$C),0),24)</f>
        <v>0</v>
      </c>
      <c r="G1493" cm="1">
        <f t="array" ref="G1493">INDEX(Linescores!$A:$X,MATCH(1,(Linescores!$A:$A=Schedule!$A1493)*(Schedule!E1493=Linescores!$C:$C),0),24)</f>
        <v>0</v>
      </c>
      <c r="H1493" t="str">
        <f>IF(G1493+F1493&gt;0,"Yes","No")</f>
        <v>No</v>
      </c>
      <c r="I1493" s="23"/>
    </row>
    <row r="1494" spans="1:9" x14ac:dyDescent="0.3">
      <c r="A1494">
        <v>1493</v>
      </c>
      <c r="B1494" t="str">
        <f>TEXT(C1494,"yyyymmdd")&amp;"_"&amp;D1494&amp;"@"&amp;E1494</f>
        <v>19990727_CIN@LAD</v>
      </c>
      <c r="C1494" s="2">
        <v>36368</v>
      </c>
      <c r="D1494" t="s">
        <v>33</v>
      </c>
      <c r="E1494" t="s">
        <v>114</v>
      </c>
      <c r="F1494" cm="1">
        <f t="array" ref="F1494">INDEX(Linescores!$A:$X,MATCH(1,(Linescores!$A:$A=Schedule!A1494)*(Schedule!D1494=Linescores!$C:$C),0),24)</f>
        <v>0</v>
      </c>
      <c r="G1494" cm="1">
        <f t="array" ref="G1494">INDEX(Linescores!$A:$X,MATCH(1,(Linescores!$A:$A=Schedule!$A1494)*(Schedule!E1494=Linescores!$C:$C),0),24)</f>
        <v>0</v>
      </c>
      <c r="H1494" t="str">
        <f>IF(G1494+F1494&gt;0,"Yes","No")</f>
        <v>No</v>
      </c>
      <c r="I1494" s="23"/>
    </row>
    <row r="1495" spans="1:9" x14ac:dyDescent="0.3">
      <c r="A1495">
        <v>1494</v>
      </c>
      <c r="B1495" t="str">
        <f>TEXT(C1495,"yyyymmdd")&amp;"_"&amp;D1495&amp;"@"&amp;E1495</f>
        <v>19990727_HOU@COL</v>
      </c>
      <c r="C1495" s="2">
        <v>36368</v>
      </c>
      <c r="D1495" t="s">
        <v>39</v>
      </c>
      <c r="E1495" t="s">
        <v>51</v>
      </c>
      <c r="F1495" cm="1">
        <f t="array" ref="F1495">INDEX(Linescores!$A:$X,MATCH(1,(Linescores!$A:$A=Schedule!A1495)*(Schedule!D1495=Linescores!$C:$C),0),24)</f>
        <v>0</v>
      </c>
      <c r="G1495" cm="1">
        <f t="array" ref="G1495">INDEX(Linescores!$A:$X,MATCH(1,(Linescores!$A:$A=Schedule!$A1495)*(Schedule!E1495=Linescores!$C:$C),0),24)</f>
        <v>0</v>
      </c>
      <c r="H1495" t="str">
        <f>IF(G1495+F1495&gt;0,"Yes","No")</f>
        <v>No</v>
      </c>
      <c r="I1495" s="23"/>
    </row>
    <row r="1496" spans="1:9" x14ac:dyDescent="0.3">
      <c r="A1496">
        <v>1495</v>
      </c>
      <c r="B1496" t="str">
        <f>TEXT(C1496,"yyyymmdd")&amp;"_"&amp;D1496&amp;"@"&amp;E1496</f>
        <v>19990727_MIL@ATL</v>
      </c>
      <c r="C1496" s="2">
        <v>36368</v>
      </c>
      <c r="D1496" t="s">
        <v>53</v>
      </c>
      <c r="E1496" t="s">
        <v>36</v>
      </c>
      <c r="F1496" cm="1">
        <f t="array" ref="F1496">INDEX(Linescores!$A:$X,MATCH(1,(Linescores!$A:$A=Schedule!A1496)*(Schedule!D1496=Linescores!$C:$C),0),24)</f>
        <v>0</v>
      </c>
      <c r="G1496" cm="1">
        <f t="array" ref="G1496">INDEX(Linescores!$A:$X,MATCH(1,(Linescores!$A:$A=Schedule!$A1496)*(Schedule!E1496=Linescores!$C:$C),0),24)</f>
        <v>0</v>
      </c>
      <c r="H1496" t="str">
        <f>IF(G1496+F1496&gt;0,"Yes","No")</f>
        <v>No</v>
      </c>
      <c r="I1496" s="23"/>
    </row>
    <row r="1497" spans="1:9" x14ac:dyDescent="0.3">
      <c r="A1497">
        <v>1496</v>
      </c>
      <c r="B1497" t="str">
        <f>TEXT(C1497,"yyyymmdd")&amp;"_"&amp;D1497&amp;"@"&amp;E1497</f>
        <v>19990727_PIT@NYM</v>
      </c>
      <c r="C1497" s="2">
        <v>36368</v>
      </c>
      <c r="D1497" t="s">
        <v>32</v>
      </c>
      <c r="E1497" t="s">
        <v>49</v>
      </c>
      <c r="F1497" cm="1">
        <f t="array" ref="F1497">INDEX(Linescores!$A:$X,MATCH(1,(Linescores!$A:$A=Schedule!A1497)*(Schedule!D1497=Linescores!$C:$C),0),24)</f>
        <v>0</v>
      </c>
      <c r="G1497" cm="1">
        <f t="array" ref="G1497">INDEX(Linescores!$A:$X,MATCH(1,(Linescores!$A:$A=Schedule!$A1497)*(Schedule!E1497=Linescores!$C:$C),0),24)</f>
        <v>0</v>
      </c>
      <c r="H1497" t="str">
        <f>IF(G1497+F1497&gt;0,"Yes","No")</f>
        <v>No</v>
      </c>
      <c r="I1497" s="23"/>
    </row>
    <row r="1498" spans="1:9" x14ac:dyDescent="0.3">
      <c r="A1498">
        <v>1497</v>
      </c>
      <c r="B1498" t="str">
        <f>TEXT(C1498,"yyyymmdd")&amp;"_"&amp;D1498&amp;"@"&amp;E1498</f>
        <v>19990727_STL@SFG</v>
      </c>
      <c r="C1498" s="2">
        <v>36368</v>
      </c>
      <c r="D1498" t="s">
        <v>34</v>
      </c>
      <c r="E1498" t="s">
        <v>138</v>
      </c>
      <c r="F1498" cm="1">
        <f t="array" ref="F1498">INDEX(Linescores!$A:$X,MATCH(1,(Linescores!$A:$A=Schedule!A1498)*(Schedule!D1498=Linescores!$C:$C),0),24)</f>
        <v>0</v>
      </c>
      <c r="G1498" cm="1">
        <f t="array" ref="G1498">INDEX(Linescores!$A:$X,MATCH(1,(Linescores!$A:$A=Schedule!$A1498)*(Schedule!E1498=Linescores!$C:$C),0),24)</f>
        <v>0</v>
      </c>
      <c r="H1498" t="str">
        <f>IF(G1498+F1498&gt;0,"Yes","No")</f>
        <v>No</v>
      </c>
      <c r="I1498" s="23"/>
    </row>
    <row r="1499" spans="1:9" x14ac:dyDescent="0.3">
      <c r="A1499">
        <v>1498</v>
      </c>
      <c r="B1499" t="str">
        <f>TEXT(C1499,"yyyymmdd")&amp;"_"&amp;D1499&amp;"@"&amp;E1499</f>
        <v>19990727_ARI@SDP</v>
      </c>
      <c r="C1499" s="2">
        <v>36368</v>
      </c>
      <c r="D1499" t="s">
        <v>50</v>
      </c>
      <c r="E1499" t="s">
        <v>248</v>
      </c>
      <c r="F1499" cm="1">
        <f t="array" ref="F1499">INDEX(Linescores!$A:$X,MATCH(1,(Linescores!$A:$A=Schedule!A1499)*(Schedule!D1499=Linescores!$C:$C),0),24)</f>
        <v>0</v>
      </c>
      <c r="G1499" cm="1">
        <f t="array" ref="G1499">INDEX(Linescores!$A:$X,MATCH(1,(Linescores!$A:$A=Schedule!$A1499)*(Schedule!E1499=Linescores!$C:$C),0),24)</f>
        <v>0</v>
      </c>
      <c r="H1499" t="str">
        <f>IF(G1499+F1499&gt;0,"Yes","No")</f>
        <v>No</v>
      </c>
      <c r="I1499" s="23"/>
    </row>
    <row r="1500" spans="1:9" x14ac:dyDescent="0.3">
      <c r="A1500">
        <v>1499</v>
      </c>
      <c r="B1500" t="str">
        <f>TEXT(C1500,"yyyymmdd")&amp;"_"&amp;D1500&amp;"@"&amp;E1500</f>
        <v>19990727_FLA@PHI</v>
      </c>
      <c r="C1500" s="2">
        <v>36368</v>
      </c>
      <c r="D1500" t="s">
        <v>35</v>
      </c>
      <c r="E1500" t="s">
        <v>47</v>
      </c>
      <c r="F1500" cm="1">
        <f t="array" ref="F1500">INDEX(Linescores!$A:$X,MATCH(1,(Linescores!$A:$A=Schedule!A1500)*(Schedule!D1500=Linescores!$C:$C),0),24)</f>
        <v>0</v>
      </c>
      <c r="G1500" cm="1">
        <f t="array" ref="G1500">INDEX(Linescores!$A:$X,MATCH(1,(Linescores!$A:$A=Schedule!$A1500)*(Schedule!E1500=Linescores!$C:$C),0),24)</f>
        <v>0</v>
      </c>
      <c r="H1500" t="str">
        <f>IF(G1500+F1500&gt;0,"Yes","No")</f>
        <v>No</v>
      </c>
      <c r="I1500" s="23"/>
    </row>
    <row r="1501" spans="1:9" x14ac:dyDescent="0.3">
      <c r="A1501">
        <v>1500</v>
      </c>
      <c r="B1501" t="str">
        <f>TEXT(C1501,"yyyymmdd")&amp;"_"&amp;D1501&amp;"@"&amp;E1501</f>
        <v>19990728_ANA@TBD</v>
      </c>
      <c r="C1501" s="2">
        <v>36369</v>
      </c>
      <c r="D1501" t="s">
        <v>37</v>
      </c>
      <c r="E1501" t="s">
        <v>192</v>
      </c>
      <c r="F1501" cm="1">
        <f t="array" ref="F1501">INDEX(Linescores!$A:$X,MATCH(1,(Linescores!$A:$A=Schedule!A1501)*(Schedule!D1501=Linescores!$C:$C),0),24)</f>
        <v>0</v>
      </c>
      <c r="G1501" cm="1">
        <f t="array" ref="G1501">INDEX(Linescores!$A:$X,MATCH(1,(Linescores!$A:$A=Schedule!$A1501)*(Schedule!E1501=Linescores!$C:$C),0),24)</f>
        <v>0</v>
      </c>
      <c r="H1501" t="str">
        <f>IF(G1501+F1501&gt;0,"Yes","No")</f>
        <v>No</v>
      </c>
      <c r="I1501" s="23"/>
    </row>
    <row r="1502" spans="1:9" x14ac:dyDescent="0.3">
      <c r="A1502">
        <v>1501</v>
      </c>
      <c r="B1502" t="str">
        <f>TEXT(C1502,"yyyymmdd")&amp;"_"&amp;D1502&amp;"@"&amp;E1502</f>
        <v>19990728_NYY@CHW</v>
      </c>
      <c r="C1502" s="2">
        <v>36369</v>
      </c>
      <c r="D1502" t="s">
        <v>42</v>
      </c>
      <c r="E1502" t="s">
        <v>43</v>
      </c>
      <c r="F1502" cm="1">
        <f t="array" ref="F1502">INDEX(Linescores!$A:$X,MATCH(1,(Linescores!$A:$A=Schedule!A1502)*(Schedule!D1502=Linescores!$C:$C),0),24)</f>
        <v>0</v>
      </c>
      <c r="G1502" cm="1">
        <f t="array" ref="G1502">INDEX(Linescores!$A:$X,MATCH(1,(Linescores!$A:$A=Schedule!$A1502)*(Schedule!E1502=Linescores!$C:$C),0),24)</f>
        <v>0</v>
      </c>
      <c r="H1502" t="str">
        <f>IF(G1502+F1502&gt;0,"Yes","No")</f>
        <v>No</v>
      </c>
      <c r="I1502" s="23"/>
    </row>
    <row r="1503" spans="1:9" x14ac:dyDescent="0.3">
      <c r="A1503">
        <v>1502</v>
      </c>
      <c r="B1503" t="str">
        <f>TEXT(C1503,"yyyymmdd")&amp;"_"&amp;D1503&amp;"@"&amp;E1503</f>
        <v>19990728_OAK@MIN</v>
      </c>
      <c r="C1503" s="2">
        <v>36369</v>
      </c>
      <c r="D1503" t="s">
        <v>30</v>
      </c>
      <c r="E1503" t="s">
        <v>38</v>
      </c>
      <c r="F1503" cm="1">
        <f t="array" ref="F1503">INDEX(Linescores!$A:$X,MATCH(1,(Linescores!$A:$A=Schedule!A1503)*(Schedule!D1503=Linescores!$C:$C),0),24)</f>
        <v>0</v>
      </c>
      <c r="G1503" cm="1">
        <f t="array" ref="G1503">INDEX(Linescores!$A:$X,MATCH(1,(Linescores!$A:$A=Schedule!$A1503)*(Schedule!E1503=Linescores!$C:$C),0),24)</f>
        <v>0</v>
      </c>
      <c r="H1503" t="str">
        <f>IF(G1503+F1503&gt;0,"Yes","No")</f>
        <v>No</v>
      </c>
      <c r="I1503" s="23"/>
    </row>
    <row r="1504" spans="1:9" x14ac:dyDescent="0.3">
      <c r="A1504">
        <v>1503</v>
      </c>
      <c r="B1504" t="str">
        <f>TEXT(C1504,"yyyymmdd")&amp;"_"&amp;D1504&amp;"@"&amp;E1504</f>
        <v>19990728_SEA@KCR</v>
      </c>
      <c r="C1504" s="2">
        <v>36369</v>
      </c>
      <c r="D1504" t="s">
        <v>28</v>
      </c>
      <c r="E1504" t="s">
        <v>76</v>
      </c>
      <c r="F1504" cm="1">
        <f t="array" ref="F1504">INDEX(Linescores!$A:$X,MATCH(1,(Linescores!$A:$A=Schedule!A1504)*(Schedule!D1504=Linescores!$C:$C),0),24)</f>
        <v>0</v>
      </c>
      <c r="G1504" cm="1">
        <f t="array" ref="G1504">INDEX(Linescores!$A:$X,MATCH(1,(Linescores!$A:$A=Schedule!$A1504)*(Schedule!E1504=Linescores!$C:$C),0),24)</f>
        <v>0</v>
      </c>
      <c r="H1504" t="str">
        <f>IF(G1504+F1504&gt;0,"Yes","No")</f>
        <v>No</v>
      </c>
      <c r="I1504" s="23"/>
    </row>
    <row r="1505" spans="1:9" x14ac:dyDescent="0.3">
      <c r="A1505">
        <v>1504</v>
      </c>
      <c r="B1505" t="str">
        <f>TEXT(C1505,"yyyymmdd")&amp;"_"&amp;D1505&amp;"@"&amp;E1505</f>
        <v>19990728_TEX@BAL</v>
      </c>
      <c r="C1505" s="2">
        <v>36369</v>
      </c>
      <c r="D1505" t="s">
        <v>29</v>
      </c>
      <c r="E1505" t="s">
        <v>31</v>
      </c>
      <c r="F1505" cm="1">
        <f t="array" ref="F1505">INDEX(Linescores!$A:$X,MATCH(1,(Linescores!$A:$A=Schedule!A1505)*(Schedule!D1505=Linescores!$C:$C),0),24)</f>
        <v>0</v>
      </c>
      <c r="G1505" cm="1">
        <f t="array" ref="G1505">INDEX(Linescores!$A:$X,MATCH(1,(Linescores!$A:$A=Schedule!$A1505)*(Schedule!E1505=Linescores!$C:$C),0),24)</f>
        <v>0</v>
      </c>
      <c r="H1505" t="str">
        <f>IF(G1505+F1505&gt;0,"Yes","No")</f>
        <v>No</v>
      </c>
      <c r="I1505" s="23"/>
    </row>
    <row r="1506" spans="1:9" x14ac:dyDescent="0.3">
      <c r="A1506">
        <v>1505</v>
      </c>
      <c r="B1506" t="str">
        <f>TEXT(C1506,"yyyymmdd")&amp;"_"&amp;D1506&amp;"@"&amp;E1506</f>
        <v>19990728_BOS@TOR</v>
      </c>
      <c r="C1506" s="2">
        <v>36369</v>
      </c>
      <c r="D1506" t="s">
        <v>52</v>
      </c>
      <c r="E1506" t="s">
        <v>46</v>
      </c>
      <c r="F1506" cm="1">
        <f t="array" ref="F1506">INDEX(Linescores!$A:$X,MATCH(1,(Linescores!$A:$A=Schedule!A1506)*(Schedule!D1506=Linescores!$C:$C),0),24)</f>
        <v>0</v>
      </c>
      <c r="G1506" cm="1">
        <f t="array" ref="G1506">INDEX(Linescores!$A:$X,MATCH(1,(Linescores!$A:$A=Schedule!$A1506)*(Schedule!E1506=Linescores!$C:$C),0),24)</f>
        <v>0</v>
      </c>
      <c r="H1506" t="str">
        <f>IF(G1506+F1506&gt;0,"Yes","No")</f>
        <v>No</v>
      </c>
      <c r="I1506" s="23"/>
    </row>
    <row r="1507" spans="1:9" x14ac:dyDescent="0.3">
      <c r="A1507">
        <v>1506</v>
      </c>
      <c r="B1507" t="str">
        <f>TEXT(C1507,"yyyymmdd")&amp;"_"&amp;D1507&amp;"@"&amp;E1507</f>
        <v>19990728_DET@CLE</v>
      </c>
      <c r="C1507" s="2">
        <v>36369</v>
      </c>
      <c r="D1507" t="s">
        <v>45</v>
      </c>
      <c r="E1507" t="s">
        <v>44</v>
      </c>
      <c r="F1507" cm="1">
        <f t="array" ref="F1507">INDEX(Linescores!$A:$X,MATCH(1,(Linescores!$A:$A=Schedule!A1507)*(Schedule!D1507=Linescores!$C:$C),0),24)</f>
        <v>0</v>
      </c>
      <c r="G1507" cm="1">
        <f t="array" ref="G1507">INDEX(Linescores!$A:$X,MATCH(1,(Linescores!$A:$A=Schedule!$A1507)*(Schedule!E1507=Linescores!$C:$C),0),24)</f>
        <v>0</v>
      </c>
      <c r="H1507" t="str">
        <f>IF(G1507+F1507&gt;0,"Yes","No")</f>
        <v>No</v>
      </c>
      <c r="I1507" s="23"/>
    </row>
    <row r="1508" spans="1:9" x14ac:dyDescent="0.3">
      <c r="A1508">
        <v>1507</v>
      </c>
      <c r="B1508" t="str">
        <f>TEXT(C1508,"yyyymmdd")&amp;"_"&amp;D1508&amp;"@"&amp;E1508</f>
        <v>19990728_CHC@MON</v>
      </c>
      <c r="C1508" s="2">
        <v>36369</v>
      </c>
      <c r="D1508" t="s">
        <v>48</v>
      </c>
      <c r="E1508" t="s">
        <v>40</v>
      </c>
      <c r="F1508" cm="1">
        <f t="array" ref="F1508">INDEX(Linescores!$A:$X,MATCH(1,(Linescores!$A:$A=Schedule!A1508)*(Schedule!D1508=Linescores!$C:$C),0),24)</f>
        <v>0</v>
      </c>
      <c r="G1508" cm="1">
        <f t="array" ref="G1508">INDEX(Linescores!$A:$X,MATCH(1,(Linescores!$A:$A=Schedule!$A1508)*(Schedule!E1508=Linescores!$C:$C),0),24)</f>
        <v>0</v>
      </c>
      <c r="H1508" t="str">
        <f>IF(G1508+F1508&gt;0,"Yes","No")</f>
        <v>No</v>
      </c>
      <c r="I1508" s="23"/>
    </row>
    <row r="1509" spans="1:9" x14ac:dyDescent="0.3">
      <c r="A1509">
        <v>1508</v>
      </c>
      <c r="B1509" t="str">
        <f>TEXT(C1509,"yyyymmdd")&amp;"_"&amp;D1509&amp;"@"&amp;E1509</f>
        <v>19990728_CIN@LAD</v>
      </c>
      <c r="C1509" s="2">
        <v>36369</v>
      </c>
      <c r="D1509" t="s">
        <v>33</v>
      </c>
      <c r="E1509" t="s">
        <v>114</v>
      </c>
      <c r="F1509" cm="1">
        <f t="array" ref="F1509">INDEX(Linescores!$A:$X,MATCH(1,(Linescores!$A:$A=Schedule!A1509)*(Schedule!D1509=Linescores!$C:$C),0),24)</f>
        <v>0</v>
      </c>
      <c r="G1509" cm="1">
        <f t="array" ref="G1509">INDEX(Linescores!$A:$X,MATCH(1,(Linescores!$A:$A=Schedule!$A1509)*(Schedule!E1509=Linescores!$C:$C),0),24)</f>
        <v>0</v>
      </c>
      <c r="H1509" t="str">
        <f>IF(G1509+F1509&gt;0,"Yes","No")</f>
        <v>No</v>
      </c>
      <c r="I1509" s="23"/>
    </row>
    <row r="1510" spans="1:9" x14ac:dyDescent="0.3">
      <c r="A1510">
        <v>1509</v>
      </c>
      <c r="B1510" t="str">
        <f>TEXT(C1510,"yyyymmdd")&amp;"_"&amp;D1510&amp;"@"&amp;E1510</f>
        <v>19990728_HOU@COL</v>
      </c>
      <c r="C1510" s="2">
        <v>36369</v>
      </c>
      <c r="D1510" t="s">
        <v>39</v>
      </c>
      <c r="E1510" t="s">
        <v>51</v>
      </c>
      <c r="F1510" cm="1">
        <f t="array" ref="F1510">INDEX(Linescores!$A:$X,MATCH(1,(Linescores!$A:$A=Schedule!A1510)*(Schedule!D1510=Linescores!$C:$C),0),24)</f>
        <v>0</v>
      </c>
      <c r="G1510" cm="1">
        <f t="array" ref="G1510">INDEX(Linescores!$A:$X,MATCH(1,(Linescores!$A:$A=Schedule!$A1510)*(Schedule!E1510=Linescores!$C:$C),0),24)</f>
        <v>0</v>
      </c>
      <c r="H1510" t="str">
        <f>IF(G1510+F1510&gt;0,"Yes","No")</f>
        <v>No</v>
      </c>
      <c r="I1510" s="23"/>
    </row>
    <row r="1511" spans="1:9" x14ac:dyDescent="0.3">
      <c r="A1511">
        <v>1510</v>
      </c>
      <c r="B1511" t="str">
        <f>TEXT(C1511,"yyyymmdd")&amp;"_"&amp;D1511&amp;"@"&amp;E1511</f>
        <v>19990728_MIL@ATL</v>
      </c>
      <c r="C1511" s="2">
        <v>36369</v>
      </c>
      <c r="D1511" t="s">
        <v>53</v>
      </c>
      <c r="E1511" t="s">
        <v>36</v>
      </c>
      <c r="F1511" cm="1">
        <f t="array" ref="F1511">INDEX(Linescores!$A:$X,MATCH(1,(Linescores!$A:$A=Schedule!A1511)*(Schedule!D1511=Linescores!$C:$C),0),24)</f>
        <v>0</v>
      </c>
      <c r="G1511" cm="1">
        <f t="array" ref="G1511">INDEX(Linescores!$A:$X,MATCH(1,(Linescores!$A:$A=Schedule!$A1511)*(Schedule!E1511=Linescores!$C:$C),0),24)</f>
        <v>0</v>
      </c>
      <c r="H1511" t="str">
        <f>IF(G1511+F1511&gt;0,"Yes","No")</f>
        <v>No</v>
      </c>
      <c r="I1511" s="23"/>
    </row>
    <row r="1512" spans="1:9" x14ac:dyDescent="0.3">
      <c r="A1512">
        <v>1511</v>
      </c>
      <c r="B1512" t="str">
        <f>TEXT(C1512,"yyyymmdd")&amp;"_"&amp;D1512&amp;"@"&amp;E1512</f>
        <v>19990728_PIT@NYM</v>
      </c>
      <c r="C1512" s="2">
        <v>36369</v>
      </c>
      <c r="D1512" t="s">
        <v>32</v>
      </c>
      <c r="E1512" t="s">
        <v>49</v>
      </c>
      <c r="F1512" cm="1">
        <f t="array" ref="F1512">INDEX(Linescores!$A:$X,MATCH(1,(Linescores!$A:$A=Schedule!A1512)*(Schedule!D1512=Linescores!$C:$C),0),24)</f>
        <v>0</v>
      </c>
      <c r="G1512" cm="1">
        <f t="array" ref="G1512">INDEX(Linescores!$A:$X,MATCH(1,(Linescores!$A:$A=Schedule!$A1512)*(Schedule!E1512=Linescores!$C:$C),0),24)</f>
        <v>0</v>
      </c>
      <c r="H1512" t="str">
        <f>IF(G1512+F1512&gt;0,"Yes","No")</f>
        <v>No</v>
      </c>
      <c r="I1512" s="23"/>
    </row>
    <row r="1513" spans="1:9" x14ac:dyDescent="0.3">
      <c r="A1513">
        <v>1512</v>
      </c>
      <c r="B1513" t="str">
        <f>TEXT(C1513,"yyyymmdd")&amp;"_"&amp;D1513&amp;"@"&amp;E1513</f>
        <v>19990728_STL@SFG</v>
      </c>
      <c r="C1513" s="2">
        <v>36369</v>
      </c>
      <c r="D1513" t="s">
        <v>34</v>
      </c>
      <c r="E1513" t="s">
        <v>138</v>
      </c>
      <c r="F1513" cm="1">
        <f t="array" ref="F1513">INDEX(Linescores!$A:$X,MATCH(1,(Linescores!$A:$A=Schedule!A1513)*(Schedule!D1513=Linescores!$C:$C),0),24)</f>
        <v>0</v>
      </c>
      <c r="G1513" cm="1">
        <f t="array" ref="G1513">INDEX(Linescores!$A:$X,MATCH(1,(Linescores!$A:$A=Schedule!$A1513)*(Schedule!E1513=Linescores!$C:$C),0),24)</f>
        <v>0</v>
      </c>
      <c r="H1513" t="str">
        <f>IF(G1513+F1513&gt;0,"Yes","No")</f>
        <v>No</v>
      </c>
      <c r="I1513" s="23"/>
    </row>
    <row r="1514" spans="1:9" x14ac:dyDescent="0.3">
      <c r="A1514">
        <v>1513</v>
      </c>
      <c r="B1514" t="str">
        <f>TEXT(C1514,"yyyymmdd")&amp;"_"&amp;D1514&amp;"@"&amp;E1514</f>
        <v>19990728_ARI@SDP</v>
      </c>
      <c r="C1514" s="2">
        <v>36369</v>
      </c>
      <c r="D1514" t="s">
        <v>50</v>
      </c>
      <c r="E1514" t="s">
        <v>248</v>
      </c>
      <c r="F1514" cm="1">
        <f t="array" ref="F1514">INDEX(Linescores!$A:$X,MATCH(1,(Linescores!$A:$A=Schedule!A1514)*(Schedule!D1514=Linescores!$C:$C),0),24)</f>
        <v>0</v>
      </c>
      <c r="G1514" cm="1">
        <f t="array" ref="G1514">INDEX(Linescores!$A:$X,MATCH(1,(Linescores!$A:$A=Schedule!$A1514)*(Schedule!E1514=Linescores!$C:$C),0),24)</f>
        <v>0</v>
      </c>
      <c r="H1514" t="str">
        <f>IF(G1514+F1514&gt;0,"Yes","No")</f>
        <v>No</v>
      </c>
      <c r="I1514" s="23"/>
    </row>
    <row r="1515" spans="1:9" x14ac:dyDescent="0.3">
      <c r="A1515">
        <v>1514</v>
      </c>
      <c r="B1515" t="str">
        <f>TEXT(C1515,"yyyymmdd")&amp;"_"&amp;D1515&amp;"@"&amp;E1515</f>
        <v>19990728_FLA@PHI</v>
      </c>
      <c r="C1515" s="2">
        <v>36369</v>
      </c>
      <c r="D1515" t="s">
        <v>35</v>
      </c>
      <c r="E1515" t="s">
        <v>47</v>
      </c>
      <c r="F1515" cm="1">
        <f t="array" ref="F1515">INDEX(Linescores!$A:$X,MATCH(1,(Linescores!$A:$A=Schedule!A1515)*(Schedule!D1515=Linescores!$C:$C),0),24)</f>
        <v>0</v>
      </c>
      <c r="G1515" cm="1">
        <f t="array" ref="G1515">INDEX(Linescores!$A:$X,MATCH(1,(Linescores!$A:$A=Schedule!$A1515)*(Schedule!E1515=Linescores!$C:$C),0),24)</f>
        <v>0</v>
      </c>
      <c r="H1515" t="str">
        <f>IF(G1515+F1515&gt;0,"Yes","No")</f>
        <v>No</v>
      </c>
      <c r="I1515" s="23"/>
    </row>
    <row r="1516" spans="1:9" x14ac:dyDescent="0.3">
      <c r="A1516">
        <v>1515</v>
      </c>
      <c r="B1516" t="str">
        <f>TEXT(C1516,"yyyymmdd")&amp;"_"&amp;D1516&amp;"@"&amp;E1516</f>
        <v>19990729_NYY@CHW</v>
      </c>
      <c r="C1516" s="2">
        <v>36370</v>
      </c>
      <c r="D1516" t="s">
        <v>42</v>
      </c>
      <c r="E1516" t="s">
        <v>43</v>
      </c>
      <c r="F1516" cm="1">
        <f t="array" ref="F1516">INDEX(Linescores!$A:$X,MATCH(1,(Linescores!$A:$A=Schedule!A1516)*(Schedule!D1516=Linescores!$C:$C),0),24)</f>
        <v>0</v>
      </c>
      <c r="G1516" cm="1">
        <f t="array" ref="G1516">INDEX(Linescores!$A:$X,MATCH(1,(Linescores!$A:$A=Schedule!$A1516)*(Schedule!E1516=Linescores!$C:$C),0),24)</f>
        <v>0</v>
      </c>
      <c r="H1516" t="str">
        <f>IF(G1516+F1516&gt;0,"Yes","No")</f>
        <v>No</v>
      </c>
      <c r="I1516" s="23"/>
    </row>
    <row r="1517" spans="1:9" x14ac:dyDescent="0.3">
      <c r="A1517">
        <v>1516</v>
      </c>
      <c r="B1517" t="str">
        <f>TEXT(C1517,"yyyymmdd")&amp;"_"&amp;D1517&amp;"@"&amp;E1517</f>
        <v>19990729_SEA@KCR</v>
      </c>
      <c r="C1517" s="2">
        <v>36370</v>
      </c>
      <c r="D1517" t="s">
        <v>28</v>
      </c>
      <c r="E1517" t="s">
        <v>76</v>
      </c>
      <c r="F1517" cm="1">
        <f t="array" ref="F1517">INDEX(Linescores!$A:$X,MATCH(1,(Linescores!$A:$A=Schedule!A1517)*(Schedule!D1517=Linescores!$C:$C),0),24)</f>
        <v>0</v>
      </c>
      <c r="G1517" cm="1">
        <f t="array" ref="G1517">INDEX(Linescores!$A:$X,MATCH(1,(Linescores!$A:$A=Schedule!$A1517)*(Schedule!E1517=Linescores!$C:$C),0),24)</f>
        <v>0</v>
      </c>
      <c r="H1517" t="str">
        <f>IF(G1517+F1517&gt;0,"Yes","No")</f>
        <v>No</v>
      </c>
      <c r="I1517" s="23"/>
    </row>
    <row r="1518" spans="1:9" x14ac:dyDescent="0.3">
      <c r="A1518">
        <v>1517</v>
      </c>
      <c r="B1518" t="str">
        <f>TEXT(C1518,"yyyymmdd")&amp;"_"&amp;D1518&amp;"@"&amp;E1518</f>
        <v>19990729_TEX@BAL</v>
      </c>
      <c r="C1518" s="2">
        <v>36370</v>
      </c>
      <c r="D1518" t="s">
        <v>29</v>
      </c>
      <c r="E1518" t="s">
        <v>31</v>
      </c>
      <c r="F1518" cm="1">
        <f t="array" ref="F1518">INDEX(Linescores!$A:$X,MATCH(1,(Linescores!$A:$A=Schedule!A1518)*(Schedule!D1518=Linescores!$C:$C),0),24)</f>
        <v>0</v>
      </c>
      <c r="G1518" cm="1">
        <f t="array" ref="G1518">INDEX(Linescores!$A:$X,MATCH(1,(Linescores!$A:$A=Schedule!$A1518)*(Schedule!E1518=Linescores!$C:$C),0),24)</f>
        <v>0</v>
      </c>
      <c r="H1518" t="str">
        <f>IF(G1518+F1518&gt;0,"Yes","No")</f>
        <v>No</v>
      </c>
      <c r="I1518" s="23"/>
    </row>
    <row r="1519" spans="1:9" x14ac:dyDescent="0.3">
      <c r="A1519">
        <v>1518</v>
      </c>
      <c r="B1519" t="str">
        <f>TEXT(C1519,"yyyymmdd")&amp;"_"&amp;D1519&amp;"@"&amp;E1519</f>
        <v>19990729_CIN@LAD</v>
      </c>
      <c r="C1519" s="2">
        <v>36370</v>
      </c>
      <c r="D1519" t="s">
        <v>33</v>
      </c>
      <c r="E1519" t="s">
        <v>114</v>
      </c>
      <c r="F1519" cm="1">
        <f t="array" ref="F1519">INDEX(Linescores!$A:$X,MATCH(1,(Linescores!$A:$A=Schedule!A1519)*(Schedule!D1519=Linescores!$C:$C),0),24)</f>
        <v>0</v>
      </c>
      <c r="G1519" cm="1">
        <f t="array" ref="G1519">INDEX(Linescores!$A:$X,MATCH(1,(Linescores!$A:$A=Schedule!$A1519)*(Schedule!E1519=Linescores!$C:$C),0),24)</f>
        <v>0</v>
      </c>
      <c r="H1519" t="str">
        <f>IF(G1519+F1519&gt;0,"Yes","No")</f>
        <v>No</v>
      </c>
      <c r="I1519" s="23"/>
    </row>
    <row r="1520" spans="1:9" x14ac:dyDescent="0.3">
      <c r="A1520">
        <v>1519</v>
      </c>
      <c r="B1520" t="str">
        <f>TEXT(C1520,"yyyymmdd")&amp;"_"&amp;D1520&amp;"@"&amp;E1520</f>
        <v>19990729_HOU@COL</v>
      </c>
      <c r="C1520" s="2">
        <v>36370</v>
      </c>
      <c r="D1520" t="s">
        <v>39</v>
      </c>
      <c r="E1520" t="s">
        <v>51</v>
      </c>
      <c r="F1520" cm="1">
        <f t="array" ref="F1520">INDEX(Linescores!$A:$X,MATCH(1,(Linescores!$A:$A=Schedule!A1520)*(Schedule!D1520=Linescores!$C:$C),0),24)</f>
        <v>0</v>
      </c>
      <c r="G1520" cm="1">
        <f t="array" ref="G1520">INDEX(Linescores!$A:$X,MATCH(1,(Linescores!$A:$A=Schedule!$A1520)*(Schedule!E1520=Linescores!$C:$C),0),24)</f>
        <v>0</v>
      </c>
      <c r="H1520" t="str">
        <f>IF(G1520+F1520&gt;0,"Yes","No")</f>
        <v>No</v>
      </c>
      <c r="I1520" s="23"/>
    </row>
    <row r="1521" spans="1:9" x14ac:dyDescent="0.3">
      <c r="A1521">
        <v>1520</v>
      </c>
      <c r="B1521" t="str">
        <f>TEXT(C1521,"yyyymmdd")&amp;"_"&amp;D1521&amp;"@"&amp;E1521</f>
        <v>19990729_FLA@PHI</v>
      </c>
      <c r="C1521" s="2">
        <v>36370</v>
      </c>
      <c r="D1521" t="s">
        <v>35</v>
      </c>
      <c r="E1521" t="s">
        <v>47</v>
      </c>
      <c r="F1521" cm="1">
        <f t="array" ref="F1521">INDEX(Linescores!$A:$X,MATCH(1,(Linescores!$A:$A=Schedule!A1521)*(Schedule!D1521=Linescores!$C:$C),0),24)</f>
        <v>0</v>
      </c>
      <c r="G1521" cm="1">
        <f t="array" ref="G1521">INDEX(Linescores!$A:$X,MATCH(1,(Linescores!$A:$A=Schedule!$A1521)*(Schedule!E1521=Linescores!$C:$C),0),24)</f>
        <v>0</v>
      </c>
      <c r="H1521" t="str">
        <f>IF(G1521+F1521&gt;0,"Yes","No")</f>
        <v>No</v>
      </c>
      <c r="I1521" s="23"/>
    </row>
    <row r="1522" spans="1:9" x14ac:dyDescent="0.3">
      <c r="A1522">
        <v>1521</v>
      </c>
      <c r="B1522" t="str">
        <f>TEXT(C1522,"yyyymmdd")&amp;"_"&amp;D1522&amp;"@"&amp;E1522</f>
        <v>19990730_BAL@SEA</v>
      </c>
      <c r="C1522" s="2">
        <v>36371</v>
      </c>
      <c r="D1522" t="s">
        <v>31</v>
      </c>
      <c r="E1522" t="s">
        <v>28</v>
      </c>
      <c r="F1522" cm="1">
        <f t="array" ref="F1522">INDEX(Linescores!$A:$X,MATCH(1,(Linescores!$A:$A=Schedule!A1522)*(Schedule!D1522=Linescores!$C:$C),0),24)</f>
        <v>0</v>
      </c>
      <c r="G1522" cm="1">
        <f t="array" ref="G1522">INDEX(Linescores!$A:$X,MATCH(1,(Linescores!$A:$A=Schedule!$A1522)*(Schedule!E1522=Linescores!$C:$C),0),24)</f>
        <v>0</v>
      </c>
      <c r="H1522" t="str">
        <f>IF(G1522+F1522&gt;0,"Yes","No")</f>
        <v>No</v>
      </c>
      <c r="I1522" s="23"/>
    </row>
    <row r="1523" spans="1:9" x14ac:dyDescent="0.3">
      <c r="A1523">
        <v>1522</v>
      </c>
      <c r="B1523" t="str">
        <f>TEXT(C1523,"yyyymmdd")&amp;"_"&amp;D1523&amp;"@"&amp;E1523</f>
        <v>19990730_DET@TOR</v>
      </c>
      <c r="C1523" s="2">
        <v>36371</v>
      </c>
      <c r="D1523" t="s">
        <v>45</v>
      </c>
      <c r="E1523" t="s">
        <v>46</v>
      </c>
      <c r="F1523" cm="1">
        <f t="array" ref="F1523">INDEX(Linescores!$A:$X,MATCH(1,(Linescores!$A:$A=Schedule!A1523)*(Schedule!D1523=Linescores!$C:$C),0),24)</f>
        <v>0</v>
      </c>
      <c r="G1523" cm="1">
        <f t="array" ref="G1523">INDEX(Linescores!$A:$X,MATCH(1,(Linescores!$A:$A=Schedule!$A1523)*(Schedule!E1523=Linescores!$C:$C),0),24)</f>
        <v>0</v>
      </c>
      <c r="H1523" t="str">
        <f>IF(G1523+F1523&gt;0,"Yes","No")</f>
        <v>No</v>
      </c>
      <c r="I1523" s="23"/>
    </row>
    <row r="1524" spans="1:9" x14ac:dyDescent="0.3">
      <c r="A1524">
        <v>1523</v>
      </c>
      <c r="B1524" t="str">
        <f>TEXT(C1524,"yyyymmdd")&amp;"_"&amp;D1524&amp;"@"&amp;E1524</f>
        <v>19990730_KCR@TEX</v>
      </c>
      <c r="C1524" s="2">
        <v>36371</v>
      </c>
      <c r="D1524" t="s">
        <v>76</v>
      </c>
      <c r="E1524" t="s">
        <v>29</v>
      </c>
      <c r="F1524" cm="1">
        <f t="array" ref="F1524">INDEX(Linescores!$A:$X,MATCH(1,(Linescores!$A:$A=Schedule!A1524)*(Schedule!D1524=Linescores!$C:$C),0),24)</f>
        <v>0</v>
      </c>
      <c r="G1524" cm="1">
        <f t="array" ref="G1524">INDEX(Linescores!$A:$X,MATCH(1,(Linescores!$A:$A=Schedule!$A1524)*(Schedule!E1524=Linescores!$C:$C),0),24)</f>
        <v>0</v>
      </c>
      <c r="H1524" t="str">
        <f>IF(G1524+F1524&gt;0,"Yes","No")</f>
        <v>No</v>
      </c>
      <c r="I1524" s="23"/>
    </row>
    <row r="1525" spans="1:9" x14ac:dyDescent="0.3">
      <c r="A1525">
        <v>1524</v>
      </c>
      <c r="B1525" t="str">
        <f>TEXT(C1525,"yyyymmdd")&amp;"_"&amp;D1525&amp;"@"&amp;E1525</f>
        <v>19990730_MIN@ANA</v>
      </c>
      <c r="C1525" s="2">
        <v>36371</v>
      </c>
      <c r="D1525" t="s">
        <v>38</v>
      </c>
      <c r="E1525" t="s">
        <v>37</v>
      </c>
      <c r="F1525" cm="1">
        <f t="array" ref="F1525">INDEX(Linescores!$A:$X,MATCH(1,(Linescores!$A:$A=Schedule!A1525)*(Schedule!D1525=Linescores!$C:$C),0),24)</f>
        <v>0</v>
      </c>
      <c r="G1525" cm="1">
        <f t="array" ref="G1525">INDEX(Linescores!$A:$X,MATCH(1,(Linescores!$A:$A=Schedule!$A1525)*(Schedule!E1525=Linescores!$C:$C),0),24)</f>
        <v>0</v>
      </c>
      <c r="H1525" t="str">
        <f>IF(G1525+F1525&gt;0,"Yes","No")</f>
        <v>No</v>
      </c>
      <c r="I1525" s="23"/>
    </row>
    <row r="1526" spans="1:9" x14ac:dyDescent="0.3">
      <c r="A1526">
        <v>1525</v>
      </c>
      <c r="B1526" t="str">
        <f>TEXT(C1526,"yyyymmdd")&amp;"_"&amp;D1526&amp;"@"&amp;E1526</f>
        <v>19990730_TBD@OAK</v>
      </c>
      <c r="C1526" s="2">
        <v>36371</v>
      </c>
      <c r="D1526" t="s">
        <v>192</v>
      </c>
      <c r="E1526" t="s">
        <v>30</v>
      </c>
      <c r="F1526" cm="1">
        <f t="array" ref="F1526">INDEX(Linescores!$A:$X,MATCH(1,(Linescores!$A:$A=Schedule!A1526)*(Schedule!D1526=Linescores!$C:$C),0),24)</f>
        <v>0</v>
      </c>
      <c r="G1526" cm="1">
        <f t="array" ref="G1526">INDEX(Linescores!$A:$X,MATCH(1,(Linescores!$A:$A=Schedule!$A1526)*(Schedule!E1526=Linescores!$C:$C),0),24)</f>
        <v>0</v>
      </c>
      <c r="H1526" t="str">
        <f>IF(G1526+F1526&gt;0,"Yes","No")</f>
        <v>No</v>
      </c>
      <c r="I1526" s="23"/>
    </row>
    <row r="1527" spans="1:9" x14ac:dyDescent="0.3">
      <c r="A1527">
        <v>1526</v>
      </c>
      <c r="B1527" t="str">
        <f>TEXT(C1527,"yyyymmdd")&amp;"_"&amp;D1527&amp;"@"&amp;E1527</f>
        <v>19990730_CHW@CLE</v>
      </c>
      <c r="C1527" s="2">
        <v>36371</v>
      </c>
      <c r="D1527" t="s">
        <v>43</v>
      </c>
      <c r="E1527" t="s">
        <v>44</v>
      </c>
      <c r="F1527" cm="1">
        <f t="array" ref="F1527">INDEX(Linescores!$A:$X,MATCH(1,(Linescores!$A:$A=Schedule!A1527)*(Schedule!D1527=Linescores!$C:$C),0),24)</f>
        <v>0</v>
      </c>
      <c r="G1527" cm="1">
        <f t="array" ref="G1527">INDEX(Linescores!$A:$X,MATCH(1,(Linescores!$A:$A=Schedule!$A1527)*(Schedule!E1527=Linescores!$C:$C),0),24)</f>
        <v>0</v>
      </c>
      <c r="H1527" t="str">
        <f>IF(G1527+F1527&gt;0,"Yes","No")</f>
        <v>No</v>
      </c>
      <c r="I1527" s="23"/>
    </row>
    <row r="1528" spans="1:9" x14ac:dyDescent="0.3">
      <c r="A1528">
        <v>1527</v>
      </c>
      <c r="B1528" t="str">
        <f>TEXT(C1528,"yyyymmdd")&amp;"_"&amp;D1528&amp;"@"&amp;E1528</f>
        <v>19990730_NYY@BOS</v>
      </c>
      <c r="C1528" s="2">
        <v>36371</v>
      </c>
      <c r="D1528" t="s">
        <v>42</v>
      </c>
      <c r="E1528" t="s">
        <v>52</v>
      </c>
      <c r="F1528" cm="1">
        <f t="array" ref="F1528">INDEX(Linescores!$A:$X,MATCH(1,(Linescores!$A:$A=Schedule!A1528)*(Schedule!D1528=Linescores!$C:$C),0),24)</f>
        <v>0</v>
      </c>
      <c r="G1528" cm="1">
        <f t="array" ref="G1528">INDEX(Linescores!$A:$X,MATCH(1,(Linescores!$A:$A=Schedule!$A1528)*(Schedule!E1528=Linescores!$C:$C),0),24)</f>
        <v>0</v>
      </c>
      <c r="H1528" t="str">
        <f>IF(G1528+F1528&gt;0,"Yes","No")</f>
        <v>No</v>
      </c>
      <c r="I1528" s="23"/>
    </row>
    <row r="1529" spans="1:9" x14ac:dyDescent="0.3">
      <c r="A1529">
        <v>1528</v>
      </c>
      <c r="B1529" t="str">
        <f>TEXT(C1529,"yyyymmdd")&amp;"_"&amp;D1529&amp;"@"&amp;E1529</f>
        <v>19990730_COL@STL</v>
      </c>
      <c r="C1529" s="2">
        <v>36371</v>
      </c>
      <c r="D1529" t="s">
        <v>51</v>
      </c>
      <c r="E1529" t="s">
        <v>34</v>
      </c>
      <c r="F1529" cm="1">
        <f t="array" ref="F1529">INDEX(Linescores!$A:$X,MATCH(1,(Linescores!$A:$A=Schedule!A1529)*(Schedule!D1529=Linescores!$C:$C),0),24)</f>
        <v>0</v>
      </c>
      <c r="G1529" cm="1">
        <f t="array" ref="G1529">INDEX(Linescores!$A:$X,MATCH(1,(Linescores!$A:$A=Schedule!$A1529)*(Schedule!E1529=Linescores!$C:$C),0),24)</f>
        <v>0</v>
      </c>
      <c r="H1529" t="str">
        <f>IF(G1529+F1529&gt;0,"Yes","No")</f>
        <v>No</v>
      </c>
      <c r="I1529" s="23"/>
    </row>
    <row r="1530" spans="1:9" x14ac:dyDescent="0.3">
      <c r="A1530">
        <v>1529</v>
      </c>
      <c r="B1530" t="str">
        <f>TEXT(C1530,"yyyymmdd")&amp;"_"&amp;D1530&amp;"@"&amp;E1530</f>
        <v>19990730_FLA@PIT</v>
      </c>
      <c r="C1530" s="2">
        <v>36371</v>
      </c>
      <c r="D1530" t="s">
        <v>35</v>
      </c>
      <c r="E1530" t="s">
        <v>32</v>
      </c>
      <c r="F1530" cm="1">
        <f t="array" ref="F1530">INDEX(Linescores!$A:$X,MATCH(1,(Linescores!$A:$A=Schedule!A1530)*(Schedule!D1530=Linescores!$C:$C),0),24)</f>
        <v>0</v>
      </c>
      <c r="G1530" cm="1">
        <f t="array" ref="G1530">INDEX(Linescores!$A:$X,MATCH(1,(Linescores!$A:$A=Schedule!$A1530)*(Schedule!E1530=Linescores!$C:$C),0),24)</f>
        <v>0</v>
      </c>
      <c r="H1530" t="str">
        <f>IF(G1530+F1530&gt;0,"Yes","No")</f>
        <v>No</v>
      </c>
      <c r="I1530" s="23"/>
    </row>
    <row r="1531" spans="1:9" x14ac:dyDescent="0.3">
      <c r="A1531">
        <v>1530</v>
      </c>
      <c r="B1531" t="str">
        <f>TEXT(C1531,"yyyymmdd")&amp;"_"&amp;D1531&amp;"@"&amp;E1531</f>
        <v>19990730_HOU@SDP</v>
      </c>
      <c r="C1531" s="2">
        <v>36371</v>
      </c>
      <c r="D1531" t="s">
        <v>39</v>
      </c>
      <c r="E1531" t="s">
        <v>248</v>
      </c>
      <c r="F1531" cm="1">
        <f t="array" ref="F1531">INDEX(Linescores!$A:$X,MATCH(1,(Linescores!$A:$A=Schedule!A1531)*(Schedule!D1531=Linescores!$C:$C),0),24)</f>
        <v>0</v>
      </c>
      <c r="G1531" cm="1">
        <f t="array" ref="G1531">INDEX(Linescores!$A:$X,MATCH(1,(Linescores!$A:$A=Schedule!$A1531)*(Schedule!E1531=Linescores!$C:$C),0),24)</f>
        <v>0</v>
      </c>
      <c r="H1531" t="str">
        <f>IF(G1531+F1531&gt;0,"Yes","No")</f>
        <v>No</v>
      </c>
      <c r="I1531" s="23"/>
    </row>
    <row r="1532" spans="1:9" x14ac:dyDescent="0.3">
      <c r="A1532">
        <v>1531</v>
      </c>
      <c r="B1532" t="str">
        <f>TEXT(C1532,"yyyymmdd")&amp;"_"&amp;D1532&amp;"@"&amp;E1532</f>
        <v>19990730_MON@MIL</v>
      </c>
      <c r="C1532" s="2">
        <v>36371</v>
      </c>
      <c r="D1532" t="s">
        <v>40</v>
      </c>
      <c r="E1532" t="s">
        <v>53</v>
      </c>
      <c r="F1532" cm="1">
        <f t="array" ref="F1532">INDEX(Linescores!$A:$X,MATCH(1,(Linescores!$A:$A=Schedule!A1532)*(Schedule!D1532=Linescores!$C:$C),0),24)</f>
        <v>0</v>
      </c>
      <c r="G1532" cm="1">
        <f t="array" ref="G1532">INDEX(Linescores!$A:$X,MATCH(1,(Linescores!$A:$A=Schedule!$A1532)*(Schedule!E1532=Linescores!$C:$C),0),24)</f>
        <v>0</v>
      </c>
      <c r="H1532" t="str">
        <f>IF(G1532+F1532&gt;0,"Yes","No")</f>
        <v>No</v>
      </c>
      <c r="I1532" s="23"/>
    </row>
    <row r="1533" spans="1:9" x14ac:dyDescent="0.3">
      <c r="A1533">
        <v>1532</v>
      </c>
      <c r="B1533" t="str">
        <f>TEXT(C1533,"yyyymmdd")&amp;"_"&amp;D1533&amp;"@"&amp;E1533</f>
        <v>19990730_NYM@CHC</v>
      </c>
      <c r="C1533" s="2">
        <v>36371</v>
      </c>
      <c r="D1533" t="s">
        <v>49</v>
      </c>
      <c r="E1533" t="s">
        <v>48</v>
      </c>
      <c r="F1533" cm="1">
        <f t="array" ref="F1533">INDEX(Linescores!$A:$X,MATCH(1,(Linescores!$A:$A=Schedule!A1533)*(Schedule!D1533=Linescores!$C:$C),0),24)</f>
        <v>0</v>
      </c>
      <c r="G1533" cm="1">
        <f t="array" ref="G1533">INDEX(Linescores!$A:$X,MATCH(1,(Linescores!$A:$A=Schedule!$A1533)*(Schedule!E1533=Linescores!$C:$C),0),24)</f>
        <v>0</v>
      </c>
      <c r="H1533" t="str">
        <f>IF(G1533+F1533&gt;0,"Yes","No")</f>
        <v>No</v>
      </c>
      <c r="I1533" s="23"/>
    </row>
    <row r="1534" spans="1:9" x14ac:dyDescent="0.3">
      <c r="A1534">
        <v>1533</v>
      </c>
      <c r="B1534" t="str">
        <f>TEXT(C1534,"yyyymmdd")&amp;"_"&amp;D1534&amp;"@"&amp;E1534</f>
        <v>19990730_SFG@CIN</v>
      </c>
      <c r="C1534" s="2">
        <v>36371</v>
      </c>
      <c r="D1534" t="s">
        <v>138</v>
      </c>
      <c r="E1534" t="s">
        <v>33</v>
      </c>
      <c r="F1534" cm="1">
        <f t="array" ref="F1534">INDEX(Linescores!$A:$X,MATCH(1,(Linescores!$A:$A=Schedule!A1534)*(Schedule!D1534=Linescores!$C:$C),0),24)</f>
        <v>0</v>
      </c>
      <c r="G1534" cm="1">
        <f t="array" ref="G1534">INDEX(Linescores!$A:$X,MATCH(1,(Linescores!$A:$A=Schedule!$A1534)*(Schedule!E1534=Linescores!$C:$C),0),24)</f>
        <v>0</v>
      </c>
      <c r="H1534" t="str">
        <f>IF(G1534+F1534&gt;0,"Yes","No")</f>
        <v>No</v>
      </c>
      <c r="I1534" s="23"/>
    </row>
    <row r="1535" spans="1:9" x14ac:dyDescent="0.3">
      <c r="A1535">
        <v>1534</v>
      </c>
      <c r="B1535" t="str">
        <f>TEXT(C1535,"yyyymmdd")&amp;"_"&amp;D1535&amp;"@"&amp;E1535</f>
        <v>19990730_ARI@LAD</v>
      </c>
      <c r="C1535" s="2">
        <v>36371</v>
      </c>
      <c r="D1535" t="s">
        <v>50</v>
      </c>
      <c r="E1535" t="s">
        <v>114</v>
      </c>
      <c r="F1535" cm="1">
        <f t="array" ref="F1535">INDEX(Linescores!$A:$X,MATCH(1,(Linescores!$A:$A=Schedule!A1535)*(Schedule!D1535=Linescores!$C:$C),0),24)</f>
        <v>0</v>
      </c>
      <c r="G1535" cm="1">
        <f t="array" ref="G1535">INDEX(Linescores!$A:$X,MATCH(1,(Linescores!$A:$A=Schedule!$A1535)*(Schedule!E1535=Linescores!$C:$C),0),24)</f>
        <v>0</v>
      </c>
      <c r="H1535" t="str">
        <f>IF(G1535+F1535&gt;0,"Yes","No")</f>
        <v>No</v>
      </c>
      <c r="I1535" s="23"/>
    </row>
    <row r="1536" spans="1:9" x14ac:dyDescent="0.3">
      <c r="A1536">
        <v>1535</v>
      </c>
      <c r="B1536" t="str">
        <f>TEXT(C1536,"yyyymmdd")&amp;"_"&amp;D1536&amp;"@"&amp;E1536</f>
        <v>19990730_PHI@ATL</v>
      </c>
      <c r="C1536" s="2">
        <v>36371</v>
      </c>
      <c r="D1536" t="s">
        <v>47</v>
      </c>
      <c r="E1536" t="s">
        <v>36</v>
      </c>
      <c r="F1536" cm="1">
        <f t="array" ref="F1536">INDEX(Linescores!$A:$X,MATCH(1,(Linescores!$A:$A=Schedule!A1536)*(Schedule!D1536=Linescores!$C:$C),0),24)</f>
        <v>0</v>
      </c>
      <c r="G1536" cm="1">
        <f t="array" ref="G1536">INDEX(Linescores!$A:$X,MATCH(1,(Linescores!$A:$A=Schedule!$A1536)*(Schedule!E1536=Linescores!$C:$C),0),24)</f>
        <v>0</v>
      </c>
      <c r="H1536" t="str">
        <f>IF(G1536+F1536&gt;0,"Yes","No")</f>
        <v>No</v>
      </c>
      <c r="I1536" s="23"/>
    </row>
    <row r="1537" spans="1:9" x14ac:dyDescent="0.3">
      <c r="A1537">
        <v>1536</v>
      </c>
      <c r="B1537" t="str">
        <f>TEXT(C1537,"yyyymmdd")&amp;"_"&amp;D1537&amp;"@"&amp;E1537</f>
        <v>19990731_BAL@SEA</v>
      </c>
      <c r="C1537" s="2">
        <v>36372</v>
      </c>
      <c r="D1537" t="s">
        <v>31</v>
      </c>
      <c r="E1537" t="s">
        <v>28</v>
      </c>
      <c r="F1537" cm="1">
        <f t="array" ref="F1537">INDEX(Linescores!$A:$X,MATCH(1,(Linescores!$A:$A=Schedule!A1537)*(Schedule!D1537=Linescores!$C:$C),0),24)</f>
        <v>0</v>
      </c>
      <c r="G1537" cm="1">
        <f t="array" ref="G1537">INDEX(Linescores!$A:$X,MATCH(1,(Linescores!$A:$A=Schedule!$A1537)*(Schedule!E1537=Linescores!$C:$C),0),24)</f>
        <v>0</v>
      </c>
      <c r="H1537" t="str">
        <f>IF(G1537+F1537&gt;0,"Yes","No")</f>
        <v>No</v>
      </c>
      <c r="I1537" s="23"/>
    </row>
    <row r="1538" spans="1:9" x14ac:dyDescent="0.3">
      <c r="A1538">
        <v>1537</v>
      </c>
      <c r="B1538" t="str">
        <f>TEXT(C1538,"yyyymmdd")&amp;"_"&amp;D1538&amp;"@"&amp;E1538</f>
        <v>19990731_DET@TOR</v>
      </c>
      <c r="C1538" s="2">
        <v>36372</v>
      </c>
      <c r="D1538" t="s">
        <v>45</v>
      </c>
      <c r="E1538" t="s">
        <v>46</v>
      </c>
      <c r="F1538" cm="1">
        <f t="array" ref="F1538">INDEX(Linescores!$A:$X,MATCH(1,(Linescores!$A:$A=Schedule!A1538)*(Schedule!D1538=Linescores!$C:$C),0),24)</f>
        <v>0</v>
      </c>
      <c r="G1538" cm="1">
        <f t="array" ref="G1538">INDEX(Linescores!$A:$X,MATCH(1,(Linescores!$A:$A=Schedule!$A1538)*(Schedule!E1538=Linescores!$C:$C),0),24)</f>
        <v>0</v>
      </c>
      <c r="H1538" t="str">
        <f>IF(G1538+F1538&gt;0,"Yes","No")</f>
        <v>No</v>
      </c>
      <c r="I1538" s="23"/>
    </row>
    <row r="1539" spans="1:9" x14ac:dyDescent="0.3">
      <c r="A1539">
        <v>1538</v>
      </c>
      <c r="B1539" t="str">
        <f>TEXT(C1539,"yyyymmdd")&amp;"_"&amp;D1539&amp;"@"&amp;E1539</f>
        <v>19990731_KCR@TEX</v>
      </c>
      <c r="C1539" s="2">
        <v>36372</v>
      </c>
      <c r="D1539" t="s">
        <v>76</v>
      </c>
      <c r="E1539" t="s">
        <v>29</v>
      </c>
      <c r="F1539" cm="1">
        <f t="array" ref="F1539">INDEX(Linescores!$A:$X,MATCH(1,(Linescores!$A:$A=Schedule!A1539)*(Schedule!D1539=Linescores!$C:$C),0),24)</f>
        <v>0</v>
      </c>
      <c r="G1539" cm="1">
        <f t="array" ref="G1539">INDEX(Linescores!$A:$X,MATCH(1,(Linescores!$A:$A=Schedule!$A1539)*(Schedule!E1539=Linescores!$C:$C),0),24)</f>
        <v>0</v>
      </c>
      <c r="H1539" t="str">
        <f>IF(G1539+F1539&gt;0,"Yes","No")</f>
        <v>No</v>
      </c>
      <c r="I1539" s="23"/>
    </row>
    <row r="1540" spans="1:9" x14ac:dyDescent="0.3">
      <c r="A1540">
        <v>1539</v>
      </c>
      <c r="B1540" t="str">
        <f>TEXT(C1540,"yyyymmdd")&amp;"_"&amp;D1540&amp;"@"&amp;E1540</f>
        <v>19990731_MIN@ANA</v>
      </c>
      <c r="C1540" s="2">
        <v>36372</v>
      </c>
      <c r="D1540" t="s">
        <v>38</v>
      </c>
      <c r="E1540" t="s">
        <v>37</v>
      </c>
      <c r="F1540" cm="1">
        <f t="array" ref="F1540">INDEX(Linescores!$A:$X,MATCH(1,(Linescores!$A:$A=Schedule!A1540)*(Schedule!D1540=Linescores!$C:$C),0),24)</f>
        <v>0</v>
      </c>
      <c r="G1540" cm="1">
        <f t="array" ref="G1540">INDEX(Linescores!$A:$X,MATCH(1,(Linescores!$A:$A=Schedule!$A1540)*(Schedule!E1540=Linescores!$C:$C),0),24)</f>
        <v>0</v>
      </c>
      <c r="H1540" t="str">
        <f>IF(G1540+F1540&gt;0,"Yes","No")</f>
        <v>No</v>
      </c>
      <c r="I1540" s="23"/>
    </row>
    <row r="1541" spans="1:9" x14ac:dyDescent="0.3">
      <c r="A1541">
        <v>1540</v>
      </c>
      <c r="B1541" t="str">
        <f>TEXT(C1541,"yyyymmdd")&amp;"_"&amp;D1541&amp;"@"&amp;E1541</f>
        <v>19990731_TBD@OAK</v>
      </c>
      <c r="C1541" s="2">
        <v>36372</v>
      </c>
      <c r="D1541" t="s">
        <v>192</v>
      </c>
      <c r="E1541" t="s">
        <v>30</v>
      </c>
      <c r="F1541" cm="1">
        <f t="array" ref="F1541">INDEX(Linescores!$A:$X,MATCH(1,(Linescores!$A:$A=Schedule!A1541)*(Schedule!D1541=Linescores!$C:$C),0),24)</f>
        <v>0</v>
      </c>
      <c r="G1541" cm="1">
        <f t="array" ref="G1541">INDEX(Linescores!$A:$X,MATCH(1,(Linescores!$A:$A=Schedule!$A1541)*(Schedule!E1541=Linescores!$C:$C),0),24)</f>
        <v>0</v>
      </c>
      <c r="H1541" t="str">
        <f>IF(G1541+F1541&gt;0,"Yes","No")</f>
        <v>No</v>
      </c>
      <c r="I1541" s="23"/>
    </row>
    <row r="1542" spans="1:9" x14ac:dyDescent="0.3">
      <c r="A1542">
        <v>1541</v>
      </c>
      <c r="B1542" t="str">
        <f>TEXT(C1542,"yyyymmdd")&amp;"_"&amp;D1542&amp;"@"&amp;E1542</f>
        <v>19990731_CHW@CLE</v>
      </c>
      <c r="C1542" s="2">
        <v>36372</v>
      </c>
      <c r="D1542" t="s">
        <v>43</v>
      </c>
      <c r="E1542" t="s">
        <v>44</v>
      </c>
      <c r="F1542" cm="1">
        <f t="array" ref="F1542">INDEX(Linescores!$A:$X,MATCH(1,(Linescores!$A:$A=Schedule!A1542)*(Schedule!D1542=Linescores!$C:$C),0),24)</f>
        <v>0</v>
      </c>
      <c r="G1542" cm="1">
        <f t="array" ref="G1542">INDEX(Linescores!$A:$X,MATCH(1,(Linescores!$A:$A=Schedule!$A1542)*(Schedule!E1542=Linescores!$C:$C),0),24)</f>
        <v>0</v>
      </c>
      <c r="H1542" t="str">
        <f>IF(G1542+F1542&gt;0,"Yes","No")</f>
        <v>No</v>
      </c>
      <c r="I1542" s="23"/>
    </row>
    <row r="1543" spans="1:9" x14ac:dyDescent="0.3">
      <c r="A1543">
        <v>1542</v>
      </c>
      <c r="B1543" t="str">
        <f>TEXT(C1543,"yyyymmdd")&amp;"_"&amp;D1543&amp;"@"&amp;E1543</f>
        <v>19990731_NYY@BOS</v>
      </c>
      <c r="C1543" s="2">
        <v>36372</v>
      </c>
      <c r="D1543" t="s">
        <v>42</v>
      </c>
      <c r="E1543" t="s">
        <v>52</v>
      </c>
      <c r="F1543" cm="1">
        <f t="array" ref="F1543">INDEX(Linescores!$A:$X,MATCH(1,(Linescores!$A:$A=Schedule!A1543)*(Schedule!D1543=Linescores!$C:$C),0),24)</f>
        <v>0</v>
      </c>
      <c r="G1543" cm="1">
        <f t="array" ref="G1543">INDEX(Linescores!$A:$X,MATCH(1,(Linescores!$A:$A=Schedule!$A1543)*(Schedule!E1543=Linescores!$C:$C),0),24)</f>
        <v>0</v>
      </c>
      <c r="H1543" t="str">
        <f>IF(G1543+F1543&gt;0,"Yes","No")</f>
        <v>No</v>
      </c>
      <c r="I1543" s="23"/>
    </row>
    <row r="1544" spans="1:9" x14ac:dyDescent="0.3">
      <c r="A1544">
        <v>1543</v>
      </c>
      <c r="B1544" t="str">
        <f>TEXT(C1544,"yyyymmdd")&amp;"_"&amp;D1544&amp;"@"&amp;E1544</f>
        <v>19990731_COL@STL</v>
      </c>
      <c r="C1544" s="2">
        <v>36372</v>
      </c>
      <c r="D1544" t="s">
        <v>51</v>
      </c>
      <c r="E1544" t="s">
        <v>34</v>
      </c>
      <c r="F1544" cm="1">
        <f t="array" ref="F1544">INDEX(Linescores!$A:$X,MATCH(1,(Linescores!$A:$A=Schedule!A1544)*(Schedule!D1544=Linescores!$C:$C),0),24)</f>
        <v>0</v>
      </c>
      <c r="G1544" cm="1">
        <f t="array" ref="G1544">INDEX(Linescores!$A:$X,MATCH(1,(Linescores!$A:$A=Schedule!$A1544)*(Schedule!E1544=Linescores!$C:$C),0),24)</f>
        <v>0</v>
      </c>
      <c r="H1544" t="str">
        <f>IF(G1544+F1544&gt;0,"Yes","No")</f>
        <v>No</v>
      </c>
      <c r="I1544" s="23"/>
    </row>
    <row r="1545" spans="1:9" x14ac:dyDescent="0.3">
      <c r="A1545">
        <v>1544</v>
      </c>
      <c r="B1545" t="str">
        <f>TEXT(C1545,"yyyymmdd")&amp;"_"&amp;D1545&amp;"@"&amp;E1545</f>
        <v>19990731_FLA@PIT</v>
      </c>
      <c r="C1545" s="2">
        <v>36372</v>
      </c>
      <c r="D1545" t="s">
        <v>35</v>
      </c>
      <c r="E1545" t="s">
        <v>32</v>
      </c>
      <c r="F1545" cm="1">
        <f t="array" ref="F1545">INDEX(Linescores!$A:$X,MATCH(1,(Linescores!$A:$A=Schedule!A1545)*(Schedule!D1545=Linescores!$C:$C),0),24)</f>
        <v>0</v>
      </c>
      <c r="G1545" cm="1">
        <f t="array" ref="G1545">INDEX(Linescores!$A:$X,MATCH(1,(Linescores!$A:$A=Schedule!$A1545)*(Schedule!E1545=Linescores!$C:$C),0),24)</f>
        <v>0</v>
      </c>
      <c r="H1545" t="str">
        <f>IF(G1545+F1545&gt;0,"Yes","No")</f>
        <v>No</v>
      </c>
      <c r="I1545" s="23"/>
    </row>
    <row r="1546" spans="1:9" x14ac:dyDescent="0.3">
      <c r="A1546">
        <v>1545</v>
      </c>
      <c r="B1546" t="str">
        <f>TEXT(C1546,"yyyymmdd")&amp;"_"&amp;D1546&amp;"@"&amp;E1546</f>
        <v>19990731_HOU@SDP</v>
      </c>
      <c r="C1546" s="2">
        <v>36372</v>
      </c>
      <c r="D1546" t="s">
        <v>39</v>
      </c>
      <c r="E1546" t="s">
        <v>248</v>
      </c>
      <c r="F1546" cm="1">
        <f t="array" ref="F1546">INDEX(Linescores!$A:$X,MATCH(1,(Linescores!$A:$A=Schedule!A1546)*(Schedule!D1546=Linescores!$C:$C),0),24)</f>
        <v>0</v>
      </c>
      <c r="G1546" cm="1">
        <f t="array" ref="G1546">INDEX(Linescores!$A:$X,MATCH(1,(Linescores!$A:$A=Schedule!$A1546)*(Schedule!E1546=Linescores!$C:$C),0),24)</f>
        <v>0</v>
      </c>
      <c r="H1546" t="str">
        <f>IF(G1546+F1546&gt;0,"Yes","No")</f>
        <v>No</v>
      </c>
      <c r="I1546" s="23"/>
    </row>
    <row r="1547" spans="1:9" x14ac:dyDescent="0.3">
      <c r="A1547">
        <v>1546</v>
      </c>
      <c r="B1547" t="str">
        <f>TEXT(C1547,"yyyymmdd")&amp;"_"&amp;D1547&amp;"@"&amp;E1547</f>
        <v>19990731_MON@MIL</v>
      </c>
      <c r="C1547" s="2">
        <v>36372</v>
      </c>
      <c r="D1547" t="s">
        <v>40</v>
      </c>
      <c r="E1547" t="s">
        <v>53</v>
      </c>
      <c r="F1547" cm="1">
        <f t="array" ref="F1547">INDEX(Linescores!$A:$X,MATCH(1,(Linescores!$A:$A=Schedule!A1547)*(Schedule!D1547=Linescores!$C:$C),0),24)</f>
        <v>0</v>
      </c>
      <c r="G1547" cm="1">
        <f t="array" ref="G1547">INDEX(Linescores!$A:$X,MATCH(1,(Linescores!$A:$A=Schedule!$A1547)*(Schedule!E1547=Linescores!$C:$C),0),24)</f>
        <v>0</v>
      </c>
      <c r="H1547" t="str">
        <f>IF(G1547+F1547&gt;0,"Yes","No")</f>
        <v>No</v>
      </c>
      <c r="I1547" s="23"/>
    </row>
    <row r="1548" spans="1:9" x14ac:dyDescent="0.3">
      <c r="A1548">
        <v>1547</v>
      </c>
      <c r="B1548" t="str">
        <f>TEXT(C1548,"yyyymmdd")&amp;"_"&amp;D1548&amp;"@"&amp;E1548</f>
        <v>19990731_NYM@CHC</v>
      </c>
      <c r="C1548" s="2">
        <v>36372</v>
      </c>
      <c r="D1548" t="s">
        <v>49</v>
      </c>
      <c r="E1548" t="s">
        <v>48</v>
      </c>
      <c r="F1548" cm="1">
        <f t="array" ref="F1548">INDEX(Linescores!$A:$X,MATCH(1,(Linescores!$A:$A=Schedule!A1548)*(Schedule!D1548=Linescores!$C:$C),0),24)</f>
        <v>0</v>
      </c>
      <c r="G1548" cm="1">
        <f t="array" ref="G1548">INDEX(Linescores!$A:$X,MATCH(1,(Linescores!$A:$A=Schedule!$A1548)*(Schedule!E1548=Linescores!$C:$C),0),24)</f>
        <v>0</v>
      </c>
      <c r="H1548" t="str">
        <f>IF(G1548+F1548&gt;0,"Yes","No")</f>
        <v>No</v>
      </c>
      <c r="I1548" s="23"/>
    </row>
    <row r="1549" spans="1:9" x14ac:dyDescent="0.3">
      <c r="A1549">
        <v>1548</v>
      </c>
      <c r="B1549" t="str">
        <f>TEXT(C1549,"yyyymmdd")&amp;"_"&amp;D1549&amp;"@"&amp;E1549</f>
        <v>19990731_SFG@CIN</v>
      </c>
      <c r="C1549" s="2">
        <v>36372</v>
      </c>
      <c r="D1549" t="s">
        <v>138</v>
      </c>
      <c r="E1549" t="s">
        <v>33</v>
      </c>
      <c r="F1549" cm="1">
        <f t="array" ref="F1549">INDEX(Linescores!$A:$X,MATCH(1,(Linescores!$A:$A=Schedule!A1549)*(Schedule!D1549=Linescores!$C:$C),0),24)</f>
        <v>0</v>
      </c>
      <c r="G1549" cm="1">
        <f t="array" ref="G1549">INDEX(Linescores!$A:$X,MATCH(1,(Linescores!$A:$A=Schedule!$A1549)*(Schedule!E1549=Linescores!$C:$C),0),24)</f>
        <v>0</v>
      </c>
      <c r="H1549" t="str">
        <f>IF(G1549+F1549&gt;0,"Yes","No")</f>
        <v>No</v>
      </c>
      <c r="I1549" s="23"/>
    </row>
    <row r="1550" spans="1:9" x14ac:dyDescent="0.3">
      <c r="A1550">
        <v>1549</v>
      </c>
      <c r="B1550" t="str">
        <f>TEXT(C1550,"yyyymmdd")&amp;"_"&amp;D1550&amp;"@"&amp;E1550</f>
        <v>19990731_ARI@LAD</v>
      </c>
      <c r="C1550" s="2">
        <v>36372</v>
      </c>
      <c r="D1550" t="s">
        <v>50</v>
      </c>
      <c r="E1550" t="s">
        <v>114</v>
      </c>
      <c r="F1550" cm="1">
        <f t="array" ref="F1550">INDEX(Linescores!$A:$X,MATCH(1,(Linescores!$A:$A=Schedule!A1550)*(Schedule!D1550=Linescores!$C:$C),0),24)</f>
        <v>0</v>
      </c>
      <c r="G1550" cm="1">
        <f t="array" ref="G1550">INDEX(Linescores!$A:$X,MATCH(1,(Linescores!$A:$A=Schedule!$A1550)*(Schedule!E1550=Linescores!$C:$C),0),24)</f>
        <v>0</v>
      </c>
      <c r="H1550" t="str">
        <f>IF(G1550+F1550&gt;0,"Yes","No")</f>
        <v>No</v>
      </c>
      <c r="I1550" s="23"/>
    </row>
    <row r="1551" spans="1:9" x14ac:dyDescent="0.3">
      <c r="A1551">
        <v>1550</v>
      </c>
      <c r="B1551" t="str">
        <f>TEXT(C1551,"yyyymmdd")&amp;"_"&amp;D1551&amp;"@"&amp;E1551</f>
        <v>19990731_PHI@ATL</v>
      </c>
      <c r="C1551" s="2">
        <v>36372</v>
      </c>
      <c r="D1551" t="s">
        <v>47</v>
      </c>
      <c r="E1551" t="s">
        <v>36</v>
      </c>
      <c r="F1551" cm="1">
        <f t="array" ref="F1551">INDEX(Linescores!$A:$X,MATCH(1,(Linescores!$A:$A=Schedule!A1551)*(Schedule!D1551=Linescores!$C:$C),0),24)</f>
        <v>0</v>
      </c>
      <c r="G1551" cm="1">
        <f t="array" ref="G1551">INDEX(Linescores!$A:$X,MATCH(1,(Linescores!$A:$A=Schedule!$A1551)*(Schedule!E1551=Linescores!$C:$C),0),24)</f>
        <v>0</v>
      </c>
      <c r="H1551" t="str">
        <f>IF(G1551+F1551&gt;0,"Yes","No")</f>
        <v>No</v>
      </c>
      <c r="I1551" s="23"/>
    </row>
    <row r="1552" spans="1:9" x14ac:dyDescent="0.3">
      <c r="A1552">
        <v>1551</v>
      </c>
      <c r="B1552" t="str">
        <f>TEXT(C1552,"yyyymmdd")&amp;"_"&amp;D1552&amp;"@"&amp;E1552</f>
        <v>19990801_BAL@SEA</v>
      </c>
      <c r="C1552" s="2">
        <v>36373</v>
      </c>
      <c r="D1552" t="s">
        <v>31</v>
      </c>
      <c r="E1552" t="s">
        <v>28</v>
      </c>
      <c r="F1552" cm="1">
        <f t="array" ref="F1552">INDEX(Linescores!$A:$X,MATCH(1,(Linescores!$A:$A=Schedule!A1552)*(Schedule!D1552=Linescores!$C:$C),0),24)</f>
        <v>0</v>
      </c>
      <c r="G1552" cm="1">
        <f t="array" ref="G1552">INDEX(Linescores!$A:$X,MATCH(1,(Linescores!$A:$A=Schedule!$A1552)*(Schedule!E1552=Linescores!$C:$C),0),24)</f>
        <v>0</v>
      </c>
      <c r="H1552" t="str">
        <f>IF(G1552+F1552&gt;0,"Yes","No")</f>
        <v>No</v>
      </c>
      <c r="I1552" s="23"/>
    </row>
    <row r="1553" spans="1:9" x14ac:dyDescent="0.3">
      <c r="A1553">
        <v>1552</v>
      </c>
      <c r="B1553" t="str">
        <f>TEXT(C1553,"yyyymmdd")&amp;"_"&amp;D1553&amp;"@"&amp;E1553</f>
        <v>19990801_DET@TOR</v>
      </c>
      <c r="C1553" s="2">
        <v>36373</v>
      </c>
      <c r="D1553" t="s">
        <v>45</v>
      </c>
      <c r="E1553" t="s">
        <v>46</v>
      </c>
      <c r="F1553" cm="1">
        <f t="array" ref="F1553">INDEX(Linescores!$A:$X,MATCH(1,(Linescores!$A:$A=Schedule!A1553)*(Schedule!D1553=Linescores!$C:$C),0),24)</f>
        <v>0</v>
      </c>
      <c r="G1553" cm="1">
        <f t="array" ref="G1553">INDEX(Linescores!$A:$X,MATCH(1,(Linescores!$A:$A=Schedule!$A1553)*(Schedule!E1553=Linescores!$C:$C),0),24)</f>
        <v>0</v>
      </c>
      <c r="H1553" t="str">
        <f>IF(G1553+F1553&gt;0,"Yes","No")</f>
        <v>No</v>
      </c>
      <c r="I1553" s="23"/>
    </row>
    <row r="1554" spans="1:9" x14ac:dyDescent="0.3">
      <c r="A1554">
        <v>1553</v>
      </c>
      <c r="B1554" t="str">
        <f>TEXT(C1554,"yyyymmdd")&amp;"_"&amp;D1554&amp;"@"&amp;E1554</f>
        <v>19990801_KCR@TEX</v>
      </c>
      <c r="C1554" s="2">
        <v>36373</v>
      </c>
      <c r="D1554" t="s">
        <v>76</v>
      </c>
      <c r="E1554" t="s">
        <v>29</v>
      </c>
      <c r="F1554" cm="1">
        <f t="array" ref="F1554">INDEX(Linescores!$A:$X,MATCH(1,(Linescores!$A:$A=Schedule!A1554)*(Schedule!D1554=Linescores!$C:$C),0),24)</f>
        <v>0</v>
      </c>
      <c r="G1554" cm="1">
        <f t="array" ref="G1554">INDEX(Linescores!$A:$X,MATCH(1,(Linescores!$A:$A=Schedule!$A1554)*(Schedule!E1554=Linescores!$C:$C),0),24)</f>
        <v>0</v>
      </c>
      <c r="H1554" t="str">
        <f>IF(G1554+F1554&gt;0,"Yes","No")</f>
        <v>No</v>
      </c>
      <c r="I1554" s="23"/>
    </row>
    <row r="1555" spans="1:9" x14ac:dyDescent="0.3">
      <c r="A1555">
        <v>1554</v>
      </c>
      <c r="B1555" t="str">
        <f>TEXT(C1555,"yyyymmdd")&amp;"_"&amp;D1555&amp;"@"&amp;E1555</f>
        <v>19990801_MIN@ANA</v>
      </c>
      <c r="C1555" s="2">
        <v>36373</v>
      </c>
      <c r="D1555" t="s">
        <v>38</v>
      </c>
      <c r="E1555" t="s">
        <v>37</v>
      </c>
      <c r="F1555" cm="1">
        <f t="array" ref="F1555">INDEX(Linescores!$A:$X,MATCH(1,(Linescores!$A:$A=Schedule!A1555)*(Schedule!D1555=Linescores!$C:$C),0),24)</f>
        <v>0</v>
      </c>
      <c r="G1555" cm="1">
        <f t="array" ref="G1555">INDEX(Linescores!$A:$X,MATCH(1,(Linescores!$A:$A=Schedule!$A1555)*(Schedule!E1555=Linescores!$C:$C),0),24)</f>
        <v>0</v>
      </c>
      <c r="H1555" t="str">
        <f>IF(G1555+F1555&gt;0,"Yes","No")</f>
        <v>No</v>
      </c>
      <c r="I1555" s="23"/>
    </row>
    <row r="1556" spans="1:9" x14ac:dyDescent="0.3">
      <c r="A1556">
        <v>1555</v>
      </c>
      <c r="B1556" t="str">
        <f>TEXT(C1556,"yyyymmdd")&amp;"_"&amp;D1556&amp;"@"&amp;E1556</f>
        <v>19990801_TBD@OAK</v>
      </c>
      <c r="C1556" s="2">
        <v>36373</v>
      </c>
      <c r="D1556" t="s">
        <v>192</v>
      </c>
      <c r="E1556" t="s">
        <v>30</v>
      </c>
      <c r="F1556" cm="1">
        <f t="array" ref="F1556">INDEX(Linescores!$A:$X,MATCH(1,(Linescores!$A:$A=Schedule!A1556)*(Schedule!D1556=Linescores!$C:$C),0),24)</f>
        <v>0</v>
      </c>
      <c r="G1556" cm="1">
        <f t="array" ref="G1556">INDEX(Linescores!$A:$X,MATCH(1,(Linescores!$A:$A=Schedule!$A1556)*(Schedule!E1556=Linescores!$C:$C),0),24)</f>
        <v>0</v>
      </c>
      <c r="H1556" t="str">
        <f>IF(G1556+F1556&gt;0,"Yes","No")</f>
        <v>No</v>
      </c>
      <c r="I1556" s="23"/>
    </row>
    <row r="1557" spans="1:9" x14ac:dyDescent="0.3">
      <c r="A1557">
        <v>1556</v>
      </c>
      <c r="B1557" t="str">
        <f>TEXT(C1557,"yyyymmdd")&amp;"_"&amp;D1557&amp;"@"&amp;E1557</f>
        <v>19990801_CHW@CLE</v>
      </c>
      <c r="C1557" s="2">
        <v>36373</v>
      </c>
      <c r="D1557" t="s">
        <v>43</v>
      </c>
      <c r="E1557" t="s">
        <v>44</v>
      </c>
      <c r="F1557" cm="1">
        <f t="array" ref="F1557">INDEX(Linescores!$A:$X,MATCH(1,(Linescores!$A:$A=Schedule!A1557)*(Schedule!D1557=Linescores!$C:$C),0),24)</f>
        <v>0</v>
      </c>
      <c r="G1557" cm="1">
        <f t="array" ref="G1557">INDEX(Linescores!$A:$X,MATCH(1,(Linescores!$A:$A=Schedule!$A1557)*(Schedule!E1557=Linescores!$C:$C),0),24)</f>
        <v>0</v>
      </c>
      <c r="H1557" t="str">
        <f>IF(G1557+F1557&gt;0,"Yes","No")</f>
        <v>No</v>
      </c>
      <c r="I1557" s="23"/>
    </row>
    <row r="1558" spans="1:9" x14ac:dyDescent="0.3">
      <c r="A1558">
        <v>1557</v>
      </c>
      <c r="B1558" t="str">
        <f>TEXT(C1558,"yyyymmdd")&amp;"_"&amp;D1558&amp;"@"&amp;E1558</f>
        <v>19990801_NYY@BOS</v>
      </c>
      <c r="C1558" s="2">
        <v>36373</v>
      </c>
      <c r="D1558" t="s">
        <v>42</v>
      </c>
      <c r="E1558" t="s">
        <v>52</v>
      </c>
      <c r="F1558" cm="1">
        <f t="array" ref="F1558">INDEX(Linescores!$A:$X,MATCH(1,(Linescores!$A:$A=Schedule!A1558)*(Schedule!D1558=Linescores!$C:$C),0),24)</f>
        <v>0</v>
      </c>
      <c r="G1558" cm="1">
        <f t="array" ref="G1558">INDEX(Linescores!$A:$X,MATCH(1,(Linescores!$A:$A=Schedule!$A1558)*(Schedule!E1558=Linescores!$C:$C),0),24)</f>
        <v>0</v>
      </c>
      <c r="H1558" t="str">
        <f>IF(G1558+F1558&gt;0,"Yes","No")</f>
        <v>No</v>
      </c>
      <c r="I1558" s="23"/>
    </row>
    <row r="1559" spans="1:9" x14ac:dyDescent="0.3">
      <c r="A1559">
        <v>1558</v>
      </c>
      <c r="B1559" t="str">
        <f>TEXT(C1559,"yyyymmdd")&amp;"_"&amp;D1559&amp;"@"&amp;E1559</f>
        <v>19990801_COL@STL</v>
      </c>
      <c r="C1559" s="2">
        <v>36373</v>
      </c>
      <c r="D1559" t="s">
        <v>51</v>
      </c>
      <c r="E1559" t="s">
        <v>34</v>
      </c>
      <c r="F1559" cm="1">
        <f t="array" ref="F1559">INDEX(Linescores!$A:$X,MATCH(1,(Linescores!$A:$A=Schedule!A1559)*(Schedule!D1559=Linescores!$C:$C),0),24)</f>
        <v>0</v>
      </c>
      <c r="G1559" cm="1">
        <f t="array" ref="G1559">INDEX(Linescores!$A:$X,MATCH(1,(Linescores!$A:$A=Schedule!$A1559)*(Schedule!E1559=Linescores!$C:$C),0),24)</f>
        <v>0</v>
      </c>
      <c r="H1559" t="str">
        <f>IF(G1559+F1559&gt;0,"Yes","No")</f>
        <v>No</v>
      </c>
      <c r="I1559" s="23"/>
    </row>
    <row r="1560" spans="1:9" x14ac:dyDescent="0.3">
      <c r="A1560">
        <v>1559</v>
      </c>
      <c r="B1560" t="str">
        <f>TEXT(C1560,"yyyymmdd")&amp;"_"&amp;D1560&amp;"@"&amp;E1560</f>
        <v>19990801_FLA@PIT</v>
      </c>
      <c r="C1560" s="2">
        <v>36373</v>
      </c>
      <c r="D1560" t="s">
        <v>35</v>
      </c>
      <c r="E1560" t="s">
        <v>32</v>
      </c>
      <c r="F1560" cm="1">
        <f t="array" ref="F1560">INDEX(Linescores!$A:$X,MATCH(1,(Linescores!$A:$A=Schedule!A1560)*(Schedule!D1560=Linescores!$C:$C),0),24)</f>
        <v>0</v>
      </c>
      <c r="G1560" cm="1">
        <f t="array" ref="G1560">INDEX(Linescores!$A:$X,MATCH(1,(Linescores!$A:$A=Schedule!$A1560)*(Schedule!E1560=Linescores!$C:$C),0),24)</f>
        <v>0</v>
      </c>
      <c r="H1560" t="str">
        <f>IF(G1560+F1560&gt;0,"Yes","No")</f>
        <v>No</v>
      </c>
      <c r="I1560" s="23"/>
    </row>
    <row r="1561" spans="1:9" x14ac:dyDescent="0.3">
      <c r="A1561">
        <v>1560</v>
      </c>
      <c r="B1561" t="str">
        <f>TEXT(C1561,"yyyymmdd")&amp;"_"&amp;D1561&amp;"@"&amp;E1561</f>
        <v>19990801_HOU@SDP</v>
      </c>
      <c r="C1561" s="2">
        <v>36373</v>
      </c>
      <c r="D1561" t="s">
        <v>39</v>
      </c>
      <c r="E1561" t="s">
        <v>248</v>
      </c>
      <c r="F1561" cm="1">
        <f t="array" ref="F1561">INDEX(Linescores!$A:$X,MATCH(1,(Linescores!$A:$A=Schedule!A1561)*(Schedule!D1561=Linescores!$C:$C),0),24)</f>
        <v>0</v>
      </c>
      <c r="G1561" cm="1">
        <f t="array" ref="G1561">INDEX(Linescores!$A:$X,MATCH(1,(Linescores!$A:$A=Schedule!$A1561)*(Schedule!E1561=Linescores!$C:$C),0),24)</f>
        <v>0</v>
      </c>
      <c r="H1561" t="str">
        <f>IF(G1561+F1561&gt;0,"Yes","No")</f>
        <v>No</v>
      </c>
      <c r="I1561" s="23"/>
    </row>
    <row r="1562" spans="1:9" x14ac:dyDescent="0.3">
      <c r="A1562">
        <v>1561</v>
      </c>
      <c r="B1562" t="str">
        <f>TEXT(C1562,"yyyymmdd")&amp;"_"&amp;D1562&amp;"@"&amp;E1562</f>
        <v>19990801_MON@MIL</v>
      </c>
      <c r="C1562" s="2">
        <v>36373</v>
      </c>
      <c r="D1562" t="s">
        <v>40</v>
      </c>
      <c r="E1562" t="s">
        <v>53</v>
      </c>
      <c r="F1562" cm="1">
        <f t="array" ref="F1562">INDEX(Linescores!$A:$X,MATCH(1,(Linescores!$A:$A=Schedule!A1562)*(Schedule!D1562=Linescores!$C:$C),0),24)</f>
        <v>0</v>
      </c>
      <c r="G1562" cm="1">
        <f t="array" ref="G1562">INDEX(Linescores!$A:$X,MATCH(1,(Linescores!$A:$A=Schedule!$A1562)*(Schedule!E1562=Linescores!$C:$C),0),24)</f>
        <v>0</v>
      </c>
      <c r="H1562" t="str">
        <f>IF(G1562+F1562&gt;0,"Yes","No")</f>
        <v>No</v>
      </c>
      <c r="I1562" s="23"/>
    </row>
    <row r="1563" spans="1:9" x14ac:dyDescent="0.3">
      <c r="A1563">
        <v>1562</v>
      </c>
      <c r="B1563" t="str">
        <f>TEXT(C1563,"yyyymmdd")&amp;"_"&amp;D1563&amp;"@"&amp;E1563</f>
        <v>19990801_NYM@CHC</v>
      </c>
      <c r="C1563" s="2">
        <v>36373</v>
      </c>
      <c r="D1563" t="s">
        <v>49</v>
      </c>
      <c r="E1563" t="s">
        <v>48</v>
      </c>
      <c r="F1563" cm="1">
        <f t="array" ref="F1563">INDEX(Linescores!$A:$X,MATCH(1,(Linescores!$A:$A=Schedule!A1563)*(Schedule!D1563=Linescores!$C:$C),0),24)</f>
        <v>0</v>
      </c>
      <c r="G1563" cm="1">
        <f t="array" ref="G1563">INDEX(Linescores!$A:$X,MATCH(1,(Linescores!$A:$A=Schedule!$A1563)*(Schedule!E1563=Linescores!$C:$C),0),24)</f>
        <v>0</v>
      </c>
      <c r="H1563" t="str">
        <f>IF(G1563+F1563&gt;0,"Yes","No")</f>
        <v>No</v>
      </c>
      <c r="I1563" s="23"/>
    </row>
    <row r="1564" spans="1:9" x14ac:dyDescent="0.3">
      <c r="A1564">
        <v>1563</v>
      </c>
      <c r="B1564" t="str">
        <f>TEXT(C1564,"yyyymmdd")&amp;"_"&amp;D1564&amp;"@"&amp;E1564</f>
        <v>19990801_SFG@CIN</v>
      </c>
      <c r="C1564" s="2">
        <v>36373</v>
      </c>
      <c r="D1564" t="s">
        <v>138</v>
      </c>
      <c r="E1564" t="s">
        <v>33</v>
      </c>
      <c r="F1564" cm="1">
        <f t="array" ref="F1564">INDEX(Linescores!$A:$X,MATCH(1,(Linescores!$A:$A=Schedule!A1564)*(Schedule!D1564=Linescores!$C:$C),0),24)</f>
        <v>0</v>
      </c>
      <c r="G1564" cm="1">
        <f t="array" ref="G1564">INDEX(Linescores!$A:$X,MATCH(1,(Linescores!$A:$A=Schedule!$A1564)*(Schedule!E1564=Linescores!$C:$C),0),24)</f>
        <v>0</v>
      </c>
      <c r="H1564" t="str">
        <f>IF(G1564+F1564&gt;0,"Yes","No")</f>
        <v>No</v>
      </c>
      <c r="I1564" s="23"/>
    </row>
    <row r="1565" spans="1:9" x14ac:dyDescent="0.3">
      <c r="A1565">
        <v>1564</v>
      </c>
      <c r="B1565" t="str">
        <f>TEXT(C1565,"yyyymmdd")&amp;"_"&amp;D1565&amp;"@"&amp;E1565</f>
        <v>19990801_ARI@LAD</v>
      </c>
      <c r="C1565" s="2">
        <v>36373</v>
      </c>
      <c r="D1565" t="s">
        <v>50</v>
      </c>
      <c r="E1565" t="s">
        <v>114</v>
      </c>
      <c r="F1565" cm="1">
        <f t="array" ref="F1565">INDEX(Linescores!$A:$X,MATCH(1,(Linescores!$A:$A=Schedule!A1565)*(Schedule!D1565=Linescores!$C:$C),0),24)</f>
        <v>0</v>
      </c>
      <c r="G1565" cm="1">
        <f t="array" ref="G1565">INDEX(Linescores!$A:$X,MATCH(1,(Linescores!$A:$A=Schedule!$A1565)*(Schedule!E1565=Linescores!$C:$C),0),24)</f>
        <v>0</v>
      </c>
      <c r="H1565" t="str">
        <f>IF(G1565+F1565&gt;0,"Yes","No")</f>
        <v>No</v>
      </c>
      <c r="I1565" s="23"/>
    </row>
    <row r="1566" spans="1:9" x14ac:dyDescent="0.3">
      <c r="A1566">
        <v>1565</v>
      </c>
      <c r="B1566" t="str">
        <f>TEXT(C1566,"yyyymmdd")&amp;"_"&amp;D1566&amp;"@"&amp;E1566</f>
        <v>19990801_PHI@ATL</v>
      </c>
      <c r="C1566" s="2">
        <v>36373</v>
      </c>
      <c r="D1566" t="s">
        <v>47</v>
      </c>
      <c r="E1566" t="s">
        <v>36</v>
      </c>
      <c r="F1566" cm="1">
        <f t="array" ref="F1566">INDEX(Linescores!$A:$X,MATCH(1,(Linescores!$A:$A=Schedule!A1566)*(Schedule!D1566=Linescores!$C:$C),0),24)</f>
        <v>0</v>
      </c>
      <c r="G1566" cm="1">
        <f t="array" ref="G1566">INDEX(Linescores!$A:$X,MATCH(1,(Linescores!$A:$A=Schedule!$A1566)*(Schedule!E1566=Linescores!$C:$C),0),24)</f>
        <v>0</v>
      </c>
      <c r="H1566" t="str">
        <f>IF(G1566+F1566&gt;0,"Yes","No")</f>
        <v>No</v>
      </c>
      <c r="I1566" s="23"/>
    </row>
    <row r="1567" spans="1:9" x14ac:dyDescent="0.3">
      <c r="A1567">
        <v>1566</v>
      </c>
      <c r="B1567" t="str">
        <f>TEXT(C1567,"yyyymmdd")&amp;"_"&amp;D1567&amp;"@"&amp;E1567</f>
        <v>19990802_BAL@OAK</v>
      </c>
      <c r="C1567" s="2">
        <v>36374</v>
      </c>
      <c r="D1567" t="s">
        <v>31</v>
      </c>
      <c r="E1567" t="s">
        <v>30</v>
      </c>
      <c r="F1567" cm="1">
        <f t="array" ref="F1567">INDEX(Linescores!$A:$X,MATCH(1,(Linescores!$A:$A=Schedule!A1567)*(Schedule!D1567=Linescores!$C:$C),0),24)</f>
        <v>0</v>
      </c>
      <c r="G1567" cm="1">
        <f t="array" ref="G1567">INDEX(Linescores!$A:$X,MATCH(1,(Linescores!$A:$A=Schedule!$A1567)*(Schedule!E1567=Linescores!$C:$C),0),24)</f>
        <v>0</v>
      </c>
      <c r="H1567" t="str">
        <f>IF(G1567+F1567&gt;0,"Yes","No")</f>
        <v>No</v>
      </c>
      <c r="I1567" s="23"/>
    </row>
    <row r="1568" spans="1:9" x14ac:dyDescent="0.3">
      <c r="A1568">
        <v>1567</v>
      </c>
      <c r="B1568" t="str">
        <f>TEXT(C1568,"yyyymmdd")&amp;"_"&amp;D1568&amp;"@"&amp;E1568</f>
        <v>19990802_CLE@BOS</v>
      </c>
      <c r="C1568" s="2">
        <v>36374</v>
      </c>
      <c r="D1568" t="s">
        <v>44</v>
      </c>
      <c r="E1568" t="s">
        <v>52</v>
      </c>
      <c r="F1568" cm="1">
        <f t="array" ref="F1568">INDEX(Linescores!$A:$X,MATCH(1,(Linescores!$A:$A=Schedule!A1568)*(Schedule!D1568=Linescores!$C:$C),0),24)</f>
        <v>0</v>
      </c>
      <c r="G1568" cm="1">
        <f t="array" ref="G1568">INDEX(Linescores!$A:$X,MATCH(1,(Linescores!$A:$A=Schedule!$A1568)*(Schedule!E1568=Linescores!$C:$C),0),24)</f>
        <v>0</v>
      </c>
      <c r="H1568" t="str">
        <f>IF(G1568+F1568&gt;0,"Yes","No")</f>
        <v>No</v>
      </c>
      <c r="I1568" s="23"/>
    </row>
    <row r="1569" spans="1:9" x14ac:dyDescent="0.3">
      <c r="A1569">
        <v>1568</v>
      </c>
      <c r="B1569" t="str">
        <f>TEXT(C1569,"yyyymmdd")&amp;"_"&amp;D1569&amp;"@"&amp;E1569</f>
        <v>19990802_KCR@ANA</v>
      </c>
      <c r="C1569" s="2">
        <v>36374</v>
      </c>
      <c r="D1569" t="s">
        <v>76</v>
      </c>
      <c r="E1569" t="s">
        <v>37</v>
      </c>
      <c r="F1569" cm="1">
        <f t="array" ref="F1569">INDEX(Linescores!$A:$X,MATCH(1,(Linescores!$A:$A=Schedule!A1569)*(Schedule!D1569=Linescores!$C:$C),0),24)</f>
        <v>0</v>
      </c>
      <c r="G1569" cm="1">
        <f t="array" ref="G1569">INDEX(Linescores!$A:$X,MATCH(1,(Linescores!$A:$A=Schedule!$A1569)*(Schedule!E1569=Linescores!$C:$C),0),24)</f>
        <v>0</v>
      </c>
      <c r="H1569" t="str">
        <f>IF(G1569+F1569&gt;0,"Yes","No")</f>
        <v>No</v>
      </c>
      <c r="I1569" s="23"/>
    </row>
    <row r="1570" spans="1:9" x14ac:dyDescent="0.3">
      <c r="A1570">
        <v>1569</v>
      </c>
      <c r="B1570" t="str">
        <f>TEXT(C1570,"yyyymmdd")&amp;"_"&amp;D1570&amp;"@"&amp;E1570</f>
        <v>19990802_MIN@TEX</v>
      </c>
      <c r="C1570" s="2">
        <v>36374</v>
      </c>
      <c r="D1570" t="s">
        <v>38</v>
      </c>
      <c r="E1570" t="s">
        <v>29</v>
      </c>
      <c r="F1570" cm="1">
        <f t="array" ref="F1570">INDEX(Linescores!$A:$X,MATCH(1,(Linescores!$A:$A=Schedule!A1570)*(Schedule!D1570=Linescores!$C:$C),0),24)</f>
        <v>0</v>
      </c>
      <c r="G1570" cm="1">
        <f t="array" ref="G1570">INDEX(Linescores!$A:$X,MATCH(1,(Linescores!$A:$A=Schedule!$A1570)*(Schedule!E1570=Linescores!$C:$C),0),24)</f>
        <v>0</v>
      </c>
      <c r="H1570" t="str">
        <f>IF(G1570+F1570&gt;0,"Yes","No")</f>
        <v>No</v>
      </c>
      <c r="I1570" s="23"/>
    </row>
    <row r="1571" spans="1:9" x14ac:dyDescent="0.3">
      <c r="A1571">
        <v>1570</v>
      </c>
      <c r="B1571" t="str">
        <f>TEXT(C1571,"yyyymmdd")&amp;"_"&amp;D1571&amp;"@"&amp;E1571</f>
        <v>19990802_TBD@SEA</v>
      </c>
      <c r="C1571" s="2">
        <v>36374</v>
      </c>
      <c r="D1571" t="s">
        <v>192</v>
      </c>
      <c r="E1571" t="s">
        <v>28</v>
      </c>
      <c r="F1571" cm="1">
        <f t="array" ref="F1571">INDEX(Linescores!$A:$X,MATCH(1,(Linescores!$A:$A=Schedule!A1571)*(Schedule!D1571=Linescores!$C:$C),0),24)</f>
        <v>0</v>
      </c>
      <c r="G1571" cm="1">
        <f t="array" ref="G1571">INDEX(Linescores!$A:$X,MATCH(1,(Linescores!$A:$A=Schedule!$A1571)*(Schedule!E1571=Linescores!$C:$C),0),24)</f>
        <v>0</v>
      </c>
      <c r="H1571" t="str">
        <f>IF(G1571+F1571&gt;0,"Yes","No")</f>
        <v>No</v>
      </c>
      <c r="I1571" s="23"/>
    </row>
    <row r="1572" spans="1:9" x14ac:dyDescent="0.3">
      <c r="A1572">
        <v>1571</v>
      </c>
      <c r="B1572" t="str">
        <f>TEXT(C1572,"yyyymmdd")&amp;"_"&amp;D1572&amp;"@"&amp;E1572</f>
        <v>19990802_CHW@DET</v>
      </c>
      <c r="C1572" s="2">
        <v>36374</v>
      </c>
      <c r="D1572" t="s">
        <v>43</v>
      </c>
      <c r="E1572" t="s">
        <v>45</v>
      </c>
      <c r="F1572" cm="1">
        <f t="array" ref="F1572">INDEX(Linescores!$A:$X,MATCH(1,(Linescores!$A:$A=Schedule!A1572)*(Schedule!D1572=Linescores!$C:$C),0),24)</f>
        <v>0</v>
      </c>
      <c r="G1572" cm="1">
        <f t="array" ref="G1572">INDEX(Linescores!$A:$X,MATCH(1,(Linescores!$A:$A=Schedule!$A1572)*(Schedule!E1572=Linescores!$C:$C),0),24)</f>
        <v>0</v>
      </c>
      <c r="H1572" t="str">
        <f>IF(G1572+F1572&gt;0,"Yes","No")</f>
        <v>No</v>
      </c>
      <c r="I1572" s="23"/>
    </row>
    <row r="1573" spans="1:9" x14ac:dyDescent="0.3">
      <c r="A1573">
        <v>1572</v>
      </c>
      <c r="B1573" t="str">
        <f>TEXT(C1573,"yyyymmdd")&amp;"_"&amp;D1573&amp;"@"&amp;E1573</f>
        <v>19990802_TOR@NYY</v>
      </c>
      <c r="C1573" s="2">
        <v>36374</v>
      </c>
      <c r="D1573" t="s">
        <v>46</v>
      </c>
      <c r="E1573" t="s">
        <v>42</v>
      </c>
      <c r="F1573" cm="1">
        <f t="array" ref="F1573">INDEX(Linescores!$A:$X,MATCH(1,(Linescores!$A:$A=Schedule!A1573)*(Schedule!D1573=Linescores!$C:$C),0),24)</f>
        <v>0</v>
      </c>
      <c r="G1573" cm="1">
        <f t="array" ref="G1573">INDEX(Linescores!$A:$X,MATCH(1,(Linescores!$A:$A=Schedule!$A1573)*(Schedule!E1573=Linescores!$C:$C),0),24)</f>
        <v>0</v>
      </c>
      <c r="H1573" t="str">
        <f>IF(G1573+F1573&gt;0,"Yes","No")</f>
        <v>No</v>
      </c>
      <c r="I1573" s="23"/>
    </row>
    <row r="1574" spans="1:9" x14ac:dyDescent="0.3">
      <c r="A1574">
        <v>1573</v>
      </c>
      <c r="B1574" t="str">
        <f>TEXT(C1574,"yyyymmdd")&amp;"_"&amp;D1574&amp;"@"&amp;E1574</f>
        <v>19990802_MON@CHC</v>
      </c>
      <c r="C1574" s="2">
        <v>36374</v>
      </c>
      <c r="D1574" t="s">
        <v>40</v>
      </c>
      <c r="E1574" t="s">
        <v>48</v>
      </c>
      <c r="F1574" cm="1">
        <f t="array" ref="F1574">INDEX(Linescores!$A:$X,MATCH(1,(Linescores!$A:$A=Schedule!A1574)*(Schedule!D1574=Linescores!$C:$C),0),24)</f>
        <v>0</v>
      </c>
      <c r="G1574" cm="1">
        <f t="array" ref="G1574">INDEX(Linescores!$A:$X,MATCH(1,(Linescores!$A:$A=Schedule!$A1574)*(Schedule!E1574=Linescores!$C:$C),0),24)</f>
        <v>0</v>
      </c>
      <c r="H1574" t="str">
        <f>IF(G1574+F1574&gt;0,"Yes","No")</f>
        <v>No</v>
      </c>
      <c r="I1574" s="23"/>
    </row>
    <row r="1575" spans="1:9" x14ac:dyDescent="0.3">
      <c r="A1575">
        <v>1574</v>
      </c>
      <c r="B1575" t="str">
        <f>TEXT(C1575,"yyyymmdd")&amp;"_"&amp;D1575&amp;"@"&amp;E1575</f>
        <v>19990802_NYM@MIL</v>
      </c>
      <c r="C1575" s="2">
        <v>36374</v>
      </c>
      <c r="D1575" t="s">
        <v>49</v>
      </c>
      <c r="E1575" t="s">
        <v>53</v>
      </c>
      <c r="F1575" cm="1">
        <f t="array" ref="F1575">INDEX(Linescores!$A:$X,MATCH(1,(Linescores!$A:$A=Schedule!A1575)*(Schedule!D1575=Linescores!$C:$C),0),24)</f>
        <v>0</v>
      </c>
      <c r="G1575" cm="1">
        <f t="array" ref="G1575">INDEX(Linescores!$A:$X,MATCH(1,(Linescores!$A:$A=Schedule!$A1575)*(Schedule!E1575=Linescores!$C:$C),0),24)</f>
        <v>0</v>
      </c>
      <c r="H1575" t="str">
        <f>IF(G1575+F1575&gt;0,"Yes","No")</f>
        <v>No</v>
      </c>
      <c r="I1575" s="23"/>
    </row>
    <row r="1576" spans="1:9" x14ac:dyDescent="0.3">
      <c r="A1576">
        <v>1575</v>
      </c>
      <c r="B1576" t="str">
        <f>TEXT(C1576,"yyyymmdd")&amp;"_"&amp;D1576&amp;"@"&amp;E1576</f>
        <v>19990802_SDP@STL</v>
      </c>
      <c r="C1576" s="2">
        <v>36374</v>
      </c>
      <c r="D1576" t="s">
        <v>248</v>
      </c>
      <c r="E1576" t="s">
        <v>34</v>
      </c>
      <c r="F1576" cm="1">
        <f t="array" ref="F1576">INDEX(Linescores!$A:$X,MATCH(1,(Linescores!$A:$A=Schedule!A1576)*(Schedule!D1576=Linescores!$C:$C),0),24)</f>
        <v>0</v>
      </c>
      <c r="G1576" cm="1">
        <f t="array" ref="G1576">INDEX(Linescores!$A:$X,MATCH(1,(Linescores!$A:$A=Schedule!$A1576)*(Schedule!E1576=Linescores!$C:$C),0),24)</f>
        <v>0</v>
      </c>
      <c r="H1576" t="str">
        <f>IF(G1576+F1576&gt;0,"Yes","No")</f>
        <v>No</v>
      </c>
      <c r="I1576" s="23"/>
    </row>
    <row r="1577" spans="1:9" x14ac:dyDescent="0.3">
      <c r="A1577">
        <v>1576</v>
      </c>
      <c r="B1577" t="str">
        <f>TEXT(C1577,"yyyymmdd")&amp;"_"&amp;D1577&amp;"@"&amp;E1577</f>
        <v>19990802_SFG@ARI</v>
      </c>
      <c r="C1577" s="2">
        <v>36374</v>
      </c>
      <c r="D1577" t="s">
        <v>138</v>
      </c>
      <c r="E1577" t="s">
        <v>50</v>
      </c>
      <c r="F1577" cm="1">
        <f t="array" ref="F1577">INDEX(Linescores!$A:$X,MATCH(1,(Linescores!$A:$A=Schedule!A1577)*(Schedule!D1577=Linescores!$C:$C),0),24)</f>
        <v>0</v>
      </c>
      <c r="G1577" cm="1">
        <f t="array" ref="G1577">INDEX(Linescores!$A:$X,MATCH(1,(Linescores!$A:$A=Schedule!$A1577)*(Schedule!E1577=Linescores!$C:$C),0),24)</f>
        <v>0</v>
      </c>
      <c r="H1577" t="str">
        <f>IF(G1577+F1577&gt;0,"Yes","No")</f>
        <v>No</v>
      </c>
      <c r="I1577" s="23"/>
    </row>
    <row r="1578" spans="1:9" x14ac:dyDescent="0.3">
      <c r="A1578">
        <v>1577</v>
      </c>
      <c r="B1578" t="str">
        <f>TEXT(C1578,"yyyymmdd")&amp;"_"&amp;D1578&amp;"@"&amp;E1578</f>
        <v>19990803_BAL@OAK</v>
      </c>
      <c r="C1578" s="2">
        <v>36375</v>
      </c>
      <c r="D1578" t="s">
        <v>31</v>
      </c>
      <c r="E1578" t="s">
        <v>30</v>
      </c>
      <c r="F1578" cm="1">
        <f t="array" ref="F1578">INDEX(Linescores!$A:$X,MATCH(1,(Linescores!$A:$A=Schedule!A1578)*(Schedule!D1578=Linescores!$C:$C),0),24)</f>
        <v>0</v>
      </c>
      <c r="G1578" cm="1">
        <f t="array" ref="G1578">INDEX(Linescores!$A:$X,MATCH(1,(Linescores!$A:$A=Schedule!$A1578)*(Schedule!E1578=Linescores!$C:$C),0),24)</f>
        <v>0</v>
      </c>
      <c r="H1578" t="str">
        <f>IF(G1578+F1578&gt;0,"Yes","No")</f>
        <v>No</v>
      </c>
      <c r="I1578" s="23"/>
    </row>
    <row r="1579" spans="1:9" x14ac:dyDescent="0.3">
      <c r="A1579">
        <v>1578</v>
      </c>
      <c r="B1579" t="str">
        <f>TEXT(C1579,"yyyymmdd")&amp;"_"&amp;D1579&amp;"@"&amp;E1579</f>
        <v>19990803_CLE@BOS</v>
      </c>
      <c r="C1579" s="2">
        <v>36375</v>
      </c>
      <c r="D1579" t="s">
        <v>44</v>
      </c>
      <c r="E1579" t="s">
        <v>52</v>
      </c>
      <c r="F1579" cm="1">
        <f t="array" ref="F1579">INDEX(Linescores!$A:$X,MATCH(1,(Linescores!$A:$A=Schedule!A1579)*(Schedule!D1579=Linescores!$C:$C),0),24)</f>
        <v>0</v>
      </c>
      <c r="G1579" cm="1">
        <f t="array" ref="G1579">INDEX(Linescores!$A:$X,MATCH(1,(Linescores!$A:$A=Schedule!$A1579)*(Schedule!E1579=Linescores!$C:$C),0),24)</f>
        <v>0</v>
      </c>
      <c r="H1579" t="str">
        <f>IF(G1579+F1579&gt;0,"Yes","No")</f>
        <v>No</v>
      </c>
      <c r="I1579" s="23"/>
    </row>
    <row r="1580" spans="1:9" x14ac:dyDescent="0.3">
      <c r="A1580">
        <v>1579</v>
      </c>
      <c r="B1580" t="str">
        <f>TEXT(C1580,"yyyymmdd")&amp;"_"&amp;D1580&amp;"@"&amp;E1580</f>
        <v>19990803_KCR@ANA</v>
      </c>
      <c r="C1580" s="2">
        <v>36375</v>
      </c>
      <c r="D1580" t="s">
        <v>76</v>
      </c>
      <c r="E1580" t="s">
        <v>37</v>
      </c>
      <c r="F1580" cm="1">
        <f t="array" ref="F1580">INDEX(Linescores!$A:$X,MATCH(1,(Linescores!$A:$A=Schedule!A1580)*(Schedule!D1580=Linescores!$C:$C),0),24)</f>
        <v>0</v>
      </c>
      <c r="G1580" cm="1">
        <f t="array" ref="G1580">INDEX(Linescores!$A:$X,MATCH(1,(Linescores!$A:$A=Schedule!$A1580)*(Schedule!E1580=Linescores!$C:$C),0),24)</f>
        <v>0</v>
      </c>
      <c r="H1580" t="str">
        <f>IF(G1580+F1580&gt;0,"Yes","No")</f>
        <v>No</v>
      </c>
      <c r="I1580" s="23"/>
    </row>
    <row r="1581" spans="1:9" x14ac:dyDescent="0.3">
      <c r="A1581">
        <v>1580</v>
      </c>
      <c r="B1581" t="str">
        <f>TEXT(C1581,"yyyymmdd")&amp;"_"&amp;D1581&amp;"@"&amp;E1581</f>
        <v>19990803_MIN@TEX</v>
      </c>
      <c r="C1581" s="2">
        <v>36375</v>
      </c>
      <c r="D1581" t="s">
        <v>38</v>
      </c>
      <c r="E1581" t="s">
        <v>29</v>
      </c>
      <c r="F1581" cm="1">
        <f t="array" ref="F1581">INDEX(Linescores!$A:$X,MATCH(1,(Linescores!$A:$A=Schedule!A1581)*(Schedule!D1581=Linescores!$C:$C),0),24)</f>
        <v>0</v>
      </c>
      <c r="G1581" cm="1">
        <f t="array" ref="G1581">INDEX(Linescores!$A:$X,MATCH(1,(Linescores!$A:$A=Schedule!$A1581)*(Schedule!E1581=Linescores!$C:$C),0),24)</f>
        <v>0</v>
      </c>
      <c r="H1581" t="str">
        <f>IF(G1581+F1581&gt;0,"Yes","No")</f>
        <v>No</v>
      </c>
      <c r="I1581" s="23"/>
    </row>
    <row r="1582" spans="1:9" x14ac:dyDescent="0.3">
      <c r="A1582">
        <v>1581</v>
      </c>
      <c r="B1582" t="str">
        <f>TEXT(C1582,"yyyymmdd")&amp;"_"&amp;D1582&amp;"@"&amp;E1582</f>
        <v>19990803_TBD@SEA</v>
      </c>
      <c r="C1582" s="2">
        <v>36375</v>
      </c>
      <c r="D1582" t="s">
        <v>192</v>
      </c>
      <c r="E1582" t="s">
        <v>28</v>
      </c>
      <c r="F1582" cm="1">
        <f t="array" ref="F1582">INDEX(Linescores!$A:$X,MATCH(1,(Linescores!$A:$A=Schedule!A1582)*(Schedule!D1582=Linescores!$C:$C),0),24)</f>
        <v>0</v>
      </c>
      <c r="G1582" cm="1">
        <f t="array" ref="G1582">INDEX(Linescores!$A:$X,MATCH(1,(Linescores!$A:$A=Schedule!$A1582)*(Schedule!E1582=Linescores!$C:$C),0),24)</f>
        <v>0</v>
      </c>
      <c r="H1582" t="str">
        <f>IF(G1582+F1582&gt;0,"Yes","No")</f>
        <v>No</v>
      </c>
      <c r="I1582" s="23"/>
    </row>
    <row r="1583" spans="1:9" x14ac:dyDescent="0.3">
      <c r="A1583">
        <v>1582</v>
      </c>
      <c r="B1583" t="str">
        <f>TEXT(C1583,"yyyymmdd")&amp;"_"&amp;D1583&amp;"@"&amp;E1583</f>
        <v>19990803_CHW@DET</v>
      </c>
      <c r="C1583" s="2">
        <v>36375</v>
      </c>
      <c r="D1583" t="s">
        <v>43</v>
      </c>
      <c r="E1583" t="s">
        <v>45</v>
      </c>
      <c r="F1583" cm="1">
        <f t="array" ref="F1583">INDEX(Linescores!$A:$X,MATCH(1,(Linescores!$A:$A=Schedule!A1583)*(Schedule!D1583=Linescores!$C:$C),0),24)</f>
        <v>0</v>
      </c>
      <c r="G1583" cm="1">
        <f t="array" ref="G1583">INDEX(Linescores!$A:$X,MATCH(1,(Linescores!$A:$A=Schedule!$A1583)*(Schedule!E1583=Linescores!$C:$C),0),24)</f>
        <v>0</v>
      </c>
      <c r="H1583" t="str">
        <f>IF(G1583+F1583&gt;0,"Yes","No")</f>
        <v>No</v>
      </c>
      <c r="I1583" s="23"/>
    </row>
    <row r="1584" spans="1:9" x14ac:dyDescent="0.3">
      <c r="A1584">
        <v>1583</v>
      </c>
      <c r="B1584" t="str">
        <f>TEXT(C1584,"yyyymmdd")&amp;"_"&amp;D1584&amp;"@"&amp;E1584</f>
        <v>19990803_TOR@NYY</v>
      </c>
      <c r="C1584" s="2">
        <v>36375</v>
      </c>
      <c r="D1584" t="s">
        <v>46</v>
      </c>
      <c r="E1584" t="s">
        <v>42</v>
      </c>
      <c r="F1584" cm="1">
        <f t="array" ref="F1584">INDEX(Linescores!$A:$X,MATCH(1,(Linescores!$A:$A=Schedule!A1584)*(Schedule!D1584=Linescores!$C:$C),0),24)</f>
        <v>0</v>
      </c>
      <c r="G1584" cm="1">
        <f t="array" ref="G1584">INDEX(Linescores!$A:$X,MATCH(1,(Linescores!$A:$A=Schedule!$A1584)*(Schedule!E1584=Linescores!$C:$C),0),24)</f>
        <v>0</v>
      </c>
      <c r="H1584" t="str">
        <f>IF(G1584+F1584&gt;0,"Yes","No")</f>
        <v>No</v>
      </c>
      <c r="I1584" s="23"/>
    </row>
    <row r="1585" spans="1:9" x14ac:dyDescent="0.3">
      <c r="A1585">
        <v>1584</v>
      </c>
      <c r="B1585" t="str">
        <f>TEXT(C1585,"yyyymmdd")&amp;"_"&amp;D1585&amp;"@"&amp;E1585</f>
        <v>19990803_ATL@PIT</v>
      </c>
      <c r="C1585" s="2">
        <v>36375</v>
      </c>
      <c r="D1585" t="s">
        <v>36</v>
      </c>
      <c r="E1585" t="s">
        <v>32</v>
      </c>
      <c r="F1585" cm="1">
        <f t="array" ref="F1585">INDEX(Linescores!$A:$X,MATCH(1,(Linescores!$A:$A=Schedule!A1585)*(Schedule!D1585=Linescores!$C:$C),0),24)</f>
        <v>0</v>
      </c>
      <c r="G1585" cm="1">
        <f t="array" ref="G1585">INDEX(Linescores!$A:$X,MATCH(1,(Linescores!$A:$A=Schedule!$A1585)*(Schedule!E1585=Linescores!$C:$C),0),24)</f>
        <v>0</v>
      </c>
      <c r="H1585" t="str">
        <f>IF(G1585+F1585&gt;0,"Yes","No")</f>
        <v>No</v>
      </c>
      <c r="I1585" s="23"/>
    </row>
    <row r="1586" spans="1:9" x14ac:dyDescent="0.3">
      <c r="A1586">
        <v>1585</v>
      </c>
      <c r="B1586" t="str">
        <f>TEXT(C1586,"yyyymmdd")&amp;"_"&amp;D1586&amp;"@"&amp;E1586</f>
        <v>19990803_COL@CIN</v>
      </c>
      <c r="C1586" s="2">
        <v>36375</v>
      </c>
      <c r="D1586" t="s">
        <v>51</v>
      </c>
      <c r="E1586" t="s">
        <v>33</v>
      </c>
      <c r="F1586" cm="1">
        <f t="array" ref="F1586">INDEX(Linescores!$A:$X,MATCH(1,(Linescores!$A:$A=Schedule!A1586)*(Schedule!D1586=Linescores!$C:$C),0),24)</f>
        <v>0</v>
      </c>
      <c r="G1586" cm="1">
        <f t="array" ref="G1586">INDEX(Linescores!$A:$X,MATCH(1,(Linescores!$A:$A=Schedule!$A1586)*(Schedule!E1586=Linescores!$C:$C),0),24)</f>
        <v>0</v>
      </c>
      <c r="H1586" t="str">
        <f>IF(G1586+F1586&gt;0,"Yes","No")</f>
        <v>No</v>
      </c>
      <c r="I1586" s="23"/>
    </row>
    <row r="1587" spans="1:9" x14ac:dyDescent="0.3">
      <c r="A1587">
        <v>1586</v>
      </c>
      <c r="B1587" t="str">
        <f>TEXT(C1587,"yyyymmdd")&amp;"_"&amp;D1587&amp;"@"&amp;E1587</f>
        <v>19990803_LAD@HOU</v>
      </c>
      <c r="C1587" s="2">
        <v>36375</v>
      </c>
      <c r="D1587" t="s">
        <v>114</v>
      </c>
      <c r="E1587" t="s">
        <v>39</v>
      </c>
      <c r="F1587" cm="1">
        <f t="array" ref="F1587">INDEX(Linescores!$A:$X,MATCH(1,(Linescores!$A:$A=Schedule!A1587)*(Schedule!D1587=Linescores!$C:$C),0),24)</f>
        <v>0</v>
      </c>
      <c r="G1587" cm="1">
        <f t="array" ref="G1587">INDEX(Linescores!$A:$X,MATCH(1,(Linescores!$A:$A=Schedule!$A1587)*(Schedule!E1587=Linescores!$C:$C),0),24)</f>
        <v>0</v>
      </c>
      <c r="H1587" t="str">
        <f>IF(G1587+F1587&gt;0,"Yes","No")</f>
        <v>No</v>
      </c>
      <c r="I1587" s="23"/>
    </row>
    <row r="1588" spans="1:9" x14ac:dyDescent="0.3">
      <c r="A1588">
        <v>1587</v>
      </c>
      <c r="B1588" t="str">
        <f>TEXT(C1588,"yyyymmdd")&amp;"_"&amp;D1588&amp;"@"&amp;E1588</f>
        <v>19990803_MON@CHC</v>
      </c>
      <c r="C1588" s="2">
        <v>36375</v>
      </c>
      <c r="D1588" t="s">
        <v>40</v>
      </c>
      <c r="E1588" t="s">
        <v>48</v>
      </c>
      <c r="F1588" cm="1">
        <f t="array" ref="F1588">INDEX(Linescores!$A:$X,MATCH(1,(Linescores!$A:$A=Schedule!A1588)*(Schedule!D1588=Linescores!$C:$C),0),24)</f>
        <v>0</v>
      </c>
      <c r="G1588" cm="1">
        <f t="array" ref="G1588">INDEX(Linescores!$A:$X,MATCH(1,(Linescores!$A:$A=Schedule!$A1588)*(Schedule!E1588=Linescores!$C:$C),0),24)</f>
        <v>0</v>
      </c>
      <c r="H1588" t="str">
        <f>IF(G1588+F1588&gt;0,"Yes","No")</f>
        <v>No</v>
      </c>
      <c r="I1588" s="23"/>
    </row>
    <row r="1589" spans="1:9" x14ac:dyDescent="0.3">
      <c r="A1589">
        <v>1588</v>
      </c>
      <c r="B1589" t="str">
        <f>TEXT(C1589,"yyyymmdd")&amp;"_"&amp;D1589&amp;"@"&amp;E1589</f>
        <v>19990803_NYM@MIL</v>
      </c>
      <c r="C1589" s="2">
        <v>36375</v>
      </c>
      <c r="D1589" t="s">
        <v>49</v>
      </c>
      <c r="E1589" t="s">
        <v>53</v>
      </c>
      <c r="F1589" cm="1">
        <f t="array" ref="F1589">INDEX(Linescores!$A:$X,MATCH(1,(Linescores!$A:$A=Schedule!A1589)*(Schedule!D1589=Linescores!$C:$C),0),24)</f>
        <v>0</v>
      </c>
      <c r="G1589" cm="1">
        <f t="array" ref="G1589">INDEX(Linescores!$A:$X,MATCH(1,(Linescores!$A:$A=Schedule!$A1589)*(Schedule!E1589=Linescores!$C:$C),0),24)</f>
        <v>0</v>
      </c>
      <c r="H1589" t="str">
        <f>IF(G1589+F1589&gt;0,"Yes","No")</f>
        <v>No</v>
      </c>
      <c r="I1589" s="23"/>
    </row>
    <row r="1590" spans="1:9" x14ac:dyDescent="0.3">
      <c r="A1590">
        <v>1589</v>
      </c>
      <c r="B1590" t="str">
        <f>TEXT(C1590,"yyyymmdd")&amp;"_"&amp;D1590&amp;"@"&amp;E1590</f>
        <v>19990803_SDP@STL</v>
      </c>
      <c r="C1590" s="2">
        <v>36375</v>
      </c>
      <c r="D1590" t="s">
        <v>248</v>
      </c>
      <c r="E1590" t="s">
        <v>34</v>
      </c>
      <c r="F1590" cm="1">
        <f t="array" ref="F1590">INDEX(Linescores!$A:$X,MATCH(1,(Linescores!$A:$A=Schedule!A1590)*(Schedule!D1590=Linescores!$C:$C),0),24)</f>
        <v>0</v>
      </c>
      <c r="G1590" cm="1">
        <f t="array" ref="G1590">INDEX(Linescores!$A:$X,MATCH(1,(Linescores!$A:$A=Schedule!$A1590)*(Schedule!E1590=Linescores!$C:$C),0),24)</f>
        <v>0</v>
      </c>
      <c r="H1590" t="str">
        <f>IF(G1590+F1590&gt;0,"Yes","No")</f>
        <v>No</v>
      </c>
      <c r="I1590" s="23"/>
    </row>
    <row r="1591" spans="1:9" x14ac:dyDescent="0.3">
      <c r="A1591">
        <v>1590</v>
      </c>
      <c r="B1591" t="str">
        <f>TEXT(C1591,"yyyymmdd")&amp;"_"&amp;D1591&amp;"@"&amp;E1591</f>
        <v>19990803_PHI@FLA</v>
      </c>
      <c r="C1591" s="2">
        <v>36375</v>
      </c>
      <c r="D1591" t="s">
        <v>47</v>
      </c>
      <c r="E1591" t="s">
        <v>35</v>
      </c>
      <c r="F1591" cm="1">
        <f t="array" ref="F1591">INDEX(Linescores!$A:$X,MATCH(1,(Linescores!$A:$A=Schedule!A1591)*(Schedule!D1591=Linescores!$C:$C),0),24)</f>
        <v>0</v>
      </c>
      <c r="G1591" cm="1">
        <f t="array" ref="G1591">INDEX(Linescores!$A:$X,MATCH(1,(Linescores!$A:$A=Schedule!$A1591)*(Schedule!E1591=Linescores!$C:$C),0),24)</f>
        <v>0</v>
      </c>
      <c r="H1591" t="str">
        <f>IF(G1591+F1591&gt;0,"Yes","No")</f>
        <v>No</v>
      </c>
      <c r="I1591" s="23"/>
    </row>
    <row r="1592" spans="1:9" x14ac:dyDescent="0.3">
      <c r="A1592">
        <v>1591</v>
      </c>
      <c r="B1592" t="str">
        <f>TEXT(C1592,"yyyymmdd")&amp;"_"&amp;D1592&amp;"@"&amp;E1592</f>
        <v>19990803_SFG@ARI</v>
      </c>
      <c r="C1592" s="2">
        <v>36375</v>
      </c>
      <c r="D1592" t="s">
        <v>138</v>
      </c>
      <c r="E1592" t="s">
        <v>50</v>
      </c>
      <c r="F1592" cm="1">
        <f t="array" ref="F1592">INDEX(Linescores!$A:$X,MATCH(1,(Linescores!$A:$A=Schedule!A1592)*(Schedule!D1592=Linescores!$C:$C),0),24)</f>
        <v>0</v>
      </c>
      <c r="G1592" cm="1">
        <f t="array" ref="G1592">INDEX(Linescores!$A:$X,MATCH(1,(Linescores!$A:$A=Schedule!$A1592)*(Schedule!E1592=Linescores!$C:$C),0),24)</f>
        <v>0</v>
      </c>
      <c r="H1592" t="str">
        <f>IF(G1592+F1592&gt;0,"Yes","No")</f>
        <v>No</v>
      </c>
      <c r="I1592" s="23"/>
    </row>
    <row r="1593" spans="1:9" x14ac:dyDescent="0.3">
      <c r="A1593">
        <v>1592</v>
      </c>
      <c r="B1593" t="str">
        <f>TEXT(C1593,"yyyymmdd")&amp;"_"&amp;D1593&amp;"@"&amp;E1593</f>
        <v>19990804_BAL@OAK</v>
      </c>
      <c r="C1593" s="2">
        <v>36376</v>
      </c>
      <c r="D1593" t="s">
        <v>31</v>
      </c>
      <c r="E1593" t="s">
        <v>30</v>
      </c>
      <c r="F1593" cm="1">
        <f t="array" ref="F1593">INDEX(Linescores!$A:$X,MATCH(1,(Linescores!$A:$A=Schedule!A1593)*(Schedule!D1593=Linescores!$C:$C),0),24)</f>
        <v>0</v>
      </c>
      <c r="G1593" cm="1">
        <f t="array" ref="G1593">INDEX(Linescores!$A:$X,MATCH(1,(Linescores!$A:$A=Schedule!$A1593)*(Schedule!E1593=Linescores!$C:$C),0),24)</f>
        <v>0</v>
      </c>
      <c r="H1593" t="str">
        <f>IF(G1593+F1593&gt;0,"Yes","No")</f>
        <v>No</v>
      </c>
      <c r="I1593" s="23"/>
    </row>
    <row r="1594" spans="1:9" x14ac:dyDescent="0.3">
      <c r="A1594">
        <v>1593</v>
      </c>
      <c r="B1594" t="str">
        <f>TEXT(C1594,"yyyymmdd")&amp;"_"&amp;D1594&amp;"@"&amp;E1594</f>
        <v>19990804_CLE@BOS</v>
      </c>
      <c r="C1594" s="2">
        <v>36376</v>
      </c>
      <c r="D1594" t="s">
        <v>44</v>
      </c>
      <c r="E1594" t="s">
        <v>52</v>
      </c>
      <c r="F1594" cm="1">
        <f t="array" ref="F1594">INDEX(Linescores!$A:$X,MATCH(1,(Linescores!$A:$A=Schedule!A1594)*(Schedule!D1594=Linescores!$C:$C),0),24)</f>
        <v>0</v>
      </c>
      <c r="G1594" cm="1">
        <f t="array" ref="G1594">INDEX(Linescores!$A:$X,MATCH(1,(Linescores!$A:$A=Schedule!$A1594)*(Schedule!E1594=Linescores!$C:$C),0),24)</f>
        <v>0</v>
      </c>
      <c r="H1594" t="str">
        <f>IF(G1594+F1594&gt;0,"Yes","No")</f>
        <v>No</v>
      </c>
      <c r="I1594" s="23"/>
    </row>
    <row r="1595" spans="1:9" x14ac:dyDescent="0.3">
      <c r="A1595">
        <v>1594</v>
      </c>
      <c r="B1595" t="str">
        <f>TEXT(C1595,"yyyymmdd")&amp;"_"&amp;D1595&amp;"@"&amp;E1595</f>
        <v>19990804_KCR@ANA</v>
      </c>
      <c r="C1595" s="2">
        <v>36376</v>
      </c>
      <c r="D1595" t="s">
        <v>76</v>
      </c>
      <c r="E1595" t="s">
        <v>37</v>
      </c>
      <c r="F1595" cm="1">
        <f t="array" ref="F1595">INDEX(Linescores!$A:$X,MATCH(1,(Linescores!$A:$A=Schedule!A1595)*(Schedule!D1595=Linescores!$C:$C),0),24)</f>
        <v>0</v>
      </c>
      <c r="G1595" cm="1">
        <f t="array" ref="G1595">INDEX(Linescores!$A:$X,MATCH(1,(Linescores!$A:$A=Schedule!$A1595)*(Schedule!E1595=Linescores!$C:$C),0),24)</f>
        <v>0</v>
      </c>
      <c r="H1595" t="str">
        <f>IF(G1595+F1595&gt;0,"Yes","No")</f>
        <v>No</v>
      </c>
      <c r="I1595" s="23"/>
    </row>
    <row r="1596" spans="1:9" x14ac:dyDescent="0.3">
      <c r="A1596">
        <v>1595</v>
      </c>
      <c r="B1596" t="str">
        <f>TEXT(C1596,"yyyymmdd")&amp;"_"&amp;D1596&amp;"@"&amp;E1596</f>
        <v>19990804_MIN@TEX</v>
      </c>
      <c r="C1596" s="2">
        <v>36376</v>
      </c>
      <c r="D1596" t="s">
        <v>38</v>
      </c>
      <c r="E1596" t="s">
        <v>29</v>
      </c>
      <c r="F1596" cm="1">
        <f t="array" ref="F1596">INDEX(Linescores!$A:$X,MATCH(1,(Linescores!$A:$A=Schedule!A1596)*(Schedule!D1596=Linescores!$C:$C),0),24)</f>
        <v>0</v>
      </c>
      <c r="G1596" cm="1">
        <f t="array" ref="G1596">INDEX(Linescores!$A:$X,MATCH(1,(Linescores!$A:$A=Schedule!$A1596)*(Schedule!E1596=Linescores!$C:$C),0),24)</f>
        <v>0</v>
      </c>
      <c r="H1596" t="str">
        <f>IF(G1596+F1596&gt;0,"Yes","No")</f>
        <v>No</v>
      </c>
      <c r="I1596" s="23"/>
    </row>
    <row r="1597" spans="1:9" x14ac:dyDescent="0.3">
      <c r="A1597">
        <v>1596</v>
      </c>
      <c r="B1597" t="str">
        <f>TEXT(C1597,"yyyymmdd")&amp;"_"&amp;D1597&amp;"@"&amp;E1597</f>
        <v>19990804_TBD@SEA</v>
      </c>
      <c r="C1597" s="2">
        <v>36376</v>
      </c>
      <c r="D1597" t="s">
        <v>192</v>
      </c>
      <c r="E1597" t="s">
        <v>28</v>
      </c>
      <c r="F1597" cm="1">
        <f t="array" ref="F1597">INDEX(Linescores!$A:$X,MATCH(1,(Linescores!$A:$A=Schedule!A1597)*(Schedule!D1597=Linescores!$C:$C),0),24)</f>
        <v>0</v>
      </c>
      <c r="G1597" cm="1">
        <f t="array" ref="G1597">INDEX(Linescores!$A:$X,MATCH(1,(Linescores!$A:$A=Schedule!$A1597)*(Schedule!E1597=Linescores!$C:$C),0),24)</f>
        <v>0</v>
      </c>
      <c r="H1597" t="str">
        <f>IF(G1597+F1597&gt;0,"Yes","No")</f>
        <v>No</v>
      </c>
      <c r="I1597" s="23"/>
    </row>
    <row r="1598" spans="1:9" x14ac:dyDescent="0.3">
      <c r="A1598">
        <v>1597</v>
      </c>
      <c r="B1598" t="str">
        <f>TEXT(C1598,"yyyymmdd")&amp;"_"&amp;D1598&amp;"@"&amp;E1598</f>
        <v>19990804_TOR@NYY</v>
      </c>
      <c r="C1598" s="2">
        <v>36376</v>
      </c>
      <c r="D1598" t="s">
        <v>46</v>
      </c>
      <c r="E1598" t="s">
        <v>42</v>
      </c>
      <c r="F1598" cm="1">
        <f t="array" ref="F1598">INDEX(Linescores!$A:$X,MATCH(1,(Linescores!$A:$A=Schedule!A1598)*(Schedule!D1598=Linescores!$C:$C),0),24)</f>
        <v>0</v>
      </c>
      <c r="G1598" cm="1">
        <f t="array" ref="G1598">INDEX(Linescores!$A:$X,MATCH(1,(Linescores!$A:$A=Schedule!$A1598)*(Schedule!E1598=Linescores!$C:$C),0),24)</f>
        <v>0</v>
      </c>
      <c r="H1598" t="str">
        <f>IF(G1598+F1598&gt;0,"Yes","No")</f>
        <v>No</v>
      </c>
      <c r="I1598" s="23"/>
    </row>
    <row r="1599" spans="1:9" x14ac:dyDescent="0.3">
      <c r="A1599">
        <v>1598</v>
      </c>
      <c r="B1599" t="str">
        <f>TEXT(C1599,"yyyymmdd")&amp;"_"&amp;D1599&amp;"@"&amp;E1599</f>
        <v>19990804_ATL@PIT</v>
      </c>
      <c r="C1599" s="2">
        <v>36376</v>
      </c>
      <c r="D1599" t="s">
        <v>36</v>
      </c>
      <c r="E1599" t="s">
        <v>32</v>
      </c>
      <c r="F1599" cm="1">
        <f t="array" ref="F1599">INDEX(Linescores!$A:$X,MATCH(1,(Linescores!$A:$A=Schedule!A1599)*(Schedule!D1599=Linescores!$C:$C),0),24)</f>
        <v>0</v>
      </c>
      <c r="G1599" cm="1">
        <f t="array" ref="G1599">INDEX(Linescores!$A:$X,MATCH(1,(Linescores!$A:$A=Schedule!$A1599)*(Schedule!E1599=Linescores!$C:$C),0),24)</f>
        <v>0</v>
      </c>
      <c r="H1599" t="str">
        <f>IF(G1599+F1599&gt;0,"Yes","No")</f>
        <v>No</v>
      </c>
      <c r="I1599" s="23"/>
    </row>
    <row r="1600" spans="1:9" x14ac:dyDescent="0.3">
      <c r="A1600">
        <v>1599</v>
      </c>
      <c r="B1600" t="str">
        <f>TEXT(C1600,"yyyymmdd")&amp;"_"&amp;D1600&amp;"@"&amp;E1600</f>
        <v>19990804_COL@CIN</v>
      </c>
      <c r="C1600" s="2">
        <v>36376</v>
      </c>
      <c r="D1600" t="s">
        <v>51</v>
      </c>
      <c r="E1600" t="s">
        <v>33</v>
      </c>
      <c r="F1600" cm="1">
        <f t="array" ref="F1600">INDEX(Linescores!$A:$X,MATCH(1,(Linescores!$A:$A=Schedule!A1600)*(Schedule!D1600=Linescores!$C:$C),0),24)</f>
        <v>0</v>
      </c>
      <c r="G1600" cm="1">
        <f t="array" ref="G1600">INDEX(Linescores!$A:$X,MATCH(1,(Linescores!$A:$A=Schedule!$A1600)*(Schedule!E1600=Linescores!$C:$C),0),24)</f>
        <v>0</v>
      </c>
      <c r="H1600" t="str">
        <f>IF(G1600+F1600&gt;0,"Yes","No")</f>
        <v>No</v>
      </c>
      <c r="I1600" s="23"/>
    </row>
    <row r="1601" spans="1:9" x14ac:dyDescent="0.3">
      <c r="A1601">
        <v>1600</v>
      </c>
      <c r="B1601" t="str">
        <f>TEXT(C1601,"yyyymmdd")&amp;"_"&amp;D1601&amp;"@"&amp;E1601</f>
        <v>19990804_LAD@HOU</v>
      </c>
      <c r="C1601" s="2">
        <v>36376</v>
      </c>
      <c r="D1601" t="s">
        <v>114</v>
      </c>
      <c r="E1601" t="s">
        <v>39</v>
      </c>
      <c r="F1601" cm="1">
        <f t="array" ref="F1601">INDEX(Linescores!$A:$X,MATCH(1,(Linescores!$A:$A=Schedule!A1601)*(Schedule!D1601=Linescores!$C:$C),0),24)</f>
        <v>0</v>
      </c>
      <c r="G1601" cm="1">
        <f t="array" ref="G1601">INDEX(Linescores!$A:$X,MATCH(1,(Linescores!$A:$A=Schedule!$A1601)*(Schedule!E1601=Linescores!$C:$C),0),24)</f>
        <v>0</v>
      </c>
      <c r="H1601" t="str">
        <f>IF(G1601+F1601&gt;0,"Yes","No")</f>
        <v>No</v>
      </c>
      <c r="I1601" s="23"/>
    </row>
    <row r="1602" spans="1:9" x14ac:dyDescent="0.3">
      <c r="A1602">
        <v>1601</v>
      </c>
      <c r="B1602" t="str">
        <f>TEXT(C1602,"yyyymmdd")&amp;"_"&amp;D1602&amp;"@"&amp;E1602</f>
        <v>19990804_MON@CHC</v>
      </c>
      <c r="C1602" s="2">
        <v>36376</v>
      </c>
      <c r="D1602" t="s">
        <v>40</v>
      </c>
      <c r="E1602" t="s">
        <v>48</v>
      </c>
      <c r="F1602" cm="1">
        <f t="array" ref="F1602">INDEX(Linescores!$A:$X,MATCH(1,(Linescores!$A:$A=Schedule!A1602)*(Schedule!D1602=Linescores!$C:$C),0),24)</f>
        <v>0</v>
      </c>
      <c r="G1602" cm="1">
        <f t="array" ref="G1602">INDEX(Linescores!$A:$X,MATCH(1,(Linescores!$A:$A=Schedule!$A1602)*(Schedule!E1602=Linescores!$C:$C),0),24)</f>
        <v>0</v>
      </c>
      <c r="H1602" t="str">
        <f>IF(G1602+F1602&gt;0,"Yes","No")</f>
        <v>No</v>
      </c>
      <c r="I1602" s="23"/>
    </row>
    <row r="1603" spans="1:9" x14ac:dyDescent="0.3">
      <c r="A1603">
        <v>1602</v>
      </c>
      <c r="B1603" t="str">
        <f>TEXT(C1603,"yyyymmdd")&amp;"_"&amp;D1603&amp;"@"&amp;E1603</f>
        <v>19990804_NYM@MIL</v>
      </c>
      <c r="C1603" s="2">
        <v>36376</v>
      </c>
      <c r="D1603" t="s">
        <v>49</v>
      </c>
      <c r="E1603" t="s">
        <v>53</v>
      </c>
      <c r="F1603" cm="1">
        <f t="array" ref="F1603">INDEX(Linescores!$A:$X,MATCH(1,(Linescores!$A:$A=Schedule!A1603)*(Schedule!D1603=Linescores!$C:$C),0),24)</f>
        <v>0</v>
      </c>
      <c r="G1603" cm="1">
        <f t="array" ref="G1603">INDEX(Linescores!$A:$X,MATCH(1,(Linescores!$A:$A=Schedule!$A1603)*(Schedule!E1603=Linescores!$C:$C),0),24)</f>
        <v>0</v>
      </c>
      <c r="H1603" t="str">
        <f>IF(G1603+F1603&gt;0,"Yes","No")</f>
        <v>No</v>
      </c>
      <c r="I1603" s="23"/>
    </row>
    <row r="1604" spans="1:9" x14ac:dyDescent="0.3">
      <c r="A1604">
        <v>1603</v>
      </c>
      <c r="B1604" t="str">
        <f>TEXT(C1604,"yyyymmdd")&amp;"_"&amp;D1604&amp;"@"&amp;E1604</f>
        <v>19990804_SDP@STL</v>
      </c>
      <c r="C1604" s="2">
        <v>36376</v>
      </c>
      <c r="D1604" t="s">
        <v>248</v>
      </c>
      <c r="E1604" t="s">
        <v>34</v>
      </c>
      <c r="F1604" cm="1">
        <f t="array" ref="F1604">INDEX(Linescores!$A:$X,MATCH(1,(Linescores!$A:$A=Schedule!A1604)*(Schedule!D1604=Linescores!$C:$C),0),24)</f>
        <v>0</v>
      </c>
      <c r="G1604" cm="1">
        <f t="array" ref="G1604">INDEX(Linescores!$A:$X,MATCH(1,(Linescores!$A:$A=Schedule!$A1604)*(Schedule!E1604=Linescores!$C:$C),0),24)</f>
        <v>0</v>
      </c>
      <c r="H1604" t="str">
        <f>IF(G1604+F1604&gt;0,"Yes","No")</f>
        <v>No</v>
      </c>
      <c r="I1604" s="23"/>
    </row>
    <row r="1605" spans="1:9" x14ac:dyDescent="0.3">
      <c r="A1605">
        <v>1604</v>
      </c>
      <c r="B1605" t="str">
        <f>TEXT(C1605,"yyyymmdd")&amp;"_"&amp;D1605&amp;"@"&amp;E1605</f>
        <v>19990804_PHI@FLA</v>
      </c>
      <c r="C1605" s="2">
        <v>36376</v>
      </c>
      <c r="D1605" t="s">
        <v>47</v>
      </c>
      <c r="E1605" t="s">
        <v>35</v>
      </c>
      <c r="F1605" cm="1">
        <f t="array" ref="F1605">INDEX(Linescores!$A:$X,MATCH(1,(Linescores!$A:$A=Schedule!A1605)*(Schedule!D1605=Linescores!$C:$C),0),24)</f>
        <v>0</v>
      </c>
      <c r="G1605" cm="1">
        <f t="array" ref="G1605">INDEX(Linescores!$A:$X,MATCH(1,(Linescores!$A:$A=Schedule!$A1605)*(Schedule!E1605=Linescores!$C:$C),0),24)</f>
        <v>0</v>
      </c>
      <c r="H1605" t="str">
        <f>IF(G1605+F1605&gt;0,"Yes","No")</f>
        <v>No</v>
      </c>
      <c r="I1605" s="23"/>
    </row>
    <row r="1606" spans="1:9" x14ac:dyDescent="0.3">
      <c r="A1606">
        <v>1605</v>
      </c>
      <c r="B1606" t="str">
        <f>TEXT(C1606,"yyyymmdd")&amp;"_"&amp;D1606&amp;"@"&amp;E1606</f>
        <v>19990804_SFG@ARI</v>
      </c>
      <c r="C1606" s="2">
        <v>36376</v>
      </c>
      <c r="D1606" t="s">
        <v>138</v>
      </c>
      <c r="E1606" t="s">
        <v>50</v>
      </c>
      <c r="F1606" cm="1">
        <f t="array" ref="F1606">INDEX(Linescores!$A:$X,MATCH(1,(Linescores!$A:$A=Schedule!A1606)*(Schedule!D1606=Linescores!$C:$C),0),24)</f>
        <v>0</v>
      </c>
      <c r="G1606" cm="1">
        <f t="array" ref="G1606">INDEX(Linescores!$A:$X,MATCH(1,(Linescores!$A:$A=Schedule!$A1606)*(Schedule!E1606=Linescores!$C:$C),0),24)</f>
        <v>0</v>
      </c>
      <c r="H1606" t="str">
        <f>IF(G1606+F1606&gt;0,"Yes","No")</f>
        <v>No</v>
      </c>
      <c r="I1606" s="23"/>
    </row>
    <row r="1607" spans="1:9" x14ac:dyDescent="0.3">
      <c r="A1607">
        <v>1606</v>
      </c>
      <c r="B1607" t="str">
        <f>TEXT(C1607,"yyyymmdd")&amp;"_"&amp;D1607&amp;"@"&amp;E1607</f>
        <v>19990805_BOS@ANA</v>
      </c>
      <c r="C1607" s="2">
        <v>36377</v>
      </c>
      <c r="D1607" t="s">
        <v>52</v>
      </c>
      <c r="E1607" t="s">
        <v>37</v>
      </c>
      <c r="F1607" cm="1">
        <f t="array" ref="F1607">INDEX(Linescores!$A:$X,MATCH(1,(Linescores!$A:$A=Schedule!A1607)*(Schedule!D1607=Linescores!$C:$C),0),24)</f>
        <v>0</v>
      </c>
      <c r="G1607" cm="1">
        <f t="array" ref="G1607">INDEX(Linescores!$A:$X,MATCH(1,(Linescores!$A:$A=Schedule!$A1607)*(Schedule!E1607=Linescores!$C:$C),0),24)</f>
        <v>0</v>
      </c>
      <c r="H1607" t="str">
        <f>IF(G1607+F1607&gt;0,"Yes","No")</f>
        <v>No</v>
      </c>
      <c r="I1607" s="23"/>
    </row>
    <row r="1608" spans="1:9" x14ac:dyDescent="0.3">
      <c r="A1608">
        <v>1607</v>
      </c>
      <c r="B1608" t="str">
        <f>TEXT(C1608,"yyyymmdd")&amp;"_"&amp;D1608&amp;"@"&amp;E1608</f>
        <v>19990805_CHW@OAK</v>
      </c>
      <c r="C1608" s="2">
        <v>36377</v>
      </c>
      <c r="D1608" t="s">
        <v>43</v>
      </c>
      <c r="E1608" t="s">
        <v>30</v>
      </c>
      <c r="F1608" cm="1">
        <f t="array" ref="F1608">INDEX(Linescores!$A:$X,MATCH(1,(Linescores!$A:$A=Schedule!A1608)*(Schedule!D1608=Linescores!$C:$C),0),24)</f>
        <v>0</v>
      </c>
      <c r="G1608" cm="1">
        <f t="array" ref="G1608">INDEX(Linescores!$A:$X,MATCH(1,(Linescores!$A:$A=Schedule!$A1608)*(Schedule!E1608=Linescores!$C:$C),0),24)</f>
        <v>0</v>
      </c>
      <c r="H1608" t="str">
        <f>IF(G1608+F1608&gt;0,"Yes","No")</f>
        <v>No</v>
      </c>
      <c r="I1608" s="23"/>
    </row>
    <row r="1609" spans="1:9" x14ac:dyDescent="0.3">
      <c r="A1609">
        <v>1608</v>
      </c>
      <c r="B1609" t="str">
        <f>TEXT(C1609,"yyyymmdd")&amp;"_"&amp;D1609&amp;"@"&amp;E1609</f>
        <v>19990805_DET@BAL</v>
      </c>
      <c r="C1609" s="2">
        <v>36377</v>
      </c>
      <c r="D1609" t="s">
        <v>45</v>
      </c>
      <c r="E1609" t="s">
        <v>31</v>
      </c>
      <c r="F1609" cm="1">
        <f t="array" ref="F1609">INDEX(Linescores!$A:$X,MATCH(1,(Linescores!$A:$A=Schedule!A1609)*(Schedule!D1609=Linescores!$C:$C),0),24)</f>
        <v>0</v>
      </c>
      <c r="G1609" cm="1">
        <f t="array" ref="G1609">INDEX(Linescores!$A:$X,MATCH(1,(Linescores!$A:$A=Schedule!$A1609)*(Schedule!E1609=Linescores!$C:$C),0),24)</f>
        <v>0</v>
      </c>
      <c r="H1609" t="str">
        <f>IF(G1609+F1609&gt;0,"Yes","No")</f>
        <v>No</v>
      </c>
      <c r="I1609" s="23"/>
    </row>
    <row r="1610" spans="1:9" x14ac:dyDescent="0.3">
      <c r="A1610">
        <v>1609</v>
      </c>
      <c r="B1610" t="str">
        <f>TEXT(C1610,"yyyymmdd")&amp;"_"&amp;D1610&amp;"@"&amp;E1610</f>
        <v>19990805_NYY@SEA</v>
      </c>
      <c r="C1610" s="2">
        <v>36377</v>
      </c>
      <c r="D1610" t="s">
        <v>42</v>
      </c>
      <c r="E1610" t="s">
        <v>28</v>
      </c>
      <c r="F1610" cm="1">
        <f t="array" ref="F1610">INDEX(Linescores!$A:$X,MATCH(1,(Linescores!$A:$A=Schedule!A1610)*(Schedule!D1610=Linescores!$C:$C),0),24)</f>
        <v>0</v>
      </c>
      <c r="G1610" cm="1">
        <f t="array" ref="G1610">INDEX(Linescores!$A:$X,MATCH(1,(Linescores!$A:$A=Schedule!$A1610)*(Schedule!E1610=Linescores!$C:$C),0),24)</f>
        <v>0</v>
      </c>
      <c r="H1610" t="str">
        <f>IF(G1610+F1610&gt;0,"Yes","No")</f>
        <v>No</v>
      </c>
      <c r="I1610" s="23"/>
    </row>
    <row r="1611" spans="1:9" x14ac:dyDescent="0.3">
      <c r="A1611">
        <v>1610</v>
      </c>
      <c r="B1611" t="str">
        <f>TEXT(C1611,"yyyymmdd")&amp;"_"&amp;D1611&amp;"@"&amp;E1611</f>
        <v>19990805_ATL@PIT</v>
      </c>
      <c r="C1611" s="2">
        <v>36377</v>
      </c>
      <c r="D1611" t="s">
        <v>36</v>
      </c>
      <c r="E1611" t="s">
        <v>32</v>
      </c>
      <c r="F1611" cm="1">
        <f t="array" ref="F1611">INDEX(Linescores!$A:$X,MATCH(1,(Linescores!$A:$A=Schedule!A1611)*(Schedule!D1611=Linescores!$C:$C),0),24)</f>
        <v>0</v>
      </c>
      <c r="G1611" cm="1">
        <f t="array" ref="G1611">INDEX(Linescores!$A:$X,MATCH(1,(Linescores!$A:$A=Schedule!$A1611)*(Schedule!E1611=Linescores!$C:$C),0),24)</f>
        <v>0</v>
      </c>
      <c r="H1611" t="str">
        <f>IF(G1611+F1611&gt;0,"Yes","No")</f>
        <v>No</v>
      </c>
      <c r="I1611" s="23"/>
    </row>
    <row r="1612" spans="1:9" x14ac:dyDescent="0.3">
      <c r="A1612">
        <v>1611</v>
      </c>
      <c r="B1612" t="str">
        <f>TEXT(C1612,"yyyymmdd")&amp;"_"&amp;D1612&amp;"@"&amp;E1612</f>
        <v>19990805_COL@CIN</v>
      </c>
      <c r="C1612" s="2">
        <v>36377</v>
      </c>
      <c r="D1612" t="s">
        <v>51</v>
      </c>
      <c r="E1612" t="s">
        <v>33</v>
      </c>
      <c r="F1612" cm="1">
        <f t="array" ref="F1612">INDEX(Linescores!$A:$X,MATCH(1,(Linescores!$A:$A=Schedule!A1612)*(Schedule!D1612=Linescores!$C:$C),0),24)</f>
        <v>0</v>
      </c>
      <c r="G1612" cm="1">
        <f t="array" ref="G1612">INDEX(Linescores!$A:$X,MATCH(1,(Linescores!$A:$A=Schedule!$A1612)*(Schedule!E1612=Linescores!$C:$C),0),24)</f>
        <v>0</v>
      </c>
      <c r="H1612" t="str">
        <f>IF(G1612+F1612&gt;0,"Yes","No")</f>
        <v>No</v>
      </c>
      <c r="I1612" s="23"/>
    </row>
    <row r="1613" spans="1:9" x14ac:dyDescent="0.3">
      <c r="A1613">
        <v>1612</v>
      </c>
      <c r="B1613" t="str">
        <f>TEXT(C1613,"yyyymmdd")&amp;"_"&amp;D1613&amp;"@"&amp;E1613</f>
        <v>19990805_LAD@HOU</v>
      </c>
      <c r="C1613" s="2">
        <v>36377</v>
      </c>
      <c r="D1613" t="s">
        <v>114</v>
      </c>
      <c r="E1613" t="s">
        <v>39</v>
      </c>
      <c r="F1613" cm="1">
        <f t="array" ref="F1613">INDEX(Linescores!$A:$X,MATCH(1,(Linescores!$A:$A=Schedule!A1613)*(Schedule!D1613=Linescores!$C:$C),0),24)</f>
        <v>0</v>
      </c>
      <c r="G1613" cm="1">
        <f t="array" ref="G1613">INDEX(Linescores!$A:$X,MATCH(1,(Linescores!$A:$A=Schedule!$A1613)*(Schedule!E1613=Linescores!$C:$C),0),24)</f>
        <v>0</v>
      </c>
      <c r="H1613" t="str">
        <f>IF(G1613+F1613&gt;0,"Yes","No")</f>
        <v>No</v>
      </c>
      <c r="I1613" s="23"/>
    </row>
    <row r="1614" spans="1:9" x14ac:dyDescent="0.3">
      <c r="A1614">
        <v>1613</v>
      </c>
      <c r="B1614" t="str">
        <f>TEXT(C1614,"yyyymmdd")&amp;"_"&amp;D1614&amp;"@"&amp;E1614</f>
        <v>19990805_MON@CHC</v>
      </c>
      <c r="C1614" s="2">
        <v>36377</v>
      </c>
      <c r="D1614" t="s">
        <v>40</v>
      </c>
      <c r="E1614" t="s">
        <v>48</v>
      </c>
      <c r="F1614" cm="1">
        <f t="array" ref="F1614">INDEX(Linescores!$A:$X,MATCH(1,(Linescores!$A:$A=Schedule!A1614)*(Schedule!D1614=Linescores!$C:$C),0),24)</f>
        <v>0</v>
      </c>
      <c r="G1614" cm="1">
        <f t="array" ref="G1614">INDEX(Linescores!$A:$X,MATCH(1,(Linescores!$A:$A=Schedule!$A1614)*(Schedule!E1614=Linescores!$C:$C),0),24)</f>
        <v>0</v>
      </c>
      <c r="H1614" t="str">
        <f>IF(G1614+F1614&gt;0,"Yes","No")</f>
        <v>No</v>
      </c>
      <c r="I1614" s="23"/>
    </row>
    <row r="1615" spans="1:9" x14ac:dyDescent="0.3">
      <c r="A1615">
        <v>1614</v>
      </c>
      <c r="B1615" t="str">
        <f>TEXT(C1615,"yyyymmdd")&amp;"_"&amp;D1615&amp;"@"&amp;E1615</f>
        <v>19990805_SDP@STL</v>
      </c>
      <c r="C1615" s="2">
        <v>36377</v>
      </c>
      <c r="D1615" t="s">
        <v>248</v>
      </c>
      <c r="E1615" t="s">
        <v>34</v>
      </c>
      <c r="F1615" cm="1">
        <f t="array" ref="F1615">INDEX(Linescores!$A:$X,MATCH(1,(Linescores!$A:$A=Schedule!A1615)*(Schedule!D1615=Linescores!$C:$C),0),24)</f>
        <v>0</v>
      </c>
      <c r="G1615" cm="1">
        <f t="array" ref="G1615">INDEX(Linescores!$A:$X,MATCH(1,(Linescores!$A:$A=Schedule!$A1615)*(Schedule!E1615=Linescores!$C:$C),0),24)</f>
        <v>0</v>
      </c>
      <c r="H1615" t="str">
        <f>IF(G1615+F1615&gt;0,"Yes","No")</f>
        <v>No</v>
      </c>
      <c r="I1615" s="23"/>
    </row>
    <row r="1616" spans="1:9" x14ac:dyDescent="0.3">
      <c r="A1616">
        <v>1615</v>
      </c>
      <c r="B1616" t="str">
        <f>TEXT(C1616,"yyyymmdd")&amp;"_"&amp;D1616&amp;"@"&amp;E1616</f>
        <v>19990805_PHI@FLA</v>
      </c>
      <c r="C1616" s="2">
        <v>36377</v>
      </c>
      <c r="D1616" t="s">
        <v>47</v>
      </c>
      <c r="E1616" t="s">
        <v>35</v>
      </c>
      <c r="F1616" cm="1">
        <f t="array" ref="F1616">INDEX(Linescores!$A:$X,MATCH(1,(Linescores!$A:$A=Schedule!A1616)*(Schedule!D1616=Linescores!$C:$C),0),24)</f>
        <v>0</v>
      </c>
      <c r="G1616" cm="1">
        <f t="array" ref="G1616">INDEX(Linescores!$A:$X,MATCH(1,(Linescores!$A:$A=Schedule!$A1616)*(Schedule!E1616=Linescores!$C:$C),0),24)</f>
        <v>0</v>
      </c>
      <c r="H1616" t="str">
        <f>IF(G1616+F1616&gt;0,"Yes","No")</f>
        <v>No</v>
      </c>
      <c r="I1616" s="23"/>
    </row>
    <row r="1617" spans="1:9" x14ac:dyDescent="0.3">
      <c r="A1617">
        <v>1616</v>
      </c>
      <c r="B1617" t="str">
        <f>TEXT(C1617,"yyyymmdd")&amp;"_"&amp;D1617&amp;"@"&amp;E1617</f>
        <v>19990806_BOS@ANA</v>
      </c>
      <c r="C1617" s="2">
        <v>36378</v>
      </c>
      <c r="D1617" t="s">
        <v>52</v>
      </c>
      <c r="E1617" t="s">
        <v>37</v>
      </c>
      <c r="F1617" cm="1">
        <f t="array" ref="F1617">INDEX(Linescores!$A:$X,MATCH(1,(Linescores!$A:$A=Schedule!A1617)*(Schedule!D1617=Linescores!$C:$C),0),24)</f>
        <v>0</v>
      </c>
      <c r="G1617" cm="1">
        <f t="array" ref="G1617">INDEX(Linescores!$A:$X,MATCH(1,(Linescores!$A:$A=Schedule!$A1617)*(Schedule!E1617=Linescores!$C:$C),0),24)</f>
        <v>0</v>
      </c>
      <c r="H1617" t="str">
        <f>IF(G1617+F1617&gt;0,"Yes","No")</f>
        <v>No</v>
      </c>
      <c r="I1617" s="23"/>
    </row>
    <row r="1618" spans="1:9" x14ac:dyDescent="0.3">
      <c r="A1618">
        <v>1617</v>
      </c>
      <c r="B1618" t="str">
        <f>TEXT(C1618,"yyyymmdd")&amp;"_"&amp;D1618&amp;"@"&amp;E1618</f>
        <v>19990806_CHW@OAK</v>
      </c>
      <c r="C1618" s="2">
        <v>36378</v>
      </c>
      <c r="D1618" t="s">
        <v>43</v>
      </c>
      <c r="E1618" t="s">
        <v>30</v>
      </c>
      <c r="F1618" cm="1">
        <f t="array" ref="F1618">INDEX(Linescores!$A:$X,MATCH(1,(Linescores!$A:$A=Schedule!A1618)*(Schedule!D1618=Linescores!$C:$C),0),24)</f>
        <v>0</v>
      </c>
      <c r="G1618" cm="1">
        <f t="array" ref="G1618">INDEX(Linescores!$A:$X,MATCH(1,(Linescores!$A:$A=Schedule!$A1618)*(Schedule!E1618=Linescores!$C:$C),0),24)</f>
        <v>0</v>
      </c>
      <c r="H1618" t="str">
        <f>IF(G1618+F1618&gt;0,"Yes","No")</f>
        <v>No</v>
      </c>
      <c r="I1618" s="23"/>
    </row>
    <row r="1619" spans="1:9" x14ac:dyDescent="0.3">
      <c r="A1619">
        <v>1618</v>
      </c>
      <c r="B1619" t="str">
        <f>TEXT(C1619,"yyyymmdd")&amp;"_"&amp;D1619&amp;"@"&amp;E1619</f>
        <v>19990806_CLE@TBD</v>
      </c>
      <c r="C1619" s="2">
        <v>36378</v>
      </c>
      <c r="D1619" t="s">
        <v>44</v>
      </c>
      <c r="E1619" t="s">
        <v>192</v>
      </c>
      <c r="F1619" cm="1">
        <f t="array" ref="F1619">INDEX(Linescores!$A:$X,MATCH(1,(Linescores!$A:$A=Schedule!A1619)*(Schedule!D1619=Linescores!$C:$C),0),24)</f>
        <v>0</v>
      </c>
      <c r="G1619" cm="1">
        <f t="array" ref="G1619">INDEX(Linescores!$A:$X,MATCH(1,(Linescores!$A:$A=Schedule!$A1619)*(Schedule!E1619=Linescores!$C:$C),0),24)</f>
        <v>0</v>
      </c>
      <c r="H1619" t="str">
        <f>IF(G1619+F1619&gt;0,"Yes","No")</f>
        <v>No</v>
      </c>
      <c r="I1619" s="23"/>
    </row>
    <row r="1620" spans="1:9" x14ac:dyDescent="0.3">
      <c r="A1620">
        <v>1619</v>
      </c>
      <c r="B1620" t="str">
        <f>TEXT(C1620,"yyyymmdd")&amp;"_"&amp;D1620&amp;"@"&amp;E1620</f>
        <v>19990806_DET@BAL</v>
      </c>
      <c r="C1620" s="2">
        <v>36378</v>
      </c>
      <c r="D1620" t="s">
        <v>45</v>
      </c>
      <c r="E1620" t="s">
        <v>31</v>
      </c>
      <c r="F1620" cm="1">
        <f t="array" ref="F1620">INDEX(Linescores!$A:$X,MATCH(1,(Linescores!$A:$A=Schedule!A1620)*(Schedule!D1620=Linescores!$C:$C),0),24)</f>
        <v>0</v>
      </c>
      <c r="G1620" cm="1">
        <f t="array" ref="G1620">INDEX(Linescores!$A:$X,MATCH(1,(Linescores!$A:$A=Schedule!$A1620)*(Schedule!E1620=Linescores!$C:$C),0),24)</f>
        <v>0</v>
      </c>
      <c r="H1620" t="str">
        <f>IF(G1620+F1620&gt;0,"Yes","No")</f>
        <v>No</v>
      </c>
      <c r="I1620" s="23"/>
    </row>
    <row r="1621" spans="1:9" x14ac:dyDescent="0.3">
      <c r="A1621">
        <v>1620</v>
      </c>
      <c r="B1621" t="str">
        <f>TEXT(C1621,"yyyymmdd")&amp;"_"&amp;D1621&amp;"@"&amp;E1621</f>
        <v>19990806_NYY@SEA</v>
      </c>
      <c r="C1621" s="2">
        <v>36378</v>
      </c>
      <c r="D1621" t="s">
        <v>42</v>
      </c>
      <c r="E1621" t="s">
        <v>28</v>
      </c>
      <c r="F1621" cm="1">
        <f t="array" ref="F1621">INDEX(Linescores!$A:$X,MATCH(1,(Linescores!$A:$A=Schedule!A1621)*(Schedule!D1621=Linescores!$C:$C),0),24)</f>
        <v>0</v>
      </c>
      <c r="G1621" cm="1">
        <f t="array" ref="G1621">INDEX(Linescores!$A:$X,MATCH(1,(Linescores!$A:$A=Schedule!$A1621)*(Schedule!E1621=Linescores!$C:$C),0),24)</f>
        <v>0</v>
      </c>
      <c r="H1621" t="str">
        <f>IF(G1621+F1621&gt;0,"Yes","No")</f>
        <v>No</v>
      </c>
      <c r="I1621" s="23"/>
    </row>
    <row r="1622" spans="1:9" x14ac:dyDescent="0.3">
      <c r="A1622">
        <v>1621</v>
      </c>
      <c r="B1622" t="str">
        <f>TEXT(C1622,"yyyymmdd")&amp;"_"&amp;D1622&amp;"@"&amp;E1622</f>
        <v>19990806_TOR@TEX</v>
      </c>
      <c r="C1622" s="2">
        <v>36378</v>
      </c>
      <c r="D1622" t="s">
        <v>46</v>
      </c>
      <c r="E1622" t="s">
        <v>29</v>
      </c>
      <c r="F1622" cm="1">
        <f t="array" ref="F1622">INDEX(Linescores!$A:$X,MATCH(1,(Linescores!$A:$A=Schedule!A1622)*(Schedule!D1622=Linescores!$C:$C),0),24)</f>
        <v>0</v>
      </c>
      <c r="G1622" cm="1">
        <f t="array" ref="G1622">INDEX(Linescores!$A:$X,MATCH(1,(Linescores!$A:$A=Schedule!$A1622)*(Schedule!E1622=Linescores!$C:$C),0),24)</f>
        <v>0</v>
      </c>
      <c r="H1622" t="str">
        <f>IF(G1622+F1622&gt;0,"Yes","No")</f>
        <v>No</v>
      </c>
      <c r="I1622" s="23"/>
    </row>
    <row r="1623" spans="1:9" x14ac:dyDescent="0.3">
      <c r="A1623">
        <v>1622</v>
      </c>
      <c r="B1623" t="str">
        <f>TEXT(C1623,"yyyymmdd")&amp;"_"&amp;D1623&amp;"@"&amp;E1623</f>
        <v>19990806_MIN@KCR</v>
      </c>
      <c r="C1623" s="2">
        <v>36378</v>
      </c>
      <c r="D1623" t="s">
        <v>38</v>
      </c>
      <c r="E1623" t="s">
        <v>76</v>
      </c>
      <c r="F1623" cm="1">
        <f t="array" ref="F1623">INDEX(Linescores!$A:$X,MATCH(1,(Linescores!$A:$A=Schedule!A1623)*(Schedule!D1623=Linescores!$C:$C),0),24)</f>
        <v>0</v>
      </c>
      <c r="G1623" cm="1">
        <f t="array" ref="G1623">INDEX(Linescores!$A:$X,MATCH(1,(Linescores!$A:$A=Schedule!$A1623)*(Schedule!E1623=Linescores!$C:$C),0),24)</f>
        <v>0</v>
      </c>
      <c r="H1623" t="str">
        <f>IF(G1623+F1623&gt;0,"Yes","No")</f>
        <v>No</v>
      </c>
      <c r="I1623" s="23"/>
    </row>
    <row r="1624" spans="1:9" x14ac:dyDescent="0.3">
      <c r="A1624">
        <v>1623</v>
      </c>
      <c r="B1624" t="str">
        <f>TEXT(C1624,"yyyymmdd")&amp;"_"&amp;D1624&amp;"@"&amp;E1624</f>
        <v>19990806_ARI@PHI</v>
      </c>
      <c r="C1624" s="2">
        <v>36378</v>
      </c>
      <c r="D1624" t="s">
        <v>50</v>
      </c>
      <c r="E1624" t="s">
        <v>47</v>
      </c>
      <c r="F1624" cm="1">
        <f t="array" ref="F1624">INDEX(Linescores!$A:$X,MATCH(1,(Linescores!$A:$A=Schedule!A1624)*(Schedule!D1624=Linescores!$C:$C),0),24)</f>
        <v>0</v>
      </c>
      <c r="G1624" cm="1">
        <f t="array" ref="G1624">INDEX(Linescores!$A:$X,MATCH(1,(Linescores!$A:$A=Schedule!$A1624)*(Schedule!E1624=Linescores!$C:$C),0),24)</f>
        <v>0</v>
      </c>
      <c r="H1624" t="str">
        <f>IF(G1624+F1624&gt;0,"Yes","No")</f>
        <v>No</v>
      </c>
      <c r="I1624" s="23"/>
    </row>
    <row r="1625" spans="1:9" x14ac:dyDescent="0.3">
      <c r="A1625">
        <v>1624</v>
      </c>
      <c r="B1625" t="str">
        <f>TEXT(C1625,"yyyymmdd")&amp;"_"&amp;D1625&amp;"@"&amp;E1625</f>
        <v>19990806_COL@FLA</v>
      </c>
      <c r="C1625" s="2">
        <v>36378</v>
      </c>
      <c r="D1625" t="s">
        <v>51</v>
      </c>
      <c r="E1625" t="s">
        <v>35</v>
      </c>
      <c r="F1625" cm="1">
        <f t="array" ref="F1625">INDEX(Linescores!$A:$X,MATCH(1,(Linescores!$A:$A=Schedule!A1625)*(Schedule!D1625=Linescores!$C:$C),0),24)</f>
        <v>0</v>
      </c>
      <c r="G1625" cm="1">
        <f t="array" ref="G1625">INDEX(Linescores!$A:$X,MATCH(1,(Linescores!$A:$A=Schedule!$A1625)*(Schedule!E1625=Linescores!$C:$C),0),24)</f>
        <v>0</v>
      </c>
      <c r="H1625" t="str">
        <f>IF(G1625+F1625&gt;0,"Yes","No")</f>
        <v>No</v>
      </c>
      <c r="I1625" s="23"/>
    </row>
    <row r="1626" spans="1:9" x14ac:dyDescent="0.3">
      <c r="A1626">
        <v>1625</v>
      </c>
      <c r="B1626" t="str">
        <f>TEXT(C1626,"yyyymmdd")&amp;"_"&amp;D1626&amp;"@"&amp;E1626</f>
        <v>19990806_LAD@NYM</v>
      </c>
      <c r="C1626" s="2">
        <v>36378</v>
      </c>
      <c r="D1626" t="s">
        <v>114</v>
      </c>
      <c r="E1626" t="s">
        <v>49</v>
      </c>
      <c r="F1626" cm="1">
        <f t="array" ref="F1626">INDEX(Linescores!$A:$X,MATCH(1,(Linescores!$A:$A=Schedule!A1626)*(Schedule!D1626=Linescores!$C:$C),0),24)</f>
        <v>0</v>
      </c>
      <c r="G1626" cm="1">
        <f t="array" ref="G1626">INDEX(Linescores!$A:$X,MATCH(1,(Linescores!$A:$A=Schedule!$A1626)*(Schedule!E1626=Linescores!$C:$C),0),24)</f>
        <v>0</v>
      </c>
      <c r="H1626" t="str">
        <f>IF(G1626+F1626&gt;0,"Yes","No")</f>
        <v>No</v>
      </c>
      <c r="I1626" s="23"/>
    </row>
    <row r="1627" spans="1:9" x14ac:dyDescent="0.3">
      <c r="A1627">
        <v>1626</v>
      </c>
      <c r="B1627" t="str">
        <f>TEXT(C1627,"yyyymmdd")&amp;"_"&amp;D1627&amp;"@"&amp;E1627</f>
        <v>19990806_SDP@MON</v>
      </c>
      <c r="C1627" s="2">
        <v>36378</v>
      </c>
      <c r="D1627" t="s">
        <v>248</v>
      </c>
      <c r="E1627" t="s">
        <v>40</v>
      </c>
      <c r="F1627" cm="1">
        <f t="array" ref="F1627">INDEX(Linescores!$A:$X,MATCH(1,(Linescores!$A:$A=Schedule!A1627)*(Schedule!D1627=Linescores!$C:$C),0),24)</f>
        <v>0</v>
      </c>
      <c r="G1627" cm="1">
        <f t="array" ref="G1627">INDEX(Linescores!$A:$X,MATCH(1,(Linescores!$A:$A=Schedule!$A1627)*(Schedule!E1627=Linescores!$C:$C),0),24)</f>
        <v>0</v>
      </c>
      <c r="H1627" t="str">
        <f>IF(G1627+F1627&gt;0,"Yes","No")</f>
        <v>No</v>
      </c>
      <c r="I1627" s="23"/>
    </row>
    <row r="1628" spans="1:9" x14ac:dyDescent="0.3">
      <c r="A1628">
        <v>1627</v>
      </c>
      <c r="B1628" t="str">
        <f>TEXT(C1628,"yyyymmdd")&amp;"_"&amp;D1628&amp;"@"&amp;E1628</f>
        <v>19990806_SFG@ATL</v>
      </c>
      <c r="C1628" s="2">
        <v>36378</v>
      </c>
      <c r="D1628" t="s">
        <v>138</v>
      </c>
      <c r="E1628" t="s">
        <v>36</v>
      </c>
      <c r="F1628" cm="1">
        <f t="array" ref="F1628">INDEX(Linescores!$A:$X,MATCH(1,(Linescores!$A:$A=Schedule!A1628)*(Schedule!D1628=Linescores!$C:$C),0),24)</f>
        <v>0</v>
      </c>
      <c r="G1628" cm="1">
        <f t="array" ref="G1628">INDEX(Linescores!$A:$X,MATCH(1,(Linescores!$A:$A=Schedule!$A1628)*(Schedule!E1628=Linescores!$C:$C),0),24)</f>
        <v>0</v>
      </c>
      <c r="H1628" t="str">
        <f>IF(G1628+F1628&gt;0,"Yes","No")</f>
        <v>No</v>
      </c>
      <c r="I1628" s="23"/>
    </row>
    <row r="1629" spans="1:9" x14ac:dyDescent="0.3">
      <c r="A1629">
        <v>1628</v>
      </c>
      <c r="B1629" t="str">
        <f>TEXT(C1629,"yyyymmdd")&amp;"_"&amp;D1629&amp;"@"&amp;E1629</f>
        <v>19990806_CIN@MIL</v>
      </c>
      <c r="C1629" s="2">
        <v>36378</v>
      </c>
      <c r="D1629" t="s">
        <v>33</v>
      </c>
      <c r="E1629" t="s">
        <v>53</v>
      </c>
      <c r="F1629" cm="1">
        <f t="array" ref="F1629">INDEX(Linescores!$A:$X,MATCH(1,(Linescores!$A:$A=Schedule!A1629)*(Schedule!D1629=Linescores!$C:$C),0),24)</f>
        <v>0</v>
      </c>
      <c r="G1629" cm="1">
        <f t="array" ref="G1629">INDEX(Linescores!$A:$X,MATCH(1,(Linescores!$A:$A=Schedule!$A1629)*(Schedule!E1629=Linescores!$C:$C),0),24)</f>
        <v>0</v>
      </c>
      <c r="H1629" t="str">
        <f>IF(G1629+F1629&gt;0,"Yes","No")</f>
        <v>No</v>
      </c>
      <c r="I1629" s="23"/>
    </row>
    <row r="1630" spans="1:9" x14ac:dyDescent="0.3">
      <c r="A1630">
        <v>1629</v>
      </c>
      <c r="B1630" t="str">
        <f>TEXT(C1630,"yyyymmdd")&amp;"_"&amp;D1630&amp;"@"&amp;E1630</f>
        <v>19990806_HOU@CHC</v>
      </c>
      <c r="C1630" s="2">
        <v>36378</v>
      </c>
      <c r="D1630" t="s">
        <v>39</v>
      </c>
      <c r="E1630" t="s">
        <v>48</v>
      </c>
      <c r="F1630" cm="1">
        <f t="array" ref="F1630">INDEX(Linescores!$A:$X,MATCH(1,(Linescores!$A:$A=Schedule!A1630)*(Schedule!D1630=Linescores!$C:$C),0),24)</f>
        <v>0</v>
      </c>
      <c r="G1630" cm="1">
        <f t="array" ref="G1630">INDEX(Linescores!$A:$X,MATCH(1,(Linescores!$A:$A=Schedule!$A1630)*(Schedule!E1630=Linescores!$C:$C),0),24)</f>
        <v>0</v>
      </c>
      <c r="H1630" t="str">
        <f>IF(G1630+F1630&gt;0,"Yes","No")</f>
        <v>No</v>
      </c>
      <c r="I1630" s="23"/>
    </row>
    <row r="1631" spans="1:9" x14ac:dyDescent="0.3">
      <c r="A1631">
        <v>1630</v>
      </c>
      <c r="B1631" t="str">
        <f>TEXT(C1631,"yyyymmdd")&amp;"_"&amp;D1631&amp;"@"&amp;E1631</f>
        <v>19990806_STL@PIT</v>
      </c>
      <c r="C1631" s="2">
        <v>36378</v>
      </c>
      <c r="D1631" t="s">
        <v>34</v>
      </c>
      <c r="E1631" t="s">
        <v>32</v>
      </c>
      <c r="F1631" cm="1">
        <f t="array" ref="F1631">INDEX(Linescores!$A:$X,MATCH(1,(Linescores!$A:$A=Schedule!A1631)*(Schedule!D1631=Linescores!$C:$C),0),24)</f>
        <v>0</v>
      </c>
      <c r="G1631" cm="1">
        <f t="array" ref="G1631">INDEX(Linescores!$A:$X,MATCH(1,(Linescores!$A:$A=Schedule!$A1631)*(Schedule!E1631=Linescores!$C:$C),0),24)</f>
        <v>0</v>
      </c>
      <c r="H1631" t="str">
        <f>IF(G1631+F1631&gt;0,"Yes","No")</f>
        <v>No</v>
      </c>
      <c r="I1631" s="23"/>
    </row>
    <row r="1632" spans="1:9" x14ac:dyDescent="0.3">
      <c r="A1632">
        <v>1631</v>
      </c>
      <c r="B1632" t="str">
        <f>TEXT(C1632,"yyyymmdd")&amp;"_"&amp;D1632&amp;"@"&amp;E1632</f>
        <v>19990806_HOU@CHC</v>
      </c>
      <c r="C1632" s="2">
        <v>36378</v>
      </c>
      <c r="D1632" t="s">
        <v>39</v>
      </c>
      <c r="E1632" t="s">
        <v>48</v>
      </c>
      <c r="F1632" cm="1">
        <f t="array" ref="F1632">INDEX(Linescores!$A:$X,MATCH(1,(Linescores!$A:$A=Schedule!A1632)*(Schedule!D1632=Linescores!$C:$C),0),24)</f>
        <v>0</v>
      </c>
      <c r="G1632" cm="1">
        <f t="array" ref="G1632">INDEX(Linescores!$A:$X,MATCH(1,(Linescores!$A:$A=Schedule!$A1632)*(Schedule!E1632=Linescores!$C:$C),0),24)</f>
        <v>0</v>
      </c>
      <c r="H1632" t="str">
        <f>IF(G1632+F1632&gt;0,"Yes","No")</f>
        <v>No</v>
      </c>
      <c r="I1632" s="23"/>
    </row>
    <row r="1633" spans="1:9" x14ac:dyDescent="0.3">
      <c r="A1633">
        <v>1632</v>
      </c>
      <c r="B1633" t="str">
        <f>TEXT(C1633,"yyyymmdd")&amp;"_"&amp;D1633&amp;"@"&amp;E1633</f>
        <v>19990806_STL@PIT</v>
      </c>
      <c r="C1633" s="2">
        <v>36378</v>
      </c>
      <c r="D1633" t="s">
        <v>34</v>
      </c>
      <c r="E1633" t="s">
        <v>32</v>
      </c>
      <c r="F1633" cm="1">
        <f t="array" ref="F1633">INDEX(Linescores!$A:$X,MATCH(1,(Linescores!$A:$A=Schedule!A1633)*(Schedule!D1633=Linescores!$C:$C),0),24)</f>
        <v>0</v>
      </c>
      <c r="G1633" cm="1">
        <f t="array" ref="G1633">INDEX(Linescores!$A:$X,MATCH(1,(Linescores!$A:$A=Schedule!$A1633)*(Schedule!E1633=Linescores!$C:$C),0),24)</f>
        <v>0</v>
      </c>
      <c r="H1633" t="str">
        <f>IF(G1633+F1633&gt;0,"Yes","No")</f>
        <v>No</v>
      </c>
      <c r="I1633" s="23"/>
    </row>
    <row r="1634" spans="1:9" x14ac:dyDescent="0.3">
      <c r="A1634">
        <v>1633</v>
      </c>
      <c r="B1634" t="str">
        <f>TEXT(C1634,"yyyymmdd")&amp;"_"&amp;D1634&amp;"@"&amp;E1634</f>
        <v>19990807_BOS@ANA</v>
      </c>
      <c r="C1634" s="2">
        <v>36379</v>
      </c>
      <c r="D1634" t="s">
        <v>52</v>
      </c>
      <c r="E1634" t="s">
        <v>37</v>
      </c>
      <c r="F1634" cm="1">
        <f t="array" ref="F1634">INDEX(Linescores!$A:$X,MATCH(1,(Linescores!$A:$A=Schedule!A1634)*(Schedule!D1634=Linescores!$C:$C),0),24)</f>
        <v>0</v>
      </c>
      <c r="G1634" cm="1">
        <f t="array" ref="G1634">INDEX(Linescores!$A:$X,MATCH(1,(Linescores!$A:$A=Schedule!$A1634)*(Schedule!E1634=Linescores!$C:$C),0),24)</f>
        <v>0</v>
      </c>
      <c r="H1634" t="str">
        <f>IF(G1634+F1634&gt;0,"Yes","No")</f>
        <v>No</v>
      </c>
      <c r="I1634" s="23"/>
    </row>
    <row r="1635" spans="1:9" x14ac:dyDescent="0.3">
      <c r="A1635">
        <v>1634</v>
      </c>
      <c r="B1635" t="str">
        <f>TEXT(C1635,"yyyymmdd")&amp;"_"&amp;D1635&amp;"@"&amp;E1635</f>
        <v>19990807_CHW@OAK</v>
      </c>
      <c r="C1635" s="2">
        <v>36379</v>
      </c>
      <c r="D1635" t="s">
        <v>43</v>
      </c>
      <c r="E1635" t="s">
        <v>30</v>
      </c>
      <c r="F1635" cm="1">
        <f t="array" ref="F1635">INDEX(Linescores!$A:$X,MATCH(1,(Linescores!$A:$A=Schedule!A1635)*(Schedule!D1635=Linescores!$C:$C),0),24)</f>
        <v>0</v>
      </c>
      <c r="G1635" cm="1">
        <f t="array" ref="G1635">INDEX(Linescores!$A:$X,MATCH(1,(Linescores!$A:$A=Schedule!$A1635)*(Schedule!E1635=Linescores!$C:$C),0),24)</f>
        <v>0</v>
      </c>
      <c r="H1635" t="str">
        <f>IF(G1635+F1635&gt;0,"Yes","No")</f>
        <v>No</v>
      </c>
      <c r="I1635" s="23"/>
    </row>
    <row r="1636" spans="1:9" x14ac:dyDescent="0.3">
      <c r="A1636">
        <v>1635</v>
      </c>
      <c r="B1636" t="str">
        <f>TEXT(C1636,"yyyymmdd")&amp;"_"&amp;D1636&amp;"@"&amp;E1636</f>
        <v>19990807_CLE@TBD</v>
      </c>
      <c r="C1636" s="2">
        <v>36379</v>
      </c>
      <c r="D1636" t="s">
        <v>44</v>
      </c>
      <c r="E1636" t="s">
        <v>192</v>
      </c>
      <c r="F1636" cm="1">
        <f t="array" ref="F1636">INDEX(Linescores!$A:$X,MATCH(1,(Linescores!$A:$A=Schedule!A1636)*(Schedule!D1636=Linescores!$C:$C),0),24)</f>
        <v>0</v>
      </c>
      <c r="G1636" cm="1">
        <f t="array" ref="G1636">INDEX(Linescores!$A:$X,MATCH(1,(Linescores!$A:$A=Schedule!$A1636)*(Schedule!E1636=Linescores!$C:$C),0),24)</f>
        <v>0</v>
      </c>
      <c r="H1636" t="str">
        <f>IF(G1636+F1636&gt;0,"Yes","No")</f>
        <v>No</v>
      </c>
      <c r="I1636" s="23"/>
    </row>
    <row r="1637" spans="1:9" x14ac:dyDescent="0.3">
      <c r="A1637">
        <v>1636</v>
      </c>
      <c r="B1637" t="str">
        <f>TEXT(C1637,"yyyymmdd")&amp;"_"&amp;D1637&amp;"@"&amp;E1637</f>
        <v>19990807_DET@BAL</v>
      </c>
      <c r="C1637" s="2">
        <v>36379</v>
      </c>
      <c r="D1637" t="s">
        <v>45</v>
      </c>
      <c r="E1637" t="s">
        <v>31</v>
      </c>
      <c r="F1637" cm="1">
        <f t="array" ref="F1637">INDEX(Linescores!$A:$X,MATCH(1,(Linescores!$A:$A=Schedule!A1637)*(Schedule!D1637=Linescores!$C:$C),0),24)</f>
        <v>0</v>
      </c>
      <c r="G1637" cm="1">
        <f t="array" ref="G1637">INDEX(Linescores!$A:$X,MATCH(1,(Linescores!$A:$A=Schedule!$A1637)*(Schedule!E1637=Linescores!$C:$C),0),24)</f>
        <v>0</v>
      </c>
      <c r="H1637" t="str">
        <f>IF(G1637+F1637&gt;0,"Yes","No")</f>
        <v>No</v>
      </c>
      <c r="I1637" s="23"/>
    </row>
    <row r="1638" spans="1:9" x14ac:dyDescent="0.3">
      <c r="A1638">
        <v>1637</v>
      </c>
      <c r="B1638" t="str">
        <f>TEXT(C1638,"yyyymmdd")&amp;"_"&amp;D1638&amp;"@"&amp;E1638</f>
        <v>19990807_NYY@SEA</v>
      </c>
      <c r="C1638" s="2">
        <v>36379</v>
      </c>
      <c r="D1638" t="s">
        <v>42</v>
      </c>
      <c r="E1638" t="s">
        <v>28</v>
      </c>
      <c r="F1638" cm="1">
        <f t="array" ref="F1638">INDEX(Linescores!$A:$X,MATCH(1,(Linescores!$A:$A=Schedule!A1638)*(Schedule!D1638=Linescores!$C:$C),0),24)</f>
        <v>0</v>
      </c>
      <c r="G1638" cm="1">
        <f t="array" ref="G1638">INDEX(Linescores!$A:$X,MATCH(1,(Linescores!$A:$A=Schedule!$A1638)*(Schedule!E1638=Linescores!$C:$C),0),24)</f>
        <v>0</v>
      </c>
      <c r="H1638" t="str">
        <f>IF(G1638+F1638&gt;0,"Yes","No")</f>
        <v>No</v>
      </c>
      <c r="I1638" s="23"/>
    </row>
    <row r="1639" spans="1:9" x14ac:dyDescent="0.3">
      <c r="A1639">
        <v>1638</v>
      </c>
      <c r="B1639" t="str">
        <f>TEXT(C1639,"yyyymmdd")&amp;"_"&amp;D1639&amp;"@"&amp;E1639</f>
        <v>19990807_TOR@TEX</v>
      </c>
      <c r="C1639" s="2">
        <v>36379</v>
      </c>
      <c r="D1639" t="s">
        <v>46</v>
      </c>
      <c r="E1639" t="s">
        <v>29</v>
      </c>
      <c r="F1639" cm="1">
        <f t="array" ref="F1639">INDEX(Linescores!$A:$X,MATCH(1,(Linescores!$A:$A=Schedule!A1639)*(Schedule!D1639=Linescores!$C:$C),0),24)</f>
        <v>0</v>
      </c>
      <c r="G1639" cm="1">
        <f t="array" ref="G1639">INDEX(Linescores!$A:$X,MATCH(1,(Linescores!$A:$A=Schedule!$A1639)*(Schedule!E1639=Linescores!$C:$C),0),24)</f>
        <v>0</v>
      </c>
      <c r="H1639" t="str">
        <f>IF(G1639+F1639&gt;0,"Yes","No")</f>
        <v>No</v>
      </c>
      <c r="I1639" s="23"/>
    </row>
    <row r="1640" spans="1:9" x14ac:dyDescent="0.3">
      <c r="A1640">
        <v>1639</v>
      </c>
      <c r="B1640" t="str">
        <f>TEXT(C1640,"yyyymmdd")&amp;"_"&amp;D1640&amp;"@"&amp;E1640</f>
        <v>19990807_MIN@KCR</v>
      </c>
      <c r="C1640" s="2">
        <v>36379</v>
      </c>
      <c r="D1640" t="s">
        <v>38</v>
      </c>
      <c r="E1640" t="s">
        <v>76</v>
      </c>
      <c r="F1640" cm="1">
        <f t="array" ref="F1640">INDEX(Linescores!$A:$X,MATCH(1,(Linescores!$A:$A=Schedule!A1640)*(Schedule!D1640=Linescores!$C:$C),0),24)</f>
        <v>0</v>
      </c>
      <c r="G1640" cm="1">
        <f t="array" ref="G1640">INDEX(Linescores!$A:$X,MATCH(1,(Linescores!$A:$A=Schedule!$A1640)*(Schedule!E1640=Linescores!$C:$C),0),24)</f>
        <v>0</v>
      </c>
      <c r="H1640" t="str">
        <f>IF(G1640+F1640&gt;0,"Yes","No")</f>
        <v>No</v>
      </c>
      <c r="I1640" s="23"/>
    </row>
    <row r="1641" spans="1:9" x14ac:dyDescent="0.3">
      <c r="A1641">
        <v>1640</v>
      </c>
      <c r="B1641" t="str">
        <f>TEXT(C1641,"yyyymmdd")&amp;"_"&amp;D1641&amp;"@"&amp;E1641</f>
        <v>19990807_ARI@PHI</v>
      </c>
      <c r="C1641" s="2">
        <v>36379</v>
      </c>
      <c r="D1641" t="s">
        <v>50</v>
      </c>
      <c r="E1641" t="s">
        <v>47</v>
      </c>
      <c r="F1641" cm="1">
        <f t="array" ref="F1641">INDEX(Linescores!$A:$X,MATCH(1,(Linescores!$A:$A=Schedule!A1641)*(Schedule!D1641=Linescores!$C:$C),0),24)</f>
        <v>0</v>
      </c>
      <c r="G1641" cm="1">
        <f t="array" ref="G1641">INDEX(Linescores!$A:$X,MATCH(1,(Linescores!$A:$A=Schedule!$A1641)*(Schedule!E1641=Linescores!$C:$C),0),24)</f>
        <v>0</v>
      </c>
      <c r="H1641" t="str">
        <f>IF(G1641+F1641&gt;0,"Yes","No")</f>
        <v>No</v>
      </c>
      <c r="I1641" s="23"/>
    </row>
    <row r="1642" spans="1:9" x14ac:dyDescent="0.3">
      <c r="A1642">
        <v>1641</v>
      </c>
      <c r="B1642" t="str">
        <f>TEXT(C1642,"yyyymmdd")&amp;"_"&amp;D1642&amp;"@"&amp;E1642</f>
        <v>19990807_COL@FLA</v>
      </c>
      <c r="C1642" s="2">
        <v>36379</v>
      </c>
      <c r="D1642" t="s">
        <v>51</v>
      </c>
      <c r="E1642" t="s">
        <v>35</v>
      </c>
      <c r="F1642" cm="1">
        <f t="array" ref="F1642">INDEX(Linescores!$A:$X,MATCH(1,(Linescores!$A:$A=Schedule!A1642)*(Schedule!D1642=Linescores!$C:$C),0),24)</f>
        <v>0</v>
      </c>
      <c r="G1642" cm="1">
        <f t="array" ref="G1642">INDEX(Linescores!$A:$X,MATCH(1,(Linescores!$A:$A=Schedule!$A1642)*(Schedule!E1642=Linescores!$C:$C),0),24)</f>
        <v>0</v>
      </c>
      <c r="H1642" t="str">
        <f>IF(G1642+F1642&gt;0,"Yes","No")</f>
        <v>No</v>
      </c>
      <c r="I1642" s="23"/>
    </row>
    <row r="1643" spans="1:9" x14ac:dyDescent="0.3">
      <c r="A1643">
        <v>1642</v>
      </c>
      <c r="B1643" t="str">
        <f>TEXT(C1643,"yyyymmdd")&amp;"_"&amp;D1643&amp;"@"&amp;E1643</f>
        <v>19990807_LAD@NYM</v>
      </c>
      <c r="C1643" s="2">
        <v>36379</v>
      </c>
      <c r="D1643" t="s">
        <v>114</v>
      </c>
      <c r="E1643" t="s">
        <v>49</v>
      </c>
      <c r="F1643" cm="1">
        <f t="array" ref="F1643">INDEX(Linescores!$A:$X,MATCH(1,(Linescores!$A:$A=Schedule!A1643)*(Schedule!D1643=Linescores!$C:$C),0),24)</f>
        <v>0</v>
      </c>
      <c r="G1643" cm="1">
        <f t="array" ref="G1643">INDEX(Linescores!$A:$X,MATCH(1,(Linescores!$A:$A=Schedule!$A1643)*(Schedule!E1643=Linescores!$C:$C),0),24)</f>
        <v>0</v>
      </c>
      <c r="H1643" t="str">
        <f>IF(G1643+F1643&gt;0,"Yes","No")</f>
        <v>No</v>
      </c>
      <c r="I1643" s="23"/>
    </row>
    <row r="1644" spans="1:9" x14ac:dyDescent="0.3">
      <c r="A1644">
        <v>1643</v>
      </c>
      <c r="B1644" t="str">
        <f>TEXT(C1644,"yyyymmdd")&amp;"_"&amp;D1644&amp;"@"&amp;E1644</f>
        <v>19990807_SDP@MON</v>
      </c>
      <c r="C1644" s="2">
        <v>36379</v>
      </c>
      <c r="D1644" t="s">
        <v>248</v>
      </c>
      <c r="E1644" t="s">
        <v>40</v>
      </c>
      <c r="F1644" cm="1">
        <f t="array" ref="F1644">INDEX(Linescores!$A:$X,MATCH(1,(Linescores!$A:$A=Schedule!A1644)*(Schedule!D1644=Linescores!$C:$C),0),24)</f>
        <v>0</v>
      </c>
      <c r="G1644" cm="1">
        <f t="array" ref="G1644">INDEX(Linescores!$A:$X,MATCH(1,(Linescores!$A:$A=Schedule!$A1644)*(Schedule!E1644=Linescores!$C:$C),0),24)</f>
        <v>0</v>
      </c>
      <c r="H1644" t="str">
        <f>IF(G1644+F1644&gt;0,"Yes","No")</f>
        <v>No</v>
      </c>
      <c r="I1644" s="23"/>
    </row>
    <row r="1645" spans="1:9" x14ac:dyDescent="0.3">
      <c r="A1645">
        <v>1644</v>
      </c>
      <c r="B1645" t="str">
        <f>TEXT(C1645,"yyyymmdd")&amp;"_"&amp;D1645&amp;"@"&amp;E1645</f>
        <v>19990807_SFG@ATL</v>
      </c>
      <c r="C1645" s="2">
        <v>36379</v>
      </c>
      <c r="D1645" t="s">
        <v>138</v>
      </c>
      <c r="E1645" t="s">
        <v>36</v>
      </c>
      <c r="F1645" cm="1">
        <f t="array" ref="F1645">INDEX(Linescores!$A:$X,MATCH(1,(Linescores!$A:$A=Schedule!A1645)*(Schedule!D1645=Linescores!$C:$C),0),24)</f>
        <v>0</v>
      </c>
      <c r="G1645" cm="1">
        <f t="array" ref="G1645">INDEX(Linescores!$A:$X,MATCH(1,(Linescores!$A:$A=Schedule!$A1645)*(Schedule!E1645=Linescores!$C:$C),0),24)</f>
        <v>0</v>
      </c>
      <c r="H1645" t="str">
        <f>IF(G1645+F1645&gt;0,"Yes","No")</f>
        <v>No</v>
      </c>
      <c r="I1645" s="23"/>
    </row>
    <row r="1646" spans="1:9" x14ac:dyDescent="0.3">
      <c r="A1646">
        <v>1645</v>
      </c>
      <c r="B1646" t="str">
        <f>TEXT(C1646,"yyyymmdd")&amp;"_"&amp;D1646&amp;"@"&amp;E1646</f>
        <v>19990807_CIN@MIL</v>
      </c>
      <c r="C1646" s="2">
        <v>36379</v>
      </c>
      <c r="D1646" t="s">
        <v>33</v>
      </c>
      <c r="E1646" t="s">
        <v>53</v>
      </c>
      <c r="F1646" cm="1">
        <f t="array" ref="F1646">INDEX(Linescores!$A:$X,MATCH(1,(Linescores!$A:$A=Schedule!A1646)*(Schedule!D1646=Linescores!$C:$C),0),24)</f>
        <v>0</v>
      </c>
      <c r="G1646" cm="1">
        <f t="array" ref="G1646">INDEX(Linescores!$A:$X,MATCH(1,(Linescores!$A:$A=Schedule!$A1646)*(Schedule!E1646=Linescores!$C:$C),0),24)</f>
        <v>0</v>
      </c>
      <c r="H1646" t="str">
        <f>IF(G1646+F1646&gt;0,"Yes","No")</f>
        <v>No</v>
      </c>
      <c r="I1646" s="23"/>
    </row>
    <row r="1647" spans="1:9" x14ac:dyDescent="0.3">
      <c r="A1647">
        <v>1646</v>
      </c>
      <c r="B1647" t="str">
        <f>TEXT(C1647,"yyyymmdd")&amp;"_"&amp;D1647&amp;"@"&amp;E1647</f>
        <v>19990807_HOU@CHC</v>
      </c>
      <c r="C1647" s="2">
        <v>36379</v>
      </c>
      <c r="D1647" t="s">
        <v>39</v>
      </c>
      <c r="E1647" t="s">
        <v>48</v>
      </c>
      <c r="F1647" cm="1">
        <f t="array" ref="F1647">INDEX(Linescores!$A:$X,MATCH(1,(Linescores!$A:$A=Schedule!A1647)*(Schedule!D1647=Linescores!$C:$C),0),24)</f>
        <v>0</v>
      </c>
      <c r="G1647" cm="1">
        <f t="array" ref="G1647">INDEX(Linescores!$A:$X,MATCH(1,(Linescores!$A:$A=Schedule!$A1647)*(Schedule!E1647=Linescores!$C:$C),0),24)</f>
        <v>0</v>
      </c>
      <c r="H1647" t="str">
        <f>IF(G1647+F1647&gt;0,"Yes","No")</f>
        <v>No</v>
      </c>
      <c r="I1647" s="23"/>
    </row>
    <row r="1648" spans="1:9" x14ac:dyDescent="0.3">
      <c r="A1648">
        <v>1647</v>
      </c>
      <c r="B1648" t="str">
        <f>TEXT(C1648,"yyyymmdd")&amp;"_"&amp;D1648&amp;"@"&amp;E1648</f>
        <v>19990807_STL@PIT</v>
      </c>
      <c r="C1648" s="2">
        <v>36379</v>
      </c>
      <c r="D1648" t="s">
        <v>34</v>
      </c>
      <c r="E1648" t="s">
        <v>32</v>
      </c>
      <c r="F1648" cm="1">
        <f t="array" ref="F1648">INDEX(Linescores!$A:$X,MATCH(1,(Linescores!$A:$A=Schedule!A1648)*(Schedule!D1648=Linescores!$C:$C),0),24)</f>
        <v>0</v>
      </c>
      <c r="G1648" cm="1">
        <f t="array" ref="G1648">INDEX(Linescores!$A:$X,MATCH(1,(Linescores!$A:$A=Schedule!$A1648)*(Schedule!E1648=Linescores!$C:$C),0),24)</f>
        <v>0</v>
      </c>
      <c r="H1648" t="str">
        <f>IF(G1648+F1648&gt;0,"Yes","No")</f>
        <v>No</v>
      </c>
      <c r="I1648" s="23"/>
    </row>
    <row r="1649" spans="1:9" x14ac:dyDescent="0.3">
      <c r="A1649">
        <v>1648</v>
      </c>
      <c r="B1649" t="str">
        <f>TEXT(C1649,"yyyymmdd")&amp;"_"&amp;D1649&amp;"@"&amp;E1649</f>
        <v>19990808_BOS@ANA</v>
      </c>
      <c r="C1649" s="2">
        <v>36380</v>
      </c>
      <c r="D1649" t="s">
        <v>52</v>
      </c>
      <c r="E1649" t="s">
        <v>37</v>
      </c>
      <c r="F1649" cm="1">
        <f t="array" ref="F1649">INDEX(Linescores!$A:$X,MATCH(1,(Linescores!$A:$A=Schedule!A1649)*(Schedule!D1649=Linescores!$C:$C),0),24)</f>
        <v>0</v>
      </c>
      <c r="G1649" cm="1">
        <f t="array" ref="G1649">INDEX(Linescores!$A:$X,MATCH(1,(Linescores!$A:$A=Schedule!$A1649)*(Schedule!E1649=Linescores!$C:$C),0),24)</f>
        <v>0</v>
      </c>
      <c r="H1649" t="str">
        <f>IF(G1649+F1649&gt;0,"Yes","No")</f>
        <v>No</v>
      </c>
      <c r="I1649" s="23"/>
    </row>
    <row r="1650" spans="1:9" x14ac:dyDescent="0.3">
      <c r="A1650">
        <v>1649</v>
      </c>
      <c r="B1650" t="str">
        <f>TEXT(C1650,"yyyymmdd")&amp;"_"&amp;D1650&amp;"@"&amp;E1650</f>
        <v>19990808_CHW@OAK</v>
      </c>
      <c r="C1650" s="2">
        <v>36380</v>
      </c>
      <c r="D1650" t="s">
        <v>43</v>
      </c>
      <c r="E1650" t="s">
        <v>30</v>
      </c>
      <c r="F1650" cm="1">
        <f t="array" ref="F1650">INDEX(Linescores!$A:$X,MATCH(1,(Linescores!$A:$A=Schedule!A1650)*(Schedule!D1650=Linescores!$C:$C),0),24)</f>
        <v>0</v>
      </c>
      <c r="G1650" cm="1">
        <f t="array" ref="G1650">INDEX(Linescores!$A:$X,MATCH(1,(Linescores!$A:$A=Schedule!$A1650)*(Schedule!E1650=Linescores!$C:$C),0),24)</f>
        <v>0</v>
      </c>
      <c r="H1650" t="str">
        <f>IF(G1650+F1650&gt;0,"Yes","No")</f>
        <v>No</v>
      </c>
      <c r="I1650" s="23"/>
    </row>
    <row r="1651" spans="1:9" x14ac:dyDescent="0.3">
      <c r="A1651">
        <v>1650</v>
      </c>
      <c r="B1651" t="str">
        <f>TEXT(C1651,"yyyymmdd")&amp;"_"&amp;D1651&amp;"@"&amp;E1651</f>
        <v>19990808_CLE@TBD</v>
      </c>
      <c r="C1651" s="2">
        <v>36380</v>
      </c>
      <c r="D1651" t="s">
        <v>44</v>
      </c>
      <c r="E1651" t="s">
        <v>192</v>
      </c>
      <c r="F1651" cm="1">
        <f t="array" ref="F1651">INDEX(Linescores!$A:$X,MATCH(1,(Linescores!$A:$A=Schedule!A1651)*(Schedule!D1651=Linescores!$C:$C),0),24)</f>
        <v>0</v>
      </c>
      <c r="G1651" cm="1">
        <f t="array" ref="G1651">INDEX(Linescores!$A:$X,MATCH(1,(Linescores!$A:$A=Schedule!$A1651)*(Schedule!E1651=Linescores!$C:$C),0),24)</f>
        <v>0</v>
      </c>
      <c r="H1651" t="str">
        <f>IF(G1651+F1651&gt;0,"Yes","No")</f>
        <v>No</v>
      </c>
      <c r="I1651" s="23"/>
    </row>
    <row r="1652" spans="1:9" x14ac:dyDescent="0.3">
      <c r="A1652">
        <v>1651</v>
      </c>
      <c r="B1652" t="str">
        <f>TEXT(C1652,"yyyymmdd")&amp;"_"&amp;D1652&amp;"@"&amp;E1652</f>
        <v>19990808_DET@BAL</v>
      </c>
      <c r="C1652" s="2">
        <v>36380</v>
      </c>
      <c r="D1652" t="s">
        <v>45</v>
      </c>
      <c r="E1652" t="s">
        <v>31</v>
      </c>
      <c r="F1652" cm="1">
        <f t="array" ref="F1652">INDEX(Linescores!$A:$X,MATCH(1,(Linescores!$A:$A=Schedule!A1652)*(Schedule!D1652=Linescores!$C:$C),0),24)</f>
        <v>0</v>
      </c>
      <c r="G1652" cm="1">
        <f t="array" ref="G1652">INDEX(Linescores!$A:$X,MATCH(1,(Linescores!$A:$A=Schedule!$A1652)*(Schedule!E1652=Linescores!$C:$C),0),24)</f>
        <v>0</v>
      </c>
      <c r="H1652" t="str">
        <f>IF(G1652+F1652&gt;0,"Yes","No")</f>
        <v>No</v>
      </c>
      <c r="I1652" s="23"/>
    </row>
    <row r="1653" spans="1:9" x14ac:dyDescent="0.3">
      <c r="A1653">
        <v>1652</v>
      </c>
      <c r="B1653" t="str">
        <f>TEXT(C1653,"yyyymmdd")&amp;"_"&amp;D1653&amp;"@"&amp;E1653</f>
        <v>19990808_NYY@SEA</v>
      </c>
      <c r="C1653" s="2">
        <v>36380</v>
      </c>
      <c r="D1653" t="s">
        <v>42</v>
      </c>
      <c r="E1653" t="s">
        <v>28</v>
      </c>
      <c r="F1653" cm="1">
        <f t="array" ref="F1653">INDEX(Linescores!$A:$X,MATCH(1,(Linescores!$A:$A=Schedule!A1653)*(Schedule!D1653=Linescores!$C:$C),0),24)</f>
        <v>0</v>
      </c>
      <c r="G1653" cm="1">
        <f t="array" ref="G1653">INDEX(Linescores!$A:$X,MATCH(1,(Linescores!$A:$A=Schedule!$A1653)*(Schedule!E1653=Linescores!$C:$C),0),24)</f>
        <v>0</v>
      </c>
      <c r="H1653" t="str">
        <f>IF(G1653+F1653&gt;0,"Yes","No")</f>
        <v>No</v>
      </c>
      <c r="I1653" s="23"/>
    </row>
    <row r="1654" spans="1:9" x14ac:dyDescent="0.3">
      <c r="A1654">
        <v>1653</v>
      </c>
      <c r="B1654" t="str">
        <f>TEXT(C1654,"yyyymmdd")&amp;"_"&amp;D1654&amp;"@"&amp;E1654</f>
        <v>19990808_TOR@TEX</v>
      </c>
      <c r="C1654" s="2">
        <v>36380</v>
      </c>
      <c r="D1654" t="s">
        <v>46</v>
      </c>
      <c r="E1654" t="s">
        <v>29</v>
      </c>
      <c r="F1654" cm="1">
        <f t="array" ref="F1654">INDEX(Linescores!$A:$X,MATCH(1,(Linescores!$A:$A=Schedule!A1654)*(Schedule!D1654=Linescores!$C:$C),0),24)</f>
        <v>0</v>
      </c>
      <c r="G1654" cm="1">
        <f t="array" ref="G1654">INDEX(Linescores!$A:$X,MATCH(1,(Linescores!$A:$A=Schedule!$A1654)*(Schedule!E1654=Linescores!$C:$C),0),24)</f>
        <v>0</v>
      </c>
      <c r="H1654" t="str">
        <f>IF(G1654+F1654&gt;0,"Yes","No")</f>
        <v>No</v>
      </c>
      <c r="I1654" s="23"/>
    </row>
    <row r="1655" spans="1:9" x14ac:dyDescent="0.3">
      <c r="A1655">
        <v>1654</v>
      </c>
      <c r="B1655" t="str">
        <f>TEXT(C1655,"yyyymmdd")&amp;"_"&amp;D1655&amp;"@"&amp;E1655</f>
        <v>19990808_MIN@KCR</v>
      </c>
      <c r="C1655" s="2">
        <v>36380</v>
      </c>
      <c r="D1655" t="s">
        <v>38</v>
      </c>
      <c r="E1655" t="s">
        <v>76</v>
      </c>
      <c r="F1655" cm="1">
        <f t="array" ref="F1655">INDEX(Linescores!$A:$X,MATCH(1,(Linescores!$A:$A=Schedule!A1655)*(Schedule!D1655=Linescores!$C:$C),0),24)</f>
        <v>0</v>
      </c>
      <c r="G1655" cm="1">
        <f t="array" ref="G1655">INDEX(Linescores!$A:$X,MATCH(1,(Linescores!$A:$A=Schedule!$A1655)*(Schedule!E1655=Linescores!$C:$C),0),24)</f>
        <v>0</v>
      </c>
      <c r="H1655" t="str">
        <f>IF(G1655+F1655&gt;0,"Yes","No")</f>
        <v>No</v>
      </c>
      <c r="I1655" s="23"/>
    </row>
    <row r="1656" spans="1:9" x14ac:dyDescent="0.3">
      <c r="A1656">
        <v>1655</v>
      </c>
      <c r="B1656" t="str">
        <f>TEXT(C1656,"yyyymmdd")&amp;"_"&amp;D1656&amp;"@"&amp;E1656</f>
        <v>19990808_ARI@PHI</v>
      </c>
      <c r="C1656" s="2">
        <v>36380</v>
      </c>
      <c r="D1656" t="s">
        <v>50</v>
      </c>
      <c r="E1656" t="s">
        <v>47</v>
      </c>
      <c r="F1656" cm="1">
        <f t="array" ref="F1656">INDEX(Linescores!$A:$X,MATCH(1,(Linescores!$A:$A=Schedule!A1656)*(Schedule!D1656=Linescores!$C:$C),0),24)</f>
        <v>0</v>
      </c>
      <c r="G1656" cm="1">
        <f t="array" ref="G1656">INDEX(Linescores!$A:$X,MATCH(1,(Linescores!$A:$A=Schedule!$A1656)*(Schedule!E1656=Linescores!$C:$C),0),24)</f>
        <v>0</v>
      </c>
      <c r="H1656" t="str">
        <f>IF(G1656+F1656&gt;0,"Yes","No")</f>
        <v>No</v>
      </c>
      <c r="I1656" s="23"/>
    </row>
    <row r="1657" spans="1:9" x14ac:dyDescent="0.3">
      <c r="A1657">
        <v>1656</v>
      </c>
      <c r="B1657" t="str">
        <f>TEXT(C1657,"yyyymmdd")&amp;"_"&amp;D1657&amp;"@"&amp;E1657</f>
        <v>19990808_COL@FLA</v>
      </c>
      <c r="C1657" s="2">
        <v>36380</v>
      </c>
      <c r="D1657" t="s">
        <v>51</v>
      </c>
      <c r="E1657" t="s">
        <v>35</v>
      </c>
      <c r="F1657" cm="1">
        <f t="array" ref="F1657">INDEX(Linescores!$A:$X,MATCH(1,(Linescores!$A:$A=Schedule!A1657)*(Schedule!D1657=Linescores!$C:$C),0),24)</f>
        <v>0</v>
      </c>
      <c r="G1657" cm="1">
        <f t="array" ref="G1657">INDEX(Linescores!$A:$X,MATCH(1,(Linescores!$A:$A=Schedule!$A1657)*(Schedule!E1657=Linescores!$C:$C),0),24)</f>
        <v>0</v>
      </c>
      <c r="H1657" t="str">
        <f>IF(G1657+F1657&gt;0,"Yes","No")</f>
        <v>No</v>
      </c>
      <c r="I1657" s="23"/>
    </row>
    <row r="1658" spans="1:9" x14ac:dyDescent="0.3">
      <c r="A1658">
        <v>1657</v>
      </c>
      <c r="B1658" t="str">
        <f>TEXT(C1658,"yyyymmdd")&amp;"_"&amp;D1658&amp;"@"&amp;E1658</f>
        <v>19990808_LAD@NYM</v>
      </c>
      <c r="C1658" s="2">
        <v>36380</v>
      </c>
      <c r="D1658" t="s">
        <v>114</v>
      </c>
      <c r="E1658" t="s">
        <v>49</v>
      </c>
      <c r="F1658" cm="1">
        <f t="array" ref="F1658">INDEX(Linescores!$A:$X,MATCH(1,(Linescores!$A:$A=Schedule!A1658)*(Schedule!D1658=Linescores!$C:$C),0),24)</f>
        <v>0</v>
      </c>
      <c r="G1658" cm="1">
        <f t="array" ref="G1658">INDEX(Linescores!$A:$X,MATCH(1,(Linescores!$A:$A=Schedule!$A1658)*(Schedule!E1658=Linescores!$C:$C),0),24)</f>
        <v>0</v>
      </c>
      <c r="H1658" t="str">
        <f>IF(G1658+F1658&gt;0,"Yes","No")</f>
        <v>No</v>
      </c>
      <c r="I1658" s="23"/>
    </row>
    <row r="1659" spans="1:9" x14ac:dyDescent="0.3">
      <c r="A1659">
        <v>1658</v>
      </c>
      <c r="B1659" t="str">
        <f>TEXT(C1659,"yyyymmdd")&amp;"_"&amp;D1659&amp;"@"&amp;E1659</f>
        <v>19990808_SDP@MON</v>
      </c>
      <c r="C1659" s="2">
        <v>36380</v>
      </c>
      <c r="D1659" t="s">
        <v>248</v>
      </c>
      <c r="E1659" t="s">
        <v>40</v>
      </c>
      <c r="F1659" cm="1">
        <f t="array" ref="F1659">INDEX(Linescores!$A:$X,MATCH(1,(Linescores!$A:$A=Schedule!A1659)*(Schedule!D1659=Linescores!$C:$C),0),24)</f>
        <v>0</v>
      </c>
      <c r="G1659" cm="1">
        <f t="array" ref="G1659">INDEX(Linescores!$A:$X,MATCH(1,(Linescores!$A:$A=Schedule!$A1659)*(Schedule!E1659=Linescores!$C:$C),0),24)</f>
        <v>0</v>
      </c>
      <c r="H1659" t="str">
        <f>IF(G1659+F1659&gt;0,"Yes","No")</f>
        <v>No</v>
      </c>
      <c r="I1659" s="23"/>
    </row>
    <row r="1660" spans="1:9" x14ac:dyDescent="0.3">
      <c r="A1660">
        <v>1659</v>
      </c>
      <c r="B1660" t="str">
        <f>TEXT(C1660,"yyyymmdd")&amp;"_"&amp;D1660&amp;"@"&amp;E1660</f>
        <v>19990808_SFG@ATL</v>
      </c>
      <c r="C1660" s="2">
        <v>36380</v>
      </c>
      <c r="D1660" t="s">
        <v>138</v>
      </c>
      <c r="E1660" t="s">
        <v>36</v>
      </c>
      <c r="F1660" cm="1">
        <f t="array" ref="F1660">INDEX(Linescores!$A:$X,MATCH(1,(Linescores!$A:$A=Schedule!A1660)*(Schedule!D1660=Linescores!$C:$C),0),24)</f>
        <v>0</v>
      </c>
      <c r="G1660" cm="1">
        <f t="array" ref="G1660">INDEX(Linescores!$A:$X,MATCH(1,(Linescores!$A:$A=Schedule!$A1660)*(Schedule!E1660=Linescores!$C:$C),0),24)</f>
        <v>0</v>
      </c>
      <c r="H1660" t="str">
        <f>IF(G1660+F1660&gt;0,"Yes","No")</f>
        <v>No</v>
      </c>
      <c r="I1660" s="23"/>
    </row>
    <row r="1661" spans="1:9" x14ac:dyDescent="0.3">
      <c r="A1661">
        <v>1660</v>
      </c>
      <c r="B1661" t="str">
        <f>TEXT(C1661,"yyyymmdd")&amp;"_"&amp;D1661&amp;"@"&amp;E1661</f>
        <v>19990808_CIN@MIL</v>
      </c>
      <c r="C1661" s="2">
        <v>36380</v>
      </c>
      <c r="D1661" t="s">
        <v>33</v>
      </c>
      <c r="E1661" t="s">
        <v>53</v>
      </c>
      <c r="F1661" cm="1">
        <f t="array" ref="F1661">INDEX(Linescores!$A:$X,MATCH(1,(Linescores!$A:$A=Schedule!A1661)*(Schedule!D1661=Linescores!$C:$C),0),24)</f>
        <v>0</v>
      </c>
      <c r="G1661" cm="1">
        <f t="array" ref="G1661">INDEX(Linescores!$A:$X,MATCH(1,(Linescores!$A:$A=Schedule!$A1661)*(Schedule!E1661=Linescores!$C:$C),0),24)</f>
        <v>0</v>
      </c>
      <c r="H1661" t="str">
        <f>IF(G1661+F1661&gt;0,"Yes","No")</f>
        <v>No</v>
      </c>
      <c r="I1661" s="23"/>
    </row>
    <row r="1662" spans="1:9" x14ac:dyDescent="0.3">
      <c r="A1662">
        <v>1661</v>
      </c>
      <c r="B1662" t="str">
        <f>TEXT(C1662,"yyyymmdd")&amp;"_"&amp;D1662&amp;"@"&amp;E1662</f>
        <v>19990808_HOU@CHC</v>
      </c>
      <c r="C1662" s="2">
        <v>36380</v>
      </c>
      <c r="D1662" t="s">
        <v>39</v>
      </c>
      <c r="E1662" t="s">
        <v>48</v>
      </c>
      <c r="F1662" cm="1">
        <f t="array" ref="F1662">INDEX(Linescores!$A:$X,MATCH(1,(Linescores!$A:$A=Schedule!A1662)*(Schedule!D1662=Linescores!$C:$C),0),24)</f>
        <v>0</v>
      </c>
      <c r="G1662" cm="1">
        <f t="array" ref="G1662">INDEX(Linescores!$A:$X,MATCH(1,(Linescores!$A:$A=Schedule!$A1662)*(Schedule!E1662=Linescores!$C:$C),0),24)</f>
        <v>0</v>
      </c>
      <c r="H1662" t="str">
        <f>IF(G1662+F1662&gt;0,"Yes","No")</f>
        <v>No</v>
      </c>
      <c r="I1662" s="23"/>
    </row>
    <row r="1663" spans="1:9" x14ac:dyDescent="0.3">
      <c r="A1663">
        <v>1662</v>
      </c>
      <c r="B1663" t="str">
        <f>TEXT(C1663,"yyyymmdd")&amp;"_"&amp;D1663&amp;"@"&amp;E1663</f>
        <v>19990808_STL@PIT</v>
      </c>
      <c r="C1663" s="2">
        <v>36380</v>
      </c>
      <c r="D1663" t="s">
        <v>34</v>
      </c>
      <c r="E1663" t="s">
        <v>32</v>
      </c>
      <c r="F1663" cm="1">
        <f t="array" ref="F1663">INDEX(Linescores!$A:$X,MATCH(1,(Linescores!$A:$A=Schedule!A1663)*(Schedule!D1663=Linescores!$C:$C),0),24)</f>
        <v>0</v>
      </c>
      <c r="G1663" cm="1">
        <f t="array" ref="G1663">INDEX(Linescores!$A:$X,MATCH(1,(Linescores!$A:$A=Schedule!$A1663)*(Schedule!E1663=Linescores!$C:$C),0),24)</f>
        <v>0</v>
      </c>
      <c r="H1663" t="str">
        <f>IF(G1663+F1663&gt;0,"Yes","No")</f>
        <v>No</v>
      </c>
      <c r="I1663" s="23"/>
    </row>
    <row r="1664" spans="1:9" x14ac:dyDescent="0.3">
      <c r="A1664">
        <v>1663</v>
      </c>
      <c r="B1664" t="str">
        <f>TEXT(C1664,"yyyymmdd")&amp;"_"&amp;D1664&amp;"@"&amp;E1664</f>
        <v>19990809_BOS@KCR</v>
      </c>
      <c r="C1664" s="2">
        <v>36381</v>
      </c>
      <c r="D1664" t="s">
        <v>52</v>
      </c>
      <c r="E1664" t="s">
        <v>76</v>
      </c>
      <c r="F1664" cm="1">
        <f t="array" ref="F1664">INDEX(Linescores!$A:$X,MATCH(1,(Linescores!$A:$A=Schedule!A1664)*(Schedule!D1664=Linescores!$C:$C),0),24)</f>
        <v>0</v>
      </c>
      <c r="G1664" cm="1">
        <f t="array" ref="G1664">INDEX(Linescores!$A:$X,MATCH(1,(Linescores!$A:$A=Schedule!$A1664)*(Schedule!E1664=Linescores!$C:$C),0),24)</f>
        <v>0</v>
      </c>
      <c r="H1664" t="str">
        <f>IF(G1664+F1664&gt;0,"Yes","No")</f>
        <v>No</v>
      </c>
      <c r="I1664" s="23"/>
    </row>
    <row r="1665" spans="1:9" x14ac:dyDescent="0.3">
      <c r="A1665">
        <v>1664</v>
      </c>
      <c r="B1665" t="str">
        <f>TEXT(C1665,"yyyymmdd")&amp;"_"&amp;D1665&amp;"@"&amp;E1665</f>
        <v>19990809_CHW@SEA</v>
      </c>
      <c r="C1665" s="2">
        <v>36381</v>
      </c>
      <c r="D1665" t="s">
        <v>43</v>
      </c>
      <c r="E1665" t="s">
        <v>28</v>
      </c>
      <c r="F1665" cm="1">
        <f t="array" ref="F1665">INDEX(Linescores!$A:$X,MATCH(1,(Linescores!$A:$A=Schedule!A1665)*(Schedule!D1665=Linescores!$C:$C),0),24)</f>
        <v>0</v>
      </c>
      <c r="G1665" cm="1">
        <f t="array" ref="G1665">INDEX(Linescores!$A:$X,MATCH(1,(Linescores!$A:$A=Schedule!$A1665)*(Schedule!E1665=Linescores!$C:$C),0),24)</f>
        <v>0</v>
      </c>
      <c r="H1665" t="str">
        <f>IF(G1665+F1665&gt;0,"Yes","No")</f>
        <v>No</v>
      </c>
      <c r="I1665" s="23"/>
    </row>
    <row r="1666" spans="1:9" x14ac:dyDescent="0.3">
      <c r="A1666">
        <v>1665</v>
      </c>
      <c r="B1666" t="str">
        <f>TEXT(C1666,"yyyymmdd")&amp;"_"&amp;D1666&amp;"@"&amp;E1666</f>
        <v>19990809_CLE@ANA</v>
      </c>
      <c r="C1666" s="2">
        <v>36381</v>
      </c>
      <c r="D1666" t="s">
        <v>44</v>
      </c>
      <c r="E1666" t="s">
        <v>37</v>
      </c>
      <c r="F1666" cm="1">
        <f t="array" ref="F1666">INDEX(Linescores!$A:$X,MATCH(1,(Linescores!$A:$A=Schedule!A1666)*(Schedule!D1666=Linescores!$C:$C),0),24)</f>
        <v>0</v>
      </c>
      <c r="G1666" cm="1">
        <f t="array" ref="G1666">INDEX(Linescores!$A:$X,MATCH(1,(Linescores!$A:$A=Schedule!$A1666)*(Schedule!E1666=Linescores!$C:$C),0),24)</f>
        <v>0</v>
      </c>
      <c r="H1666" t="str">
        <f>IF(G1666+F1666&gt;0,"Yes","No")</f>
        <v>No</v>
      </c>
      <c r="I1666" s="23"/>
    </row>
    <row r="1667" spans="1:9" x14ac:dyDescent="0.3">
      <c r="A1667">
        <v>1666</v>
      </c>
      <c r="B1667" t="str">
        <f>TEXT(C1667,"yyyymmdd")&amp;"_"&amp;D1667&amp;"@"&amp;E1667</f>
        <v>19990809_NYY@OAK</v>
      </c>
      <c r="C1667" s="2">
        <v>36381</v>
      </c>
      <c r="D1667" t="s">
        <v>42</v>
      </c>
      <c r="E1667" t="s">
        <v>30</v>
      </c>
      <c r="F1667" cm="1">
        <f t="array" ref="F1667">INDEX(Linescores!$A:$X,MATCH(1,(Linescores!$A:$A=Schedule!A1667)*(Schedule!D1667=Linescores!$C:$C),0),24)</f>
        <v>0</v>
      </c>
      <c r="G1667" cm="1">
        <f t="array" ref="G1667">INDEX(Linescores!$A:$X,MATCH(1,(Linescores!$A:$A=Schedule!$A1667)*(Schedule!E1667=Linescores!$C:$C),0),24)</f>
        <v>0</v>
      </c>
      <c r="H1667" t="str">
        <f>IF(G1667+F1667&gt;0,"Yes","No")</f>
        <v>No</v>
      </c>
      <c r="I1667" s="23"/>
    </row>
    <row r="1668" spans="1:9" x14ac:dyDescent="0.3">
      <c r="A1668">
        <v>1667</v>
      </c>
      <c r="B1668" t="str">
        <f>TEXT(C1668,"yyyymmdd")&amp;"_"&amp;D1668&amp;"@"&amp;E1668</f>
        <v>19990809_TOR@TEX</v>
      </c>
      <c r="C1668" s="2">
        <v>36381</v>
      </c>
      <c r="D1668" t="s">
        <v>46</v>
      </c>
      <c r="E1668" t="s">
        <v>29</v>
      </c>
      <c r="F1668" cm="1">
        <f t="array" ref="F1668">INDEX(Linescores!$A:$X,MATCH(1,(Linescores!$A:$A=Schedule!A1668)*(Schedule!D1668=Linescores!$C:$C),0),24)</f>
        <v>0</v>
      </c>
      <c r="G1668" cm="1">
        <f t="array" ref="G1668">INDEX(Linescores!$A:$X,MATCH(1,(Linescores!$A:$A=Schedule!$A1668)*(Schedule!E1668=Linescores!$C:$C),0),24)</f>
        <v>0</v>
      </c>
      <c r="H1668" t="str">
        <f>IF(G1668+F1668&gt;0,"Yes","No")</f>
        <v>No</v>
      </c>
      <c r="I1668" s="23"/>
    </row>
    <row r="1669" spans="1:9" x14ac:dyDescent="0.3">
      <c r="A1669">
        <v>1668</v>
      </c>
      <c r="B1669" t="str">
        <f>TEXT(C1669,"yyyymmdd")&amp;"_"&amp;D1669&amp;"@"&amp;E1669</f>
        <v>19990809_BAL@TBD</v>
      </c>
      <c r="C1669" s="2">
        <v>36381</v>
      </c>
      <c r="D1669" t="s">
        <v>31</v>
      </c>
      <c r="E1669" t="s">
        <v>192</v>
      </c>
      <c r="F1669" cm="1">
        <f t="array" ref="F1669">INDEX(Linescores!$A:$X,MATCH(1,(Linescores!$A:$A=Schedule!A1669)*(Schedule!D1669=Linescores!$C:$C),0),24)</f>
        <v>0</v>
      </c>
      <c r="G1669" cm="1">
        <f t="array" ref="G1669">INDEX(Linescores!$A:$X,MATCH(1,(Linescores!$A:$A=Schedule!$A1669)*(Schedule!E1669=Linescores!$C:$C),0),24)</f>
        <v>0</v>
      </c>
      <c r="H1669" t="str">
        <f>IF(G1669+F1669&gt;0,"Yes","No")</f>
        <v>No</v>
      </c>
      <c r="I1669" s="23"/>
    </row>
    <row r="1670" spans="1:9" x14ac:dyDescent="0.3">
      <c r="A1670">
        <v>1669</v>
      </c>
      <c r="B1670" t="str">
        <f>TEXT(C1670,"yyyymmdd")&amp;"_"&amp;D1670&amp;"@"&amp;E1670</f>
        <v>19990809_ARI@CHC</v>
      </c>
      <c r="C1670" s="2">
        <v>36381</v>
      </c>
      <c r="D1670" t="s">
        <v>50</v>
      </c>
      <c r="E1670" t="s">
        <v>48</v>
      </c>
      <c r="F1670" cm="1">
        <f t="array" ref="F1670">INDEX(Linescores!$A:$X,MATCH(1,(Linescores!$A:$A=Schedule!A1670)*(Schedule!D1670=Linescores!$C:$C),0),24)</f>
        <v>0</v>
      </c>
      <c r="G1670" cm="1">
        <f t="array" ref="G1670">INDEX(Linescores!$A:$X,MATCH(1,(Linescores!$A:$A=Schedule!$A1670)*(Schedule!E1670=Linescores!$C:$C),0),24)</f>
        <v>0</v>
      </c>
      <c r="H1670" t="str">
        <f>IF(G1670+F1670&gt;0,"Yes","No")</f>
        <v>No</v>
      </c>
      <c r="I1670" s="23"/>
    </row>
    <row r="1671" spans="1:9" x14ac:dyDescent="0.3">
      <c r="A1671">
        <v>1670</v>
      </c>
      <c r="B1671" t="str">
        <f>TEXT(C1671,"yyyymmdd")&amp;"_"&amp;D1671&amp;"@"&amp;E1671</f>
        <v>19990809_COL@MIL</v>
      </c>
      <c r="C1671" s="2">
        <v>36381</v>
      </c>
      <c r="D1671" t="s">
        <v>51</v>
      </c>
      <c r="E1671" t="s">
        <v>53</v>
      </c>
      <c r="F1671" cm="1">
        <f t="array" ref="F1671">INDEX(Linescores!$A:$X,MATCH(1,(Linescores!$A:$A=Schedule!A1671)*(Schedule!D1671=Linescores!$C:$C),0),24)</f>
        <v>0</v>
      </c>
      <c r="G1671" cm="1">
        <f t="array" ref="G1671">INDEX(Linescores!$A:$X,MATCH(1,(Linescores!$A:$A=Schedule!$A1671)*(Schedule!E1671=Linescores!$C:$C),0),24)</f>
        <v>0</v>
      </c>
      <c r="H1671" t="str">
        <f>IF(G1671+F1671&gt;0,"Yes","No")</f>
        <v>No</v>
      </c>
      <c r="I1671" s="23"/>
    </row>
    <row r="1672" spans="1:9" x14ac:dyDescent="0.3">
      <c r="A1672">
        <v>1671</v>
      </c>
      <c r="B1672" t="str">
        <f>TEXT(C1672,"yyyymmdd")&amp;"_"&amp;D1672&amp;"@"&amp;E1672</f>
        <v>19990809_HOU@ATL</v>
      </c>
      <c r="C1672" s="2">
        <v>36381</v>
      </c>
      <c r="D1672" t="s">
        <v>39</v>
      </c>
      <c r="E1672" t="s">
        <v>36</v>
      </c>
      <c r="F1672" cm="1">
        <f t="array" ref="F1672">INDEX(Linescores!$A:$X,MATCH(1,(Linescores!$A:$A=Schedule!A1672)*(Schedule!D1672=Linescores!$C:$C),0),24)</f>
        <v>0</v>
      </c>
      <c r="G1672" cm="1">
        <f t="array" ref="G1672">INDEX(Linescores!$A:$X,MATCH(1,(Linescores!$A:$A=Schedule!$A1672)*(Schedule!E1672=Linescores!$C:$C),0),24)</f>
        <v>0</v>
      </c>
      <c r="H1672" t="str">
        <f>IF(G1672+F1672&gt;0,"Yes","No")</f>
        <v>No</v>
      </c>
      <c r="I1672" s="23"/>
    </row>
    <row r="1673" spans="1:9" x14ac:dyDescent="0.3">
      <c r="A1673">
        <v>1672</v>
      </c>
      <c r="B1673" t="str">
        <f>TEXT(C1673,"yyyymmdd")&amp;"_"&amp;D1673&amp;"@"&amp;E1673</f>
        <v>19990809_LAD@NYM</v>
      </c>
      <c r="C1673" s="2">
        <v>36381</v>
      </c>
      <c r="D1673" t="s">
        <v>114</v>
      </c>
      <c r="E1673" t="s">
        <v>49</v>
      </c>
      <c r="F1673" cm="1">
        <f t="array" ref="F1673">INDEX(Linescores!$A:$X,MATCH(1,(Linescores!$A:$A=Schedule!A1673)*(Schedule!D1673=Linescores!$C:$C),0),24)</f>
        <v>0</v>
      </c>
      <c r="G1673" cm="1">
        <f t="array" ref="G1673">INDEX(Linescores!$A:$X,MATCH(1,(Linescores!$A:$A=Schedule!$A1673)*(Schedule!E1673=Linescores!$C:$C),0),24)</f>
        <v>0</v>
      </c>
      <c r="H1673" t="str">
        <f>IF(G1673+F1673&gt;0,"Yes","No")</f>
        <v>No</v>
      </c>
      <c r="I1673" s="23"/>
    </row>
    <row r="1674" spans="1:9" x14ac:dyDescent="0.3">
      <c r="A1674">
        <v>1673</v>
      </c>
      <c r="B1674" t="str">
        <f>TEXT(C1674,"yyyymmdd")&amp;"_"&amp;D1674&amp;"@"&amp;E1674</f>
        <v>19990809_SDP@MON</v>
      </c>
      <c r="C1674" s="2">
        <v>36381</v>
      </c>
      <c r="D1674" t="s">
        <v>248</v>
      </c>
      <c r="E1674" t="s">
        <v>40</v>
      </c>
      <c r="F1674" cm="1">
        <f t="array" ref="F1674">INDEX(Linescores!$A:$X,MATCH(1,(Linescores!$A:$A=Schedule!A1674)*(Schedule!D1674=Linescores!$C:$C),0),24)</f>
        <v>0</v>
      </c>
      <c r="G1674" cm="1">
        <f t="array" ref="G1674">INDEX(Linescores!$A:$X,MATCH(1,(Linescores!$A:$A=Schedule!$A1674)*(Schedule!E1674=Linescores!$C:$C),0),24)</f>
        <v>0</v>
      </c>
      <c r="H1674" t="str">
        <f>IF(G1674+F1674&gt;0,"Yes","No")</f>
        <v>No</v>
      </c>
      <c r="I1674" s="23"/>
    </row>
    <row r="1675" spans="1:9" x14ac:dyDescent="0.3">
      <c r="A1675">
        <v>1674</v>
      </c>
      <c r="B1675" t="str">
        <f>TEXT(C1675,"yyyymmdd")&amp;"_"&amp;D1675&amp;"@"&amp;E1675</f>
        <v>19990809_SFG@FLA</v>
      </c>
      <c r="C1675" s="2">
        <v>36381</v>
      </c>
      <c r="D1675" t="s">
        <v>138</v>
      </c>
      <c r="E1675" t="s">
        <v>35</v>
      </c>
      <c r="F1675" cm="1">
        <f t="array" ref="F1675">INDEX(Linescores!$A:$X,MATCH(1,(Linescores!$A:$A=Schedule!A1675)*(Schedule!D1675=Linescores!$C:$C),0),24)</f>
        <v>0</v>
      </c>
      <c r="G1675" cm="1">
        <f t="array" ref="G1675">INDEX(Linescores!$A:$X,MATCH(1,(Linescores!$A:$A=Schedule!$A1675)*(Schedule!E1675=Linescores!$C:$C),0),24)</f>
        <v>0</v>
      </c>
      <c r="H1675" t="str">
        <f>IF(G1675+F1675&gt;0,"Yes","No")</f>
        <v>No</v>
      </c>
      <c r="I1675" s="23"/>
    </row>
    <row r="1676" spans="1:9" x14ac:dyDescent="0.3">
      <c r="A1676">
        <v>1675</v>
      </c>
      <c r="B1676" t="str">
        <f>TEXT(C1676,"yyyymmdd")&amp;"_"&amp;D1676&amp;"@"&amp;E1676</f>
        <v>19990809_STL@PHI</v>
      </c>
      <c r="C1676" s="2">
        <v>36381</v>
      </c>
      <c r="D1676" t="s">
        <v>34</v>
      </c>
      <c r="E1676" t="s">
        <v>47</v>
      </c>
      <c r="F1676" cm="1">
        <f t="array" ref="F1676">INDEX(Linescores!$A:$X,MATCH(1,(Linescores!$A:$A=Schedule!A1676)*(Schedule!D1676=Linescores!$C:$C),0),24)</f>
        <v>0</v>
      </c>
      <c r="G1676" cm="1">
        <f t="array" ref="G1676">INDEX(Linescores!$A:$X,MATCH(1,(Linescores!$A:$A=Schedule!$A1676)*(Schedule!E1676=Linescores!$C:$C),0),24)</f>
        <v>0</v>
      </c>
      <c r="H1676" t="str">
        <f>IF(G1676+F1676&gt;0,"Yes","No")</f>
        <v>No</v>
      </c>
      <c r="I1676" s="23"/>
    </row>
    <row r="1677" spans="1:9" x14ac:dyDescent="0.3">
      <c r="A1677">
        <v>1676</v>
      </c>
      <c r="B1677" t="str">
        <f>TEXT(C1677,"yyyymmdd")&amp;"_"&amp;D1677&amp;"@"&amp;E1677</f>
        <v>19990809_CIN@PIT</v>
      </c>
      <c r="C1677" s="2">
        <v>36381</v>
      </c>
      <c r="D1677" t="s">
        <v>33</v>
      </c>
      <c r="E1677" t="s">
        <v>32</v>
      </c>
      <c r="F1677" cm="1">
        <f t="array" ref="F1677">INDEX(Linescores!$A:$X,MATCH(1,(Linescores!$A:$A=Schedule!A1677)*(Schedule!D1677=Linescores!$C:$C),0),24)</f>
        <v>0</v>
      </c>
      <c r="G1677" cm="1">
        <f t="array" ref="G1677">INDEX(Linescores!$A:$X,MATCH(1,(Linescores!$A:$A=Schedule!$A1677)*(Schedule!E1677=Linescores!$C:$C),0),24)</f>
        <v>0</v>
      </c>
      <c r="H1677" t="str">
        <f>IF(G1677+F1677&gt;0,"Yes","No")</f>
        <v>No</v>
      </c>
      <c r="I1677" s="23"/>
    </row>
    <row r="1678" spans="1:9" x14ac:dyDescent="0.3">
      <c r="A1678">
        <v>1677</v>
      </c>
      <c r="B1678" t="str">
        <f>TEXT(C1678,"yyyymmdd")&amp;"_"&amp;D1678&amp;"@"&amp;E1678</f>
        <v>19990810_BOS@KCR</v>
      </c>
      <c r="C1678" s="2">
        <v>36382</v>
      </c>
      <c r="D1678" t="s">
        <v>52</v>
      </c>
      <c r="E1678" t="s">
        <v>76</v>
      </c>
      <c r="F1678" cm="1">
        <f t="array" ref="F1678">INDEX(Linescores!$A:$X,MATCH(1,(Linescores!$A:$A=Schedule!A1678)*(Schedule!D1678=Linescores!$C:$C),0),24)</f>
        <v>0</v>
      </c>
      <c r="G1678" cm="1">
        <f t="array" ref="G1678">INDEX(Linescores!$A:$X,MATCH(1,(Linescores!$A:$A=Schedule!$A1678)*(Schedule!E1678=Linescores!$C:$C),0),24)</f>
        <v>0</v>
      </c>
      <c r="H1678" t="str">
        <f>IF(G1678+F1678&gt;0,"Yes","No")</f>
        <v>No</v>
      </c>
      <c r="I1678" s="23"/>
    </row>
    <row r="1679" spans="1:9" x14ac:dyDescent="0.3">
      <c r="A1679">
        <v>1678</v>
      </c>
      <c r="B1679" t="str">
        <f>TEXT(C1679,"yyyymmdd")&amp;"_"&amp;D1679&amp;"@"&amp;E1679</f>
        <v>19990810_CHW@SEA</v>
      </c>
      <c r="C1679" s="2">
        <v>36382</v>
      </c>
      <c r="D1679" t="s">
        <v>43</v>
      </c>
      <c r="E1679" t="s">
        <v>28</v>
      </c>
      <c r="F1679" cm="1">
        <f t="array" ref="F1679">INDEX(Linescores!$A:$X,MATCH(1,(Linescores!$A:$A=Schedule!A1679)*(Schedule!D1679=Linescores!$C:$C),0),24)</f>
        <v>0</v>
      </c>
      <c r="G1679" cm="1">
        <f t="array" ref="G1679">INDEX(Linescores!$A:$X,MATCH(1,(Linescores!$A:$A=Schedule!$A1679)*(Schedule!E1679=Linescores!$C:$C),0),24)</f>
        <v>0</v>
      </c>
      <c r="H1679" t="str">
        <f>IF(G1679+F1679&gt;0,"Yes","No")</f>
        <v>No</v>
      </c>
      <c r="I1679" s="23"/>
    </row>
    <row r="1680" spans="1:9" x14ac:dyDescent="0.3">
      <c r="A1680">
        <v>1679</v>
      </c>
      <c r="B1680" t="str">
        <f>TEXT(C1680,"yyyymmdd")&amp;"_"&amp;D1680&amp;"@"&amp;E1680</f>
        <v>19990810_CLE@ANA</v>
      </c>
      <c r="C1680" s="2">
        <v>36382</v>
      </c>
      <c r="D1680" t="s">
        <v>44</v>
      </c>
      <c r="E1680" t="s">
        <v>37</v>
      </c>
      <c r="F1680" cm="1">
        <f t="array" ref="F1680">INDEX(Linescores!$A:$X,MATCH(1,(Linescores!$A:$A=Schedule!A1680)*(Schedule!D1680=Linescores!$C:$C),0),24)</f>
        <v>0</v>
      </c>
      <c r="G1680" cm="1">
        <f t="array" ref="G1680">INDEX(Linescores!$A:$X,MATCH(1,(Linescores!$A:$A=Schedule!$A1680)*(Schedule!E1680=Linescores!$C:$C),0),24)</f>
        <v>0</v>
      </c>
      <c r="H1680" t="str">
        <f>IF(G1680+F1680&gt;0,"Yes","No")</f>
        <v>No</v>
      </c>
      <c r="I1680" s="23"/>
    </row>
    <row r="1681" spans="1:9" x14ac:dyDescent="0.3">
      <c r="A1681">
        <v>1680</v>
      </c>
      <c r="B1681" t="str">
        <f>TEXT(C1681,"yyyymmdd")&amp;"_"&amp;D1681&amp;"@"&amp;E1681</f>
        <v>19990810_DET@TEX</v>
      </c>
      <c r="C1681" s="2">
        <v>36382</v>
      </c>
      <c r="D1681" t="s">
        <v>45</v>
      </c>
      <c r="E1681" t="s">
        <v>29</v>
      </c>
      <c r="F1681" cm="1">
        <f t="array" ref="F1681">INDEX(Linescores!$A:$X,MATCH(1,(Linescores!$A:$A=Schedule!A1681)*(Schedule!D1681=Linescores!$C:$C),0),24)</f>
        <v>0</v>
      </c>
      <c r="G1681" cm="1">
        <f t="array" ref="G1681">INDEX(Linescores!$A:$X,MATCH(1,(Linescores!$A:$A=Schedule!$A1681)*(Schedule!E1681=Linescores!$C:$C),0),24)</f>
        <v>0</v>
      </c>
      <c r="H1681" t="str">
        <f>IF(G1681+F1681&gt;0,"Yes","No")</f>
        <v>No</v>
      </c>
      <c r="I1681" s="23"/>
    </row>
    <row r="1682" spans="1:9" x14ac:dyDescent="0.3">
      <c r="A1682">
        <v>1681</v>
      </c>
      <c r="B1682" t="str">
        <f>TEXT(C1682,"yyyymmdd")&amp;"_"&amp;D1682&amp;"@"&amp;E1682</f>
        <v>19990810_NYY@OAK</v>
      </c>
      <c r="C1682" s="2">
        <v>36382</v>
      </c>
      <c r="D1682" t="s">
        <v>42</v>
      </c>
      <c r="E1682" t="s">
        <v>30</v>
      </c>
      <c r="F1682" cm="1">
        <f t="array" ref="F1682">INDEX(Linescores!$A:$X,MATCH(1,(Linescores!$A:$A=Schedule!A1682)*(Schedule!D1682=Linescores!$C:$C),0),24)</f>
        <v>0</v>
      </c>
      <c r="G1682" cm="1">
        <f t="array" ref="G1682">INDEX(Linescores!$A:$X,MATCH(1,(Linescores!$A:$A=Schedule!$A1682)*(Schedule!E1682=Linescores!$C:$C),0),24)</f>
        <v>0</v>
      </c>
      <c r="H1682" t="str">
        <f>IF(G1682+F1682&gt;0,"Yes","No")</f>
        <v>No</v>
      </c>
      <c r="I1682" s="23"/>
    </row>
    <row r="1683" spans="1:9" x14ac:dyDescent="0.3">
      <c r="A1683">
        <v>1682</v>
      </c>
      <c r="B1683" t="str">
        <f>TEXT(C1683,"yyyymmdd")&amp;"_"&amp;D1683&amp;"@"&amp;E1683</f>
        <v>19990810_TOR@MIN</v>
      </c>
      <c r="C1683" s="2">
        <v>36382</v>
      </c>
      <c r="D1683" t="s">
        <v>46</v>
      </c>
      <c r="E1683" t="s">
        <v>38</v>
      </c>
      <c r="F1683" cm="1">
        <f t="array" ref="F1683">INDEX(Linescores!$A:$X,MATCH(1,(Linescores!$A:$A=Schedule!A1683)*(Schedule!D1683=Linescores!$C:$C),0),24)</f>
        <v>0</v>
      </c>
      <c r="G1683" cm="1">
        <f t="array" ref="G1683">INDEX(Linescores!$A:$X,MATCH(1,(Linescores!$A:$A=Schedule!$A1683)*(Schedule!E1683=Linescores!$C:$C),0),24)</f>
        <v>0</v>
      </c>
      <c r="H1683" t="str">
        <f>IF(G1683+F1683&gt;0,"Yes","No")</f>
        <v>No</v>
      </c>
      <c r="I1683" s="23"/>
    </row>
    <row r="1684" spans="1:9" x14ac:dyDescent="0.3">
      <c r="A1684">
        <v>1683</v>
      </c>
      <c r="B1684" t="str">
        <f>TEXT(C1684,"yyyymmdd")&amp;"_"&amp;D1684&amp;"@"&amp;E1684</f>
        <v>19990810_BAL@TBD</v>
      </c>
      <c r="C1684" s="2">
        <v>36382</v>
      </c>
      <c r="D1684" t="s">
        <v>31</v>
      </c>
      <c r="E1684" t="s">
        <v>192</v>
      </c>
      <c r="F1684" cm="1">
        <f t="array" ref="F1684">INDEX(Linescores!$A:$X,MATCH(1,(Linescores!$A:$A=Schedule!A1684)*(Schedule!D1684=Linescores!$C:$C),0),24)</f>
        <v>0</v>
      </c>
      <c r="G1684" cm="1">
        <f t="array" ref="G1684">INDEX(Linescores!$A:$X,MATCH(1,(Linescores!$A:$A=Schedule!$A1684)*(Schedule!E1684=Linescores!$C:$C),0),24)</f>
        <v>0</v>
      </c>
      <c r="H1684" t="str">
        <f>IF(G1684+F1684&gt;0,"Yes","No")</f>
        <v>No</v>
      </c>
      <c r="I1684" s="23"/>
    </row>
    <row r="1685" spans="1:9" x14ac:dyDescent="0.3">
      <c r="A1685">
        <v>1684</v>
      </c>
      <c r="B1685" t="str">
        <f>TEXT(C1685,"yyyymmdd")&amp;"_"&amp;D1685&amp;"@"&amp;E1685</f>
        <v>19990810_ARI@CHC</v>
      </c>
      <c r="C1685" s="2">
        <v>36382</v>
      </c>
      <c r="D1685" t="s">
        <v>50</v>
      </c>
      <c r="E1685" t="s">
        <v>48</v>
      </c>
      <c r="F1685" cm="1">
        <f t="array" ref="F1685">INDEX(Linescores!$A:$X,MATCH(1,(Linescores!$A:$A=Schedule!A1685)*(Schedule!D1685=Linescores!$C:$C),0),24)</f>
        <v>0</v>
      </c>
      <c r="G1685" cm="1">
        <f t="array" ref="G1685">INDEX(Linescores!$A:$X,MATCH(1,(Linescores!$A:$A=Schedule!$A1685)*(Schedule!E1685=Linescores!$C:$C),0),24)</f>
        <v>0</v>
      </c>
      <c r="H1685" t="str">
        <f>IF(G1685+F1685&gt;0,"Yes","No")</f>
        <v>No</v>
      </c>
      <c r="I1685" s="23"/>
    </row>
    <row r="1686" spans="1:9" x14ac:dyDescent="0.3">
      <c r="A1686">
        <v>1685</v>
      </c>
      <c r="B1686" t="str">
        <f>TEXT(C1686,"yyyymmdd")&amp;"_"&amp;D1686&amp;"@"&amp;E1686</f>
        <v>19990810_COL@MIL</v>
      </c>
      <c r="C1686" s="2">
        <v>36382</v>
      </c>
      <c r="D1686" t="s">
        <v>51</v>
      </c>
      <c r="E1686" t="s">
        <v>53</v>
      </c>
      <c r="F1686" cm="1">
        <f t="array" ref="F1686">INDEX(Linescores!$A:$X,MATCH(1,(Linescores!$A:$A=Schedule!A1686)*(Schedule!D1686=Linescores!$C:$C),0),24)</f>
        <v>0</v>
      </c>
      <c r="G1686" cm="1">
        <f t="array" ref="G1686">INDEX(Linescores!$A:$X,MATCH(1,(Linescores!$A:$A=Schedule!$A1686)*(Schedule!E1686=Linescores!$C:$C),0),24)</f>
        <v>0</v>
      </c>
      <c r="H1686" t="str">
        <f>IF(G1686+F1686&gt;0,"Yes","No")</f>
        <v>No</v>
      </c>
      <c r="I1686" s="23"/>
    </row>
    <row r="1687" spans="1:9" x14ac:dyDescent="0.3">
      <c r="A1687">
        <v>1686</v>
      </c>
      <c r="B1687" t="str">
        <f>TEXT(C1687,"yyyymmdd")&amp;"_"&amp;D1687&amp;"@"&amp;E1687</f>
        <v>19990810_HOU@ATL</v>
      </c>
      <c r="C1687" s="2">
        <v>36382</v>
      </c>
      <c r="D1687" t="s">
        <v>39</v>
      </c>
      <c r="E1687" t="s">
        <v>36</v>
      </c>
      <c r="F1687" cm="1">
        <f t="array" ref="F1687">INDEX(Linescores!$A:$X,MATCH(1,(Linescores!$A:$A=Schedule!A1687)*(Schedule!D1687=Linescores!$C:$C),0),24)</f>
        <v>0</v>
      </c>
      <c r="G1687" cm="1">
        <f t="array" ref="G1687">INDEX(Linescores!$A:$X,MATCH(1,(Linescores!$A:$A=Schedule!$A1687)*(Schedule!E1687=Linescores!$C:$C),0),24)</f>
        <v>0</v>
      </c>
      <c r="H1687" t="str">
        <f>IF(G1687+F1687&gt;0,"Yes","No")</f>
        <v>No</v>
      </c>
      <c r="I1687" s="23"/>
    </row>
    <row r="1688" spans="1:9" x14ac:dyDescent="0.3">
      <c r="A1688">
        <v>1687</v>
      </c>
      <c r="B1688" t="str">
        <f>TEXT(C1688,"yyyymmdd")&amp;"_"&amp;D1688&amp;"@"&amp;E1688</f>
        <v>19990810_LAD@MON</v>
      </c>
      <c r="C1688" s="2">
        <v>36382</v>
      </c>
      <c r="D1688" t="s">
        <v>114</v>
      </c>
      <c r="E1688" t="s">
        <v>40</v>
      </c>
      <c r="F1688" cm="1">
        <f t="array" ref="F1688">INDEX(Linescores!$A:$X,MATCH(1,(Linescores!$A:$A=Schedule!A1688)*(Schedule!D1688=Linescores!$C:$C),0),24)</f>
        <v>0</v>
      </c>
      <c r="G1688" cm="1">
        <f t="array" ref="G1688">INDEX(Linescores!$A:$X,MATCH(1,(Linescores!$A:$A=Schedule!$A1688)*(Schedule!E1688=Linescores!$C:$C),0),24)</f>
        <v>0</v>
      </c>
      <c r="H1688" t="str">
        <f>IF(G1688+F1688&gt;0,"Yes","No")</f>
        <v>No</v>
      </c>
      <c r="I1688" s="23"/>
    </row>
    <row r="1689" spans="1:9" x14ac:dyDescent="0.3">
      <c r="A1689">
        <v>1688</v>
      </c>
      <c r="B1689" t="str">
        <f>TEXT(C1689,"yyyymmdd")&amp;"_"&amp;D1689&amp;"@"&amp;E1689</f>
        <v>19990810_SDP@NYM</v>
      </c>
      <c r="C1689" s="2">
        <v>36382</v>
      </c>
      <c r="D1689" t="s">
        <v>248</v>
      </c>
      <c r="E1689" t="s">
        <v>49</v>
      </c>
      <c r="F1689" cm="1">
        <f t="array" ref="F1689">INDEX(Linescores!$A:$X,MATCH(1,(Linescores!$A:$A=Schedule!A1689)*(Schedule!D1689=Linescores!$C:$C),0),24)</f>
        <v>0</v>
      </c>
      <c r="G1689" cm="1">
        <f t="array" ref="G1689">INDEX(Linescores!$A:$X,MATCH(1,(Linescores!$A:$A=Schedule!$A1689)*(Schedule!E1689=Linescores!$C:$C),0),24)</f>
        <v>0</v>
      </c>
      <c r="H1689" t="str">
        <f>IF(G1689+F1689&gt;0,"Yes","No")</f>
        <v>No</v>
      </c>
      <c r="I1689" s="23"/>
    </row>
    <row r="1690" spans="1:9" x14ac:dyDescent="0.3">
      <c r="A1690">
        <v>1689</v>
      </c>
      <c r="B1690" t="str">
        <f>TEXT(C1690,"yyyymmdd")&amp;"_"&amp;D1690&amp;"@"&amp;E1690</f>
        <v>19990810_SFG@FLA</v>
      </c>
      <c r="C1690" s="2">
        <v>36382</v>
      </c>
      <c r="D1690" t="s">
        <v>138</v>
      </c>
      <c r="E1690" t="s">
        <v>35</v>
      </c>
      <c r="F1690" cm="1">
        <f t="array" ref="F1690">INDEX(Linescores!$A:$X,MATCH(1,(Linescores!$A:$A=Schedule!A1690)*(Schedule!D1690=Linescores!$C:$C),0),24)</f>
        <v>0</v>
      </c>
      <c r="G1690" cm="1">
        <f t="array" ref="G1690">INDEX(Linescores!$A:$X,MATCH(1,(Linescores!$A:$A=Schedule!$A1690)*(Schedule!E1690=Linescores!$C:$C),0),24)</f>
        <v>0</v>
      </c>
      <c r="H1690" t="str">
        <f>IF(G1690+F1690&gt;0,"Yes","No")</f>
        <v>No</v>
      </c>
      <c r="I1690" s="23"/>
    </row>
    <row r="1691" spans="1:9" x14ac:dyDescent="0.3">
      <c r="A1691">
        <v>1690</v>
      </c>
      <c r="B1691" t="str">
        <f>TEXT(C1691,"yyyymmdd")&amp;"_"&amp;D1691&amp;"@"&amp;E1691</f>
        <v>19990810_STL@PHI</v>
      </c>
      <c r="C1691" s="2">
        <v>36382</v>
      </c>
      <c r="D1691" t="s">
        <v>34</v>
      </c>
      <c r="E1691" t="s">
        <v>47</v>
      </c>
      <c r="F1691" cm="1">
        <f t="array" ref="F1691">INDEX(Linescores!$A:$X,MATCH(1,(Linescores!$A:$A=Schedule!A1691)*(Schedule!D1691=Linescores!$C:$C),0),24)</f>
        <v>0</v>
      </c>
      <c r="G1691" cm="1">
        <f t="array" ref="G1691">INDEX(Linescores!$A:$X,MATCH(1,(Linescores!$A:$A=Schedule!$A1691)*(Schedule!E1691=Linescores!$C:$C),0),24)</f>
        <v>0</v>
      </c>
      <c r="H1691" t="str">
        <f>IF(G1691+F1691&gt;0,"Yes","No")</f>
        <v>No</v>
      </c>
      <c r="I1691" s="23"/>
    </row>
    <row r="1692" spans="1:9" x14ac:dyDescent="0.3">
      <c r="A1692">
        <v>1691</v>
      </c>
      <c r="B1692" t="str">
        <f>TEXT(C1692,"yyyymmdd")&amp;"_"&amp;D1692&amp;"@"&amp;E1692</f>
        <v>19990810_CIN@PIT</v>
      </c>
      <c r="C1692" s="2">
        <v>36382</v>
      </c>
      <c r="D1692" t="s">
        <v>33</v>
      </c>
      <c r="E1692" t="s">
        <v>32</v>
      </c>
      <c r="F1692" cm="1">
        <f t="array" ref="F1692">INDEX(Linescores!$A:$X,MATCH(1,(Linescores!$A:$A=Schedule!A1692)*(Schedule!D1692=Linescores!$C:$C),0),24)</f>
        <v>0</v>
      </c>
      <c r="G1692" cm="1">
        <f t="array" ref="G1692">INDEX(Linescores!$A:$X,MATCH(1,(Linescores!$A:$A=Schedule!$A1692)*(Schedule!E1692=Linescores!$C:$C),0),24)</f>
        <v>0</v>
      </c>
      <c r="H1692" t="str">
        <f>IF(G1692+F1692&gt;0,"Yes","No")</f>
        <v>No</v>
      </c>
      <c r="I1692" s="23"/>
    </row>
    <row r="1693" spans="1:9" x14ac:dyDescent="0.3">
      <c r="A1693">
        <v>1692</v>
      </c>
      <c r="B1693" t="str">
        <f>TEXT(C1693,"yyyymmdd")&amp;"_"&amp;D1693&amp;"@"&amp;E1693</f>
        <v>19990811_BOS@KCR</v>
      </c>
      <c r="C1693" s="2">
        <v>36383</v>
      </c>
      <c r="D1693" t="s">
        <v>52</v>
      </c>
      <c r="E1693" t="s">
        <v>76</v>
      </c>
      <c r="F1693" cm="1">
        <f t="array" ref="F1693">INDEX(Linescores!$A:$X,MATCH(1,(Linescores!$A:$A=Schedule!A1693)*(Schedule!D1693=Linescores!$C:$C),0),24)</f>
        <v>0</v>
      </c>
      <c r="G1693" cm="1">
        <f t="array" ref="G1693">INDEX(Linescores!$A:$X,MATCH(1,(Linescores!$A:$A=Schedule!$A1693)*(Schedule!E1693=Linescores!$C:$C),0),24)</f>
        <v>0</v>
      </c>
      <c r="H1693" t="str">
        <f>IF(G1693+F1693&gt;0,"Yes","No")</f>
        <v>No</v>
      </c>
      <c r="I1693" s="23"/>
    </row>
    <row r="1694" spans="1:9" x14ac:dyDescent="0.3">
      <c r="A1694">
        <v>1693</v>
      </c>
      <c r="B1694" t="str">
        <f>TEXT(C1694,"yyyymmdd")&amp;"_"&amp;D1694&amp;"@"&amp;E1694</f>
        <v>19990811_CHW@SEA</v>
      </c>
      <c r="C1694" s="2">
        <v>36383</v>
      </c>
      <c r="D1694" t="s">
        <v>43</v>
      </c>
      <c r="E1694" t="s">
        <v>28</v>
      </c>
      <c r="F1694" cm="1">
        <f t="array" ref="F1694">INDEX(Linescores!$A:$X,MATCH(1,(Linescores!$A:$A=Schedule!A1694)*(Schedule!D1694=Linescores!$C:$C),0),24)</f>
        <v>0</v>
      </c>
      <c r="G1694" cm="1">
        <f t="array" ref="G1694">INDEX(Linescores!$A:$X,MATCH(1,(Linescores!$A:$A=Schedule!$A1694)*(Schedule!E1694=Linescores!$C:$C),0),24)</f>
        <v>0</v>
      </c>
      <c r="H1694" t="str">
        <f>IF(G1694+F1694&gt;0,"Yes","No")</f>
        <v>No</v>
      </c>
      <c r="I1694" s="23"/>
    </row>
    <row r="1695" spans="1:9" x14ac:dyDescent="0.3">
      <c r="A1695">
        <v>1694</v>
      </c>
      <c r="B1695" t="str">
        <f>TEXT(C1695,"yyyymmdd")&amp;"_"&amp;D1695&amp;"@"&amp;E1695</f>
        <v>19990811_CLE@ANA</v>
      </c>
      <c r="C1695" s="2">
        <v>36383</v>
      </c>
      <c r="D1695" t="s">
        <v>44</v>
      </c>
      <c r="E1695" t="s">
        <v>37</v>
      </c>
      <c r="F1695" cm="1">
        <f t="array" ref="F1695">INDEX(Linescores!$A:$X,MATCH(1,(Linescores!$A:$A=Schedule!A1695)*(Schedule!D1695=Linescores!$C:$C),0),24)</f>
        <v>0</v>
      </c>
      <c r="G1695" cm="1">
        <f t="array" ref="G1695">INDEX(Linescores!$A:$X,MATCH(1,(Linescores!$A:$A=Schedule!$A1695)*(Schedule!E1695=Linescores!$C:$C),0),24)</f>
        <v>0</v>
      </c>
      <c r="H1695" t="str">
        <f>IF(G1695+F1695&gt;0,"Yes","No")</f>
        <v>No</v>
      </c>
      <c r="I1695" s="23"/>
    </row>
    <row r="1696" spans="1:9" x14ac:dyDescent="0.3">
      <c r="A1696">
        <v>1695</v>
      </c>
      <c r="B1696" t="str">
        <f>TEXT(C1696,"yyyymmdd")&amp;"_"&amp;D1696&amp;"@"&amp;E1696</f>
        <v>19990811_DET@TEX</v>
      </c>
      <c r="C1696" s="2">
        <v>36383</v>
      </c>
      <c r="D1696" t="s">
        <v>45</v>
      </c>
      <c r="E1696" t="s">
        <v>29</v>
      </c>
      <c r="F1696" cm="1">
        <f t="array" ref="F1696">INDEX(Linescores!$A:$X,MATCH(1,(Linescores!$A:$A=Schedule!A1696)*(Schedule!D1696=Linescores!$C:$C),0),24)</f>
        <v>0</v>
      </c>
      <c r="G1696" cm="1">
        <f t="array" ref="G1696">INDEX(Linescores!$A:$X,MATCH(1,(Linescores!$A:$A=Schedule!$A1696)*(Schedule!E1696=Linescores!$C:$C),0),24)</f>
        <v>0</v>
      </c>
      <c r="H1696" t="str">
        <f>IF(G1696+F1696&gt;0,"Yes","No")</f>
        <v>No</v>
      </c>
      <c r="I1696" s="23"/>
    </row>
    <row r="1697" spans="1:9" x14ac:dyDescent="0.3">
      <c r="A1697">
        <v>1696</v>
      </c>
      <c r="B1697" t="str">
        <f>TEXT(C1697,"yyyymmdd")&amp;"_"&amp;D1697&amp;"@"&amp;E1697</f>
        <v>19990811_NYY@OAK</v>
      </c>
      <c r="C1697" s="2">
        <v>36383</v>
      </c>
      <c r="D1697" t="s">
        <v>42</v>
      </c>
      <c r="E1697" t="s">
        <v>30</v>
      </c>
      <c r="F1697" cm="1">
        <f t="array" ref="F1697">INDEX(Linescores!$A:$X,MATCH(1,(Linescores!$A:$A=Schedule!A1697)*(Schedule!D1697=Linescores!$C:$C),0),24)</f>
        <v>0</v>
      </c>
      <c r="G1697" cm="1">
        <f t="array" ref="G1697">INDEX(Linescores!$A:$X,MATCH(1,(Linescores!$A:$A=Schedule!$A1697)*(Schedule!E1697=Linescores!$C:$C),0),24)</f>
        <v>0</v>
      </c>
      <c r="H1697" t="str">
        <f>IF(G1697+F1697&gt;0,"Yes","No")</f>
        <v>No</v>
      </c>
      <c r="I1697" s="23"/>
    </row>
    <row r="1698" spans="1:9" x14ac:dyDescent="0.3">
      <c r="A1698">
        <v>1697</v>
      </c>
      <c r="B1698" t="str">
        <f>TEXT(C1698,"yyyymmdd")&amp;"_"&amp;D1698&amp;"@"&amp;E1698</f>
        <v>19990811_TOR@MIN</v>
      </c>
      <c r="C1698" s="2">
        <v>36383</v>
      </c>
      <c r="D1698" t="s">
        <v>46</v>
      </c>
      <c r="E1698" t="s">
        <v>38</v>
      </c>
      <c r="F1698" cm="1">
        <f t="array" ref="F1698">INDEX(Linescores!$A:$X,MATCH(1,(Linescores!$A:$A=Schedule!A1698)*(Schedule!D1698=Linescores!$C:$C),0),24)</f>
        <v>0</v>
      </c>
      <c r="G1698" cm="1">
        <f t="array" ref="G1698">INDEX(Linescores!$A:$X,MATCH(1,(Linescores!$A:$A=Schedule!$A1698)*(Schedule!E1698=Linescores!$C:$C),0),24)</f>
        <v>0</v>
      </c>
      <c r="H1698" t="str">
        <f>IF(G1698+F1698&gt;0,"Yes","No")</f>
        <v>No</v>
      </c>
      <c r="I1698" s="23"/>
    </row>
    <row r="1699" spans="1:9" x14ac:dyDescent="0.3">
      <c r="A1699">
        <v>1698</v>
      </c>
      <c r="B1699" t="str">
        <f>TEXT(C1699,"yyyymmdd")&amp;"_"&amp;D1699&amp;"@"&amp;E1699</f>
        <v>19990811_BAL@TBD</v>
      </c>
      <c r="C1699" s="2">
        <v>36383</v>
      </c>
      <c r="D1699" t="s">
        <v>31</v>
      </c>
      <c r="E1699" t="s">
        <v>192</v>
      </c>
      <c r="F1699" cm="1">
        <f t="array" ref="F1699">INDEX(Linescores!$A:$X,MATCH(1,(Linescores!$A:$A=Schedule!A1699)*(Schedule!D1699=Linescores!$C:$C),0),24)</f>
        <v>0</v>
      </c>
      <c r="G1699" cm="1">
        <f t="array" ref="G1699">INDEX(Linescores!$A:$X,MATCH(1,(Linescores!$A:$A=Schedule!$A1699)*(Schedule!E1699=Linescores!$C:$C),0),24)</f>
        <v>0</v>
      </c>
      <c r="H1699" t="str">
        <f>IF(G1699+F1699&gt;0,"Yes","No")</f>
        <v>No</v>
      </c>
      <c r="I1699" s="23"/>
    </row>
    <row r="1700" spans="1:9" x14ac:dyDescent="0.3">
      <c r="A1700">
        <v>1699</v>
      </c>
      <c r="B1700" t="str">
        <f>TEXT(C1700,"yyyymmdd")&amp;"_"&amp;D1700&amp;"@"&amp;E1700</f>
        <v>19990811_ARI@CHC</v>
      </c>
      <c r="C1700" s="2">
        <v>36383</v>
      </c>
      <c r="D1700" t="s">
        <v>50</v>
      </c>
      <c r="E1700" t="s">
        <v>48</v>
      </c>
      <c r="F1700" cm="1">
        <f t="array" ref="F1700">INDEX(Linescores!$A:$X,MATCH(1,(Linescores!$A:$A=Schedule!A1700)*(Schedule!D1700=Linescores!$C:$C),0),24)</f>
        <v>0</v>
      </c>
      <c r="G1700" cm="1">
        <f t="array" ref="G1700">INDEX(Linescores!$A:$X,MATCH(1,(Linescores!$A:$A=Schedule!$A1700)*(Schedule!E1700=Linescores!$C:$C),0),24)</f>
        <v>0</v>
      </c>
      <c r="H1700" t="str">
        <f>IF(G1700+F1700&gt;0,"Yes","No")</f>
        <v>No</v>
      </c>
      <c r="I1700" s="23"/>
    </row>
    <row r="1701" spans="1:9" x14ac:dyDescent="0.3">
      <c r="A1701">
        <v>1700</v>
      </c>
      <c r="B1701" t="str">
        <f>TEXT(C1701,"yyyymmdd")&amp;"_"&amp;D1701&amp;"@"&amp;E1701</f>
        <v>19990811_COL@MIL</v>
      </c>
      <c r="C1701" s="2">
        <v>36383</v>
      </c>
      <c r="D1701" t="s">
        <v>51</v>
      </c>
      <c r="E1701" t="s">
        <v>53</v>
      </c>
      <c r="F1701" cm="1">
        <f t="array" ref="F1701">INDEX(Linescores!$A:$X,MATCH(1,(Linescores!$A:$A=Schedule!A1701)*(Schedule!D1701=Linescores!$C:$C),0),24)</f>
        <v>0</v>
      </c>
      <c r="G1701" cm="1">
        <f t="array" ref="G1701">INDEX(Linescores!$A:$X,MATCH(1,(Linescores!$A:$A=Schedule!$A1701)*(Schedule!E1701=Linescores!$C:$C),0),24)</f>
        <v>0</v>
      </c>
      <c r="H1701" t="str">
        <f>IF(G1701+F1701&gt;0,"Yes","No")</f>
        <v>No</v>
      </c>
      <c r="I1701" s="23"/>
    </row>
    <row r="1702" spans="1:9" x14ac:dyDescent="0.3">
      <c r="A1702">
        <v>1701</v>
      </c>
      <c r="B1702" t="str">
        <f>TEXT(C1702,"yyyymmdd")&amp;"_"&amp;D1702&amp;"@"&amp;E1702</f>
        <v>19990811_HOU@ATL</v>
      </c>
      <c r="C1702" s="2">
        <v>36383</v>
      </c>
      <c r="D1702" t="s">
        <v>39</v>
      </c>
      <c r="E1702" t="s">
        <v>36</v>
      </c>
      <c r="F1702" cm="1">
        <f t="array" ref="F1702">INDEX(Linescores!$A:$X,MATCH(1,(Linescores!$A:$A=Schedule!A1702)*(Schedule!D1702=Linescores!$C:$C),0),24)</f>
        <v>0</v>
      </c>
      <c r="G1702" cm="1">
        <f t="array" ref="G1702">INDEX(Linescores!$A:$X,MATCH(1,(Linescores!$A:$A=Schedule!$A1702)*(Schedule!E1702=Linescores!$C:$C),0),24)</f>
        <v>0</v>
      </c>
      <c r="H1702" t="str">
        <f>IF(G1702+F1702&gt;0,"Yes","No")</f>
        <v>No</v>
      </c>
      <c r="I1702" s="23"/>
    </row>
    <row r="1703" spans="1:9" x14ac:dyDescent="0.3">
      <c r="A1703">
        <v>1702</v>
      </c>
      <c r="B1703" t="str">
        <f>TEXT(C1703,"yyyymmdd")&amp;"_"&amp;D1703&amp;"@"&amp;E1703</f>
        <v>19990811_LAD@MON</v>
      </c>
      <c r="C1703" s="2">
        <v>36383</v>
      </c>
      <c r="D1703" t="s">
        <v>114</v>
      </c>
      <c r="E1703" t="s">
        <v>40</v>
      </c>
      <c r="F1703" cm="1">
        <f t="array" ref="F1703">INDEX(Linescores!$A:$X,MATCH(1,(Linescores!$A:$A=Schedule!A1703)*(Schedule!D1703=Linescores!$C:$C),0),24)</f>
        <v>0</v>
      </c>
      <c r="G1703" cm="1">
        <f t="array" ref="G1703">INDEX(Linescores!$A:$X,MATCH(1,(Linescores!$A:$A=Schedule!$A1703)*(Schedule!E1703=Linescores!$C:$C),0),24)</f>
        <v>0</v>
      </c>
      <c r="H1703" t="str">
        <f>IF(G1703+F1703&gt;0,"Yes","No")</f>
        <v>No</v>
      </c>
      <c r="I1703" s="23"/>
    </row>
    <row r="1704" spans="1:9" x14ac:dyDescent="0.3">
      <c r="A1704">
        <v>1703</v>
      </c>
      <c r="B1704" t="str">
        <f>TEXT(C1704,"yyyymmdd")&amp;"_"&amp;D1704&amp;"@"&amp;E1704</f>
        <v>19990811_SDP@NYM</v>
      </c>
      <c r="C1704" s="2">
        <v>36383</v>
      </c>
      <c r="D1704" t="s">
        <v>248</v>
      </c>
      <c r="E1704" t="s">
        <v>49</v>
      </c>
      <c r="F1704" cm="1">
        <f t="array" ref="F1704">INDEX(Linescores!$A:$X,MATCH(1,(Linescores!$A:$A=Schedule!A1704)*(Schedule!D1704=Linescores!$C:$C),0),24)</f>
        <v>0</v>
      </c>
      <c r="G1704" cm="1">
        <f t="array" ref="G1704">INDEX(Linescores!$A:$X,MATCH(1,(Linescores!$A:$A=Schedule!$A1704)*(Schedule!E1704=Linescores!$C:$C),0),24)</f>
        <v>0</v>
      </c>
      <c r="H1704" t="str">
        <f>IF(G1704+F1704&gt;0,"Yes","No")</f>
        <v>No</v>
      </c>
      <c r="I1704" s="23"/>
    </row>
    <row r="1705" spans="1:9" x14ac:dyDescent="0.3">
      <c r="A1705">
        <v>1704</v>
      </c>
      <c r="B1705" t="str">
        <f>TEXT(C1705,"yyyymmdd")&amp;"_"&amp;D1705&amp;"@"&amp;E1705</f>
        <v>19990811_SFG@FLA</v>
      </c>
      <c r="C1705" s="2">
        <v>36383</v>
      </c>
      <c r="D1705" t="s">
        <v>138</v>
      </c>
      <c r="E1705" t="s">
        <v>35</v>
      </c>
      <c r="F1705" cm="1">
        <f t="array" ref="F1705">INDEX(Linescores!$A:$X,MATCH(1,(Linescores!$A:$A=Schedule!A1705)*(Schedule!D1705=Linescores!$C:$C),0),24)</f>
        <v>0</v>
      </c>
      <c r="G1705" cm="1">
        <f t="array" ref="G1705">INDEX(Linescores!$A:$X,MATCH(1,(Linescores!$A:$A=Schedule!$A1705)*(Schedule!E1705=Linescores!$C:$C),0),24)</f>
        <v>0</v>
      </c>
      <c r="H1705" t="str">
        <f>IF(G1705+F1705&gt;0,"Yes","No")</f>
        <v>No</v>
      </c>
      <c r="I1705" s="23"/>
    </row>
    <row r="1706" spans="1:9" x14ac:dyDescent="0.3">
      <c r="A1706">
        <v>1705</v>
      </c>
      <c r="B1706" t="str">
        <f>TEXT(C1706,"yyyymmdd")&amp;"_"&amp;D1706&amp;"@"&amp;E1706</f>
        <v>19990811_STL@PHI</v>
      </c>
      <c r="C1706" s="2">
        <v>36383</v>
      </c>
      <c r="D1706" t="s">
        <v>34</v>
      </c>
      <c r="E1706" t="s">
        <v>47</v>
      </c>
      <c r="F1706" cm="1">
        <f t="array" ref="F1706">INDEX(Linescores!$A:$X,MATCH(1,(Linescores!$A:$A=Schedule!A1706)*(Schedule!D1706=Linescores!$C:$C),0),24)</f>
        <v>0</v>
      </c>
      <c r="G1706" cm="1">
        <f t="array" ref="G1706">INDEX(Linescores!$A:$X,MATCH(1,(Linescores!$A:$A=Schedule!$A1706)*(Schedule!E1706=Linescores!$C:$C),0),24)</f>
        <v>0</v>
      </c>
      <c r="H1706" t="str">
        <f>IF(G1706+F1706&gt;0,"Yes","No")</f>
        <v>No</v>
      </c>
      <c r="I1706" s="23"/>
    </row>
    <row r="1707" spans="1:9" x14ac:dyDescent="0.3">
      <c r="A1707">
        <v>1706</v>
      </c>
      <c r="B1707" t="str">
        <f>TEXT(C1707,"yyyymmdd")&amp;"_"&amp;D1707&amp;"@"&amp;E1707</f>
        <v>19990811_CIN@PIT</v>
      </c>
      <c r="C1707" s="2">
        <v>36383</v>
      </c>
      <c r="D1707" t="s">
        <v>33</v>
      </c>
      <c r="E1707" t="s">
        <v>32</v>
      </c>
      <c r="F1707" cm="1">
        <f t="array" ref="F1707">INDEX(Linescores!$A:$X,MATCH(1,(Linescores!$A:$A=Schedule!A1707)*(Schedule!D1707=Linescores!$C:$C),0),24)</f>
        <v>0</v>
      </c>
      <c r="G1707" cm="1">
        <f t="array" ref="G1707">INDEX(Linescores!$A:$X,MATCH(1,(Linescores!$A:$A=Schedule!$A1707)*(Schedule!E1707=Linescores!$C:$C),0),24)</f>
        <v>0</v>
      </c>
      <c r="H1707" t="str">
        <f>IF(G1707+F1707&gt;0,"Yes","No")</f>
        <v>No</v>
      </c>
      <c r="I1707" s="23"/>
    </row>
    <row r="1708" spans="1:9" x14ac:dyDescent="0.3">
      <c r="A1708">
        <v>1707</v>
      </c>
      <c r="B1708" t="str">
        <f>TEXT(C1708,"yyyymmdd")&amp;"_"&amp;D1708&amp;"@"&amp;E1708</f>
        <v>19990812_DET@TEX</v>
      </c>
      <c r="C1708" s="2">
        <v>36384</v>
      </c>
      <c r="D1708" t="s">
        <v>45</v>
      </c>
      <c r="E1708" t="s">
        <v>29</v>
      </c>
      <c r="F1708" cm="1">
        <f t="array" ref="F1708">INDEX(Linescores!$A:$X,MATCH(1,(Linescores!$A:$A=Schedule!A1708)*(Schedule!D1708=Linescores!$C:$C),0),24)</f>
        <v>0</v>
      </c>
      <c r="G1708" cm="1">
        <f t="array" ref="G1708">INDEX(Linescores!$A:$X,MATCH(1,(Linescores!$A:$A=Schedule!$A1708)*(Schedule!E1708=Linescores!$C:$C),0),24)</f>
        <v>0</v>
      </c>
      <c r="H1708" t="str">
        <f>IF(G1708+F1708&gt;0,"Yes","No")</f>
        <v>No</v>
      </c>
      <c r="I1708" s="23"/>
    </row>
    <row r="1709" spans="1:9" x14ac:dyDescent="0.3">
      <c r="A1709">
        <v>1708</v>
      </c>
      <c r="B1709" t="str">
        <f>TEXT(C1709,"yyyymmdd")&amp;"_"&amp;D1709&amp;"@"&amp;E1709</f>
        <v>19990812_TBD@KCR</v>
      </c>
      <c r="C1709" s="2">
        <v>36384</v>
      </c>
      <c r="D1709" t="s">
        <v>192</v>
      </c>
      <c r="E1709" t="s">
        <v>76</v>
      </c>
      <c r="F1709" cm="1">
        <f t="array" ref="F1709">INDEX(Linescores!$A:$X,MATCH(1,(Linescores!$A:$A=Schedule!A1709)*(Schedule!D1709=Linescores!$C:$C),0),24)</f>
        <v>0</v>
      </c>
      <c r="G1709" cm="1">
        <f t="array" ref="G1709">INDEX(Linescores!$A:$X,MATCH(1,(Linescores!$A:$A=Schedule!$A1709)*(Schedule!E1709=Linescores!$C:$C),0),24)</f>
        <v>0</v>
      </c>
      <c r="H1709" t="str">
        <f>IF(G1709+F1709&gt;0,"Yes","No")</f>
        <v>No</v>
      </c>
      <c r="I1709" s="23"/>
    </row>
    <row r="1710" spans="1:9" x14ac:dyDescent="0.3">
      <c r="A1710">
        <v>1709</v>
      </c>
      <c r="B1710" t="str">
        <f>TEXT(C1710,"yyyymmdd")&amp;"_"&amp;D1710&amp;"@"&amp;E1710</f>
        <v>19990812_TOR@MIN</v>
      </c>
      <c r="C1710" s="2">
        <v>36384</v>
      </c>
      <c r="D1710" t="s">
        <v>46</v>
      </c>
      <c r="E1710" t="s">
        <v>38</v>
      </c>
      <c r="F1710" cm="1">
        <f t="array" ref="F1710">INDEX(Linescores!$A:$X,MATCH(1,(Linescores!$A:$A=Schedule!A1710)*(Schedule!D1710=Linescores!$C:$C),0),24)</f>
        <v>0</v>
      </c>
      <c r="G1710" cm="1">
        <f t="array" ref="G1710">INDEX(Linescores!$A:$X,MATCH(1,(Linescores!$A:$A=Schedule!$A1710)*(Schedule!E1710=Linescores!$C:$C),0),24)</f>
        <v>0</v>
      </c>
      <c r="H1710" t="str">
        <f>IF(G1710+F1710&gt;0,"Yes","No")</f>
        <v>No</v>
      </c>
      <c r="I1710" s="23"/>
    </row>
    <row r="1711" spans="1:9" x14ac:dyDescent="0.3">
      <c r="A1711">
        <v>1710</v>
      </c>
      <c r="B1711" t="str">
        <f>TEXT(C1711,"yyyymmdd")&amp;"_"&amp;D1711&amp;"@"&amp;E1711</f>
        <v>19990812_LAD@MON</v>
      </c>
      <c r="C1711" s="2">
        <v>36384</v>
      </c>
      <c r="D1711" t="s">
        <v>114</v>
      </c>
      <c r="E1711" t="s">
        <v>40</v>
      </c>
      <c r="F1711" cm="1">
        <f t="array" ref="F1711">INDEX(Linescores!$A:$X,MATCH(1,(Linescores!$A:$A=Schedule!A1711)*(Schedule!D1711=Linescores!$C:$C),0),24)</f>
        <v>0</v>
      </c>
      <c r="G1711" cm="1">
        <f t="array" ref="G1711">INDEX(Linescores!$A:$X,MATCH(1,(Linescores!$A:$A=Schedule!$A1711)*(Schedule!E1711=Linescores!$C:$C),0),24)</f>
        <v>0</v>
      </c>
      <c r="H1711" t="str">
        <f>IF(G1711+F1711&gt;0,"Yes","No")</f>
        <v>No</v>
      </c>
      <c r="I1711" s="23"/>
    </row>
    <row r="1712" spans="1:9" x14ac:dyDescent="0.3">
      <c r="A1712">
        <v>1711</v>
      </c>
      <c r="B1712" t="str">
        <f>TEXT(C1712,"yyyymmdd")&amp;"_"&amp;D1712&amp;"@"&amp;E1712</f>
        <v>19990812_SDP@NYM</v>
      </c>
      <c r="C1712" s="2">
        <v>36384</v>
      </c>
      <c r="D1712" t="s">
        <v>248</v>
      </c>
      <c r="E1712" t="s">
        <v>49</v>
      </c>
      <c r="F1712" cm="1">
        <f t="array" ref="F1712">INDEX(Linescores!$A:$X,MATCH(1,(Linescores!$A:$A=Schedule!A1712)*(Schedule!D1712=Linescores!$C:$C),0),24)</f>
        <v>0</v>
      </c>
      <c r="G1712" cm="1">
        <f t="array" ref="G1712">INDEX(Linescores!$A:$X,MATCH(1,(Linescores!$A:$A=Schedule!$A1712)*(Schedule!E1712=Linescores!$C:$C),0),24)</f>
        <v>0</v>
      </c>
      <c r="H1712" t="str">
        <f>IF(G1712+F1712&gt;0,"Yes","No")</f>
        <v>No</v>
      </c>
      <c r="I1712" s="23"/>
    </row>
    <row r="1713" spans="1:9" x14ac:dyDescent="0.3">
      <c r="A1713">
        <v>1712</v>
      </c>
      <c r="B1713" t="str">
        <f>TEXT(C1713,"yyyymmdd")&amp;"_"&amp;D1713&amp;"@"&amp;E1713</f>
        <v>19990813_ANA@DET</v>
      </c>
      <c r="C1713" s="2">
        <v>36385</v>
      </c>
      <c r="D1713" t="s">
        <v>37</v>
      </c>
      <c r="E1713" t="s">
        <v>45</v>
      </c>
      <c r="F1713" cm="1">
        <f t="array" ref="F1713">INDEX(Linescores!$A:$X,MATCH(1,(Linescores!$A:$A=Schedule!A1713)*(Schedule!D1713=Linescores!$C:$C),0),24)</f>
        <v>0</v>
      </c>
      <c r="G1713" cm="1">
        <f t="array" ref="G1713">INDEX(Linescores!$A:$X,MATCH(1,(Linescores!$A:$A=Schedule!$A1713)*(Schedule!E1713=Linescores!$C:$C),0),24)</f>
        <v>0</v>
      </c>
      <c r="H1713" t="str">
        <f>IF(G1713+F1713&gt;0,"Yes","No")</f>
        <v>No</v>
      </c>
      <c r="I1713" s="23"/>
    </row>
    <row r="1714" spans="1:9" x14ac:dyDescent="0.3">
      <c r="A1714">
        <v>1713</v>
      </c>
      <c r="B1714" t="str">
        <f>TEXT(C1714,"yyyymmdd")&amp;"_"&amp;D1714&amp;"@"&amp;E1714</f>
        <v>19990813_BAL@CLE</v>
      </c>
      <c r="C1714" s="2">
        <v>36385</v>
      </c>
      <c r="D1714" t="s">
        <v>31</v>
      </c>
      <c r="E1714" t="s">
        <v>44</v>
      </c>
      <c r="F1714" cm="1">
        <f t="array" ref="F1714">INDEX(Linescores!$A:$X,MATCH(1,(Linescores!$A:$A=Schedule!A1714)*(Schedule!D1714=Linescores!$C:$C),0),24)</f>
        <v>0</v>
      </c>
      <c r="G1714" cm="1">
        <f t="array" ref="G1714">INDEX(Linescores!$A:$X,MATCH(1,(Linescores!$A:$A=Schedule!$A1714)*(Schedule!E1714=Linescores!$C:$C),0),24)</f>
        <v>0</v>
      </c>
      <c r="H1714" t="str">
        <f>IF(G1714+F1714&gt;0,"Yes","No")</f>
        <v>No</v>
      </c>
      <c r="I1714" s="23"/>
    </row>
    <row r="1715" spans="1:9" x14ac:dyDescent="0.3">
      <c r="A1715">
        <v>1714</v>
      </c>
      <c r="B1715" t="str">
        <f>TEXT(C1715,"yyyymmdd")&amp;"_"&amp;D1715&amp;"@"&amp;E1715</f>
        <v>19990813_MIN@NYY</v>
      </c>
      <c r="C1715" s="2">
        <v>36385</v>
      </c>
      <c r="D1715" t="s">
        <v>38</v>
      </c>
      <c r="E1715" t="s">
        <v>42</v>
      </c>
      <c r="F1715" cm="1">
        <f t="array" ref="F1715">INDEX(Linescores!$A:$X,MATCH(1,(Linescores!$A:$A=Schedule!A1715)*(Schedule!D1715=Linescores!$C:$C),0),24)</f>
        <v>0</v>
      </c>
      <c r="G1715" cm="1">
        <f t="array" ref="G1715">INDEX(Linescores!$A:$X,MATCH(1,(Linescores!$A:$A=Schedule!$A1715)*(Schedule!E1715=Linescores!$C:$C),0),24)</f>
        <v>0</v>
      </c>
      <c r="H1715" t="str">
        <f>IF(G1715+F1715&gt;0,"Yes","No")</f>
        <v>No</v>
      </c>
      <c r="I1715" s="23"/>
    </row>
    <row r="1716" spans="1:9" x14ac:dyDescent="0.3">
      <c r="A1716">
        <v>1715</v>
      </c>
      <c r="B1716" t="str">
        <f>TEXT(C1716,"yyyymmdd")&amp;"_"&amp;D1716&amp;"@"&amp;E1716</f>
        <v>19990813_OAK@TOR</v>
      </c>
      <c r="C1716" s="2">
        <v>36385</v>
      </c>
      <c r="D1716" t="s">
        <v>30</v>
      </c>
      <c r="E1716" t="s">
        <v>46</v>
      </c>
      <c r="F1716" cm="1">
        <f t="array" ref="F1716">INDEX(Linescores!$A:$X,MATCH(1,(Linescores!$A:$A=Schedule!A1716)*(Schedule!D1716=Linescores!$C:$C),0),24)</f>
        <v>0</v>
      </c>
      <c r="G1716" cm="1">
        <f t="array" ref="G1716">INDEX(Linescores!$A:$X,MATCH(1,(Linescores!$A:$A=Schedule!$A1716)*(Schedule!E1716=Linescores!$C:$C),0),24)</f>
        <v>0</v>
      </c>
      <c r="H1716" t="str">
        <f>IF(G1716+F1716&gt;0,"Yes","No")</f>
        <v>No</v>
      </c>
      <c r="I1716" s="23"/>
    </row>
    <row r="1717" spans="1:9" x14ac:dyDescent="0.3">
      <c r="A1717">
        <v>1716</v>
      </c>
      <c r="B1717" t="str">
        <f>TEXT(C1717,"yyyymmdd")&amp;"_"&amp;D1717&amp;"@"&amp;E1717</f>
        <v>19990813_SEA@BOS</v>
      </c>
      <c r="C1717" s="2">
        <v>36385</v>
      </c>
      <c r="D1717" t="s">
        <v>28</v>
      </c>
      <c r="E1717" t="s">
        <v>52</v>
      </c>
      <c r="F1717" cm="1">
        <f t="array" ref="F1717">INDEX(Linescores!$A:$X,MATCH(1,(Linescores!$A:$A=Schedule!A1717)*(Schedule!D1717=Linescores!$C:$C),0),24)</f>
        <v>0</v>
      </c>
      <c r="G1717" cm="1">
        <f t="array" ref="G1717">INDEX(Linescores!$A:$X,MATCH(1,(Linescores!$A:$A=Schedule!$A1717)*(Schedule!E1717=Linescores!$C:$C),0),24)</f>
        <v>0</v>
      </c>
      <c r="H1717" t="str">
        <f>IF(G1717+F1717&gt;0,"Yes","No")</f>
        <v>No</v>
      </c>
      <c r="I1717" s="23"/>
    </row>
    <row r="1718" spans="1:9" x14ac:dyDescent="0.3">
      <c r="A1718">
        <v>1717</v>
      </c>
      <c r="B1718" t="str">
        <f>TEXT(C1718,"yyyymmdd")&amp;"_"&amp;D1718&amp;"@"&amp;E1718</f>
        <v>19990813_TBD@KCR</v>
      </c>
      <c r="C1718" s="2">
        <v>36385</v>
      </c>
      <c r="D1718" t="s">
        <v>192</v>
      </c>
      <c r="E1718" t="s">
        <v>76</v>
      </c>
      <c r="F1718" cm="1">
        <f t="array" ref="F1718">INDEX(Linescores!$A:$X,MATCH(1,(Linescores!$A:$A=Schedule!A1718)*(Schedule!D1718=Linescores!$C:$C),0),24)</f>
        <v>0</v>
      </c>
      <c r="G1718" cm="1">
        <f t="array" ref="G1718">INDEX(Linescores!$A:$X,MATCH(1,(Linescores!$A:$A=Schedule!$A1718)*(Schedule!E1718=Linescores!$C:$C),0),24)</f>
        <v>0</v>
      </c>
      <c r="H1718" t="str">
        <f>IF(G1718+F1718&gt;0,"Yes","No")</f>
        <v>No</v>
      </c>
      <c r="I1718" s="23"/>
    </row>
    <row r="1719" spans="1:9" x14ac:dyDescent="0.3">
      <c r="A1719">
        <v>1718</v>
      </c>
      <c r="B1719" t="str">
        <f>TEXT(C1719,"yyyymmdd")&amp;"_"&amp;D1719&amp;"@"&amp;E1719</f>
        <v>19990813_ATL@LAD</v>
      </c>
      <c r="C1719" s="2">
        <v>36385</v>
      </c>
      <c r="D1719" t="s">
        <v>36</v>
      </c>
      <c r="E1719" t="s">
        <v>114</v>
      </c>
      <c r="F1719" cm="1">
        <f t="array" ref="F1719">INDEX(Linescores!$A:$X,MATCH(1,(Linescores!$A:$A=Schedule!A1719)*(Schedule!D1719=Linescores!$C:$C),0),24)</f>
        <v>0</v>
      </c>
      <c r="G1719" cm="1">
        <f t="array" ref="G1719">INDEX(Linescores!$A:$X,MATCH(1,(Linescores!$A:$A=Schedule!$A1719)*(Schedule!E1719=Linescores!$C:$C),0),24)</f>
        <v>0</v>
      </c>
      <c r="H1719" t="str">
        <f>IF(G1719+F1719&gt;0,"Yes","No")</f>
        <v>No</v>
      </c>
      <c r="I1719" s="23"/>
    </row>
    <row r="1720" spans="1:9" x14ac:dyDescent="0.3">
      <c r="A1720">
        <v>1719</v>
      </c>
      <c r="B1720" t="str">
        <f>TEXT(C1720,"yyyymmdd")&amp;"_"&amp;D1720&amp;"@"&amp;E1720</f>
        <v>19990813_FLA@SDP</v>
      </c>
      <c r="C1720" s="2">
        <v>36385</v>
      </c>
      <c r="D1720" t="s">
        <v>35</v>
      </c>
      <c r="E1720" t="s">
        <v>248</v>
      </c>
      <c r="F1720" cm="1">
        <f t="array" ref="F1720">INDEX(Linescores!$A:$X,MATCH(1,(Linescores!$A:$A=Schedule!A1720)*(Schedule!D1720=Linescores!$C:$C),0),24)</f>
        <v>0</v>
      </c>
      <c r="G1720" cm="1">
        <f t="array" ref="G1720">INDEX(Linescores!$A:$X,MATCH(1,(Linescores!$A:$A=Schedule!$A1720)*(Schedule!E1720=Linescores!$C:$C),0),24)</f>
        <v>0</v>
      </c>
      <c r="H1720" t="str">
        <f>IF(G1720+F1720&gt;0,"Yes","No")</f>
        <v>No</v>
      </c>
      <c r="I1720" s="23"/>
    </row>
    <row r="1721" spans="1:9" x14ac:dyDescent="0.3">
      <c r="A1721">
        <v>1720</v>
      </c>
      <c r="B1721" t="str">
        <f>TEXT(C1721,"yyyymmdd")&amp;"_"&amp;D1721&amp;"@"&amp;E1721</f>
        <v>19990813_MIL@ARI</v>
      </c>
      <c r="C1721" s="2">
        <v>36385</v>
      </c>
      <c r="D1721" t="s">
        <v>53</v>
      </c>
      <c r="E1721" t="s">
        <v>50</v>
      </c>
      <c r="F1721" cm="1">
        <f t="array" ref="F1721">INDEX(Linescores!$A:$X,MATCH(1,(Linescores!$A:$A=Schedule!A1721)*(Schedule!D1721=Linescores!$C:$C),0),24)</f>
        <v>0</v>
      </c>
      <c r="G1721" cm="1">
        <f t="array" ref="G1721">INDEX(Linescores!$A:$X,MATCH(1,(Linescores!$A:$A=Schedule!$A1721)*(Schedule!E1721=Linescores!$C:$C),0),24)</f>
        <v>0</v>
      </c>
      <c r="H1721" t="str">
        <f>IF(G1721+F1721&gt;0,"Yes","No")</f>
        <v>No</v>
      </c>
      <c r="I1721" s="23"/>
    </row>
    <row r="1722" spans="1:9" x14ac:dyDescent="0.3">
      <c r="A1722">
        <v>1721</v>
      </c>
      <c r="B1722" t="str">
        <f>TEXT(C1722,"yyyymmdd")&amp;"_"&amp;D1722&amp;"@"&amp;E1722</f>
        <v>19990813_NYM@SFG</v>
      </c>
      <c r="C1722" s="2">
        <v>36385</v>
      </c>
      <c r="D1722" t="s">
        <v>49</v>
      </c>
      <c r="E1722" t="s">
        <v>138</v>
      </c>
      <c r="F1722" cm="1">
        <f t="array" ref="F1722">INDEX(Linescores!$A:$X,MATCH(1,(Linescores!$A:$A=Schedule!A1722)*(Schedule!D1722=Linescores!$C:$C),0),24)</f>
        <v>0</v>
      </c>
      <c r="G1722" cm="1">
        <f t="array" ref="G1722">INDEX(Linescores!$A:$X,MATCH(1,(Linescores!$A:$A=Schedule!$A1722)*(Schedule!E1722=Linescores!$C:$C),0),24)</f>
        <v>0</v>
      </c>
      <c r="H1722" t="str">
        <f>IF(G1722+F1722&gt;0,"Yes","No")</f>
        <v>No</v>
      </c>
      <c r="I1722" s="23"/>
    </row>
    <row r="1723" spans="1:9" x14ac:dyDescent="0.3">
      <c r="A1723">
        <v>1722</v>
      </c>
      <c r="B1723" t="str">
        <f>TEXT(C1723,"yyyymmdd")&amp;"_"&amp;D1723&amp;"@"&amp;E1723</f>
        <v>19990813_PHI@CIN</v>
      </c>
      <c r="C1723" s="2">
        <v>36385</v>
      </c>
      <c r="D1723" t="s">
        <v>47</v>
      </c>
      <c r="E1723" t="s">
        <v>33</v>
      </c>
      <c r="F1723" cm="1">
        <f t="array" ref="F1723">INDEX(Linescores!$A:$X,MATCH(1,(Linescores!$A:$A=Schedule!A1723)*(Schedule!D1723=Linescores!$C:$C),0),24)</f>
        <v>0</v>
      </c>
      <c r="G1723" cm="1">
        <f t="array" ref="G1723">INDEX(Linescores!$A:$X,MATCH(1,(Linescores!$A:$A=Schedule!$A1723)*(Schedule!E1723=Linescores!$C:$C),0),24)</f>
        <v>0</v>
      </c>
      <c r="H1723" t="str">
        <f>IF(G1723+F1723&gt;0,"Yes","No")</f>
        <v>No</v>
      </c>
      <c r="I1723" s="23"/>
    </row>
    <row r="1724" spans="1:9" x14ac:dyDescent="0.3">
      <c r="A1724">
        <v>1723</v>
      </c>
      <c r="B1724" t="str">
        <f>TEXT(C1724,"yyyymmdd")&amp;"_"&amp;D1724&amp;"@"&amp;E1724</f>
        <v>19990813_CHC@STL</v>
      </c>
      <c r="C1724" s="2">
        <v>36385</v>
      </c>
      <c r="D1724" t="s">
        <v>48</v>
      </c>
      <c r="E1724" t="s">
        <v>34</v>
      </c>
      <c r="F1724" cm="1">
        <f t="array" ref="F1724">INDEX(Linescores!$A:$X,MATCH(1,(Linescores!$A:$A=Schedule!A1724)*(Schedule!D1724=Linescores!$C:$C),0),24)</f>
        <v>0</v>
      </c>
      <c r="G1724" cm="1">
        <f t="array" ref="G1724">INDEX(Linescores!$A:$X,MATCH(1,(Linescores!$A:$A=Schedule!$A1724)*(Schedule!E1724=Linescores!$C:$C),0),24)</f>
        <v>0</v>
      </c>
      <c r="H1724" t="str">
        <f>IF(G1724+F1724&gt;0,"Yes","No")</f>
        <v>No</v>
      </c>
      <c r="I1724" s="23"/>
    </row>
    <row r="1725" spans="1:9" x14ac:dyDescent="0.3">
      <c r="A1725">
        <v>1724</v>
      </c>
      <c r="B1725" t="str">
        <f>TEXT(C1725,"yyyymmdd")&amp;"_"&amp;D1725&amp;"@"&amp;E1725</f>
        <v>19990813_PIT@HOU</v>
      </c>
      <c r="C1725" s="2">
        <v>36385</v>
      </c>
      <c r="D1725" t="s">
        <v>32</v>
      </c>
      <c r="E1725" t="s">
        <v>39</v>
      </c>
      <c r="F1725" cm="1">
        <f t="array" ref="F1725">INDEX(Linescores!$A:$X,MATCH(1,(Linescores!$A:$A=Schedule!A1725)*(Schedule!D1725=Linescores!$C:$C),0),24)</f>
        <v>0</v>
      </c>
      <c r="G1725" cm="1">
        <f t="array" ref="G1725">INDEX(Linescores!$A:$X,MATCH(1,(Linescores!$A:$A=Schedule!$A1725)*(Schedule!E1725=Linescores!$C:$C),0),24)</f>
        <v>0</v>
      </c>
      <c r="H1725" t="str">
        <f>IF(G1725+F1725&gt;0,"Yes","No")</f>
        <v>No</v>
      </c>
      <c r="I1725" s="23"/>
    </row>
    <row r="1726" spans="1:9" x14ac:dyDescent="0.3">
      <c r="A1726">
        <v>1725</v>
      </c>
      <c r="B1726" t="str">
        <f>TEXT(C1726,"yyyymmdd")&amp;"_"&amp;D1726&amp;"@"&amp;E1726</f>
        <v>19990813_TEX@CHW</v>
      </c>
      <c r="C1726" s="2">
        <v>36385</v>
      </c>
      <c r="D1726" t="s">
        <v>29</v>
      </c>
      <c r="E1726" t="s">
        <v>43</v>
      </c>
      <c r="F1726" cm="1">
        <f t="array" ref="F1726">INDEX(Linescores!$A:$X,MATCH(1,(Linescores!$A:$A=Schedule!A1726)*(Schedule!D1726=Linescores!$C:$C),0),24)</f>
        <v>0</v>
      </c>
      <c r="G1726" cm="1">
        <f t="array" ref="G1726">INDEX(Linescores!$A:$X,MATCH(1,(Linescores!$A:$A=Schedule!$A1726)*(Schedule!E1726=Linescores!$C:$C),0),24)</f>
        <v>0</v>
      </c>
      <c r="H1726" t="str">
        <f>IF(G1726+F1726&gt;0,"Yes","No")</f>
        <v>No</v>
      </c>
      <c r="I1726" s="23"/>
    </row>
    <row r="1727" spans="1:9" x14ac:dyDescent="0.3">
      <c r="A1727">
        <v>1726</v>
      </c>
      <c r="B1727" t="str">
        <f>TEXT(C1727,"yyyymmdd")&amp;"_"&amp;D1727&amp;"@"&amp;E1727</f>
        <v>19990813_MON@COL</v>
      </c>
      <c r="C1727" s="2">
        <v>36385</v>
      </c>
      <c r="D1727" t="s">
        <v>40</v>
      </c>
      <c r="E1727" t="s">
        <v>51</v>
      </c>
      <c r="F1727" cm="1">
        <f t="array" ref="F1727">INDEX(Linescores!$A:$X,MATCH(1,(Linescores!$A:$A=Schedule!A1727)*(Schedule!D1727=Linescores!$C:$C),0),24)</f>
        <v>0</v>
      </c>
      <c r="G1727" cm="1">
        <f t="array" ref="G1727">INDEX(Linescores!$A:$X,MATCH(1,(Linescores!$A:$A=Schedule!$A1727)*(Schedule!E1727=Linescores!$C:$C),0),24)</f>
        <v>0</v>
      </c>
      <c r="H1727" t="str">
        <f>IF(G1727+F1727&gt;0,"Yes","No")</f>
        <v>No</v>
      </c>
      <c r="I1727" s="23"/>
    </row>
    <row r="1728" spans="1:9" x14ac:dyDescent="0.3">
      <c r="A1728">
        <v>1727</v>
      </c>
      <c r="B1728" t="str">
        <f>TEXT(C1728,"yyyymmdd")&amp;"_"&amp;D1728&amp;"@"&amp;E1728</f>
        <v>19990813_TEX@CHW</v>
      </c>
      <c r="C1728" s="2">
        <v>36385</v>
      </c>
      <c r="D1728" t="s">
        <v>29</v>
      </c>
      <c r="E1728" t="s">
        <v>43</v>
      </c>
      <c r="F1728" cm="1">
        <f t="array" ref="F1728">INDEX(Linescores!$A:$X,MATCH(1,(Linescores!$A:$A=Schedule!A1728)*(Schedule!D1728=Linescores!$C:$C),0),24)</f>
        <v>0</v>
      </c>
      <c r="G1728" cm="1">
        <f t="array" ref="G1728">INDEX(Linescores!$A:$X,MATCH(1,(Linescores!$A:$A=Schedule!$A1728)*(Schedule!E1728=Linescores!$C:$C),0),24)</f>
        <v>0</v>
      </c>
      <c r="H1728" t="str">
        <f>IF(G1728+F1728&gt;0,"Yes","No")</f>
        <v>No</v>
      </c>
      <c r="I1728" s="23"/>
    </row>
    <row r="1729" spans="1:9" x14ac:dyDescent="0.3">
      <c r="A1729">
        <v>1728</v>
      </c>
      <c r="B1729" t="str">
        <f>TEXT(C1729,"yyyymmdd")&amp;"_"&amp;D1729&amp;"@"&amp;E1729</f>
        <v>19990813_MON@COL</v>
      </c>
      <c r="C1729" s="2">
        <v>36385</v>
      </c>
      <c r="D1729" t="s">
        <v>40</v>
      </c>
      <c r="E1729" t="s">
        <v>51</v>
      </c>
      <c r="F1729" cm="1">
        <f t="array" ref="F1729">INDEX(Linescores!$A:$X,MATCH(1,(Linescores!$A:$A=Schedule!A1729)*(Schedule!D1729=Linescores!$C:$C),0),24)</f>
        <v>0</v>
      </c>
      <c r="G1729" cm="1">
        <f t="array" ref="G1729">INDEX(Linescores!$A:$X,MATCH(1,(Linescores!$A:$A=Schedule!$A1729)*(Schedule!E1729=Linescores!$C:$C),0),24)</f>
        <v>0</v>
      </c>
      <c r="H1729" t="str">
        <f>IF(G1729+F1729&gt;0,"Yes","No")</f>
        <v>No</v>
      </c>
      <c r="I1729" s="23"/>
    </row>
    <row r="1730" spans="1:9" x14ac:dyDescent="0.3">
      <c r="A1730">
        <v>1729</v>
      </c>
      <c r="B1730" t="str">
        <f>TEXT(C1730,"yyyymmdd")&amp;"_"&amp;D1730&amp;"@"&amp;E1730</f>
        <v>19990814_ANA@DET</v>
      </c>
      <c r="C1730" s="2">
        <v>36386</v>
      </c>
      <c r="D1730" t="s">
        <v>37</v>
      </c>
      <c r="E1730" t="s">
        <v>45</v>
      </c>
      <c r="F1730" cm="1">
        <f t="array" ref="F1730">INDEX(Linescores!$A:$X,MATCH(1,(Linescores!$A:$A=Schedule!A1730)*(Schedule!D1730=Linescores!$C:$C),0),24)</f>
        <v>0</v>
      </c>
      <c r="G1730" cm="1">
        <f t="array" ref="G1730">INDEX(Linescores!$A:$X,MATCH(1,(Linescores!$A:$A=Schedule!$A1730)*(Schedule!E1730=Linescores!$C:$C),0),24)</f>
        <v>0</v>
      </c>
      <c r="H1730" t="str">
        <f>IF(G1730+F1730&gt;0,"Yes","No")</f>
        <v>No</v>
      </c>
      <c r="I1730" s="23"/>
    </row>
    <row r="1731" spans="1:9" x14ac:dyDescent="0.3">
      <c r="A1731">
        <v>1730</v>
      </c>
      <c r="B1731" t="str">
        <f>TEXT(C1731,"yyyymmdd")&amp;"_"&amp;D1731&amp;"@"&amp;E1731</f>
        <v>19990814_BAL@CLE</v>
      </c>
      <c r="C1731" s="2">
        <v>36386</v>
      </c>
      <c r="D1731" t="s">
        <v>31</v>
      </c>
      <c r="E1731" t="s">
        <v>44</v>
      </c>
      <c r="F1731" cm="1">
        <f t="array" ref="F1731">INDEX(Linescores!$A:$X,MATCH(1,(Linescores!$A:$A=Schedule!A1731)*(Schedule!D1731=Linescores!$C:$C),0),24)</f>
        <v>0</v>
      </c>
      <c r="G1731" cm="1">
        <f t="array" ref="G1731">INDEX(Linescores!$A:$X,MATCH(1,(Linescores!$A:$A=Schedule!$A1731)*(Schedule!E1731=Linescores!$C:$C),0),24)</f>
        <v>0</v>
      </c>
      <c r="H1731" t="str">
        <f>IF(G1731+F1731&gt;0,"Yes","No")</f>
        <v>No</v>
      </c>
      <c r="I1731" s="23"/>
    </row>
    <row r="1732" spans="1:9" x14ac:dyDescent="0.3">
      <c r="A1732">
        <v>1731</v>
      </c>
      <c r="B1732" t="str">
        <f>TEXT(C1732,"yyyymmdd")&amp;"_"&amp;D1732&amp;"@"&amp;E1732</f>
        <v>19990814_MIN@NYY</v>
      </c>
      <c r="C1732" s="2">
        <v>36386</v>
      </c>
      <c r="D1732" t="s">
        <v>38</v>
      </c>
      <c r="E1732" t="s">
        <v>42</v>
      </c>
      <c r="F1732" cm="1">
        <f t="array" ref="F1732">INDEX(Linescores!$A:$X,MATCH(1,(Linescores!$A:$A=Schedule!A1732)*(Schedule!D1732=Linescores!$C:$C),0),24)</f>
        <v>0</v>
      </c>
      <c r="G1732" cm="1">
        <f t="array" ref="G1732">INDEX(Linescores!$A:$X,MATCH(1,(Linescores!$A:$A=Schedule!$A1732)*(Schedule!E1732=Linescores!$C:$C),0),24)</f>
        <v>0</v>
      </c>
      <c r="H1732" t="str">
        <f>IF(G1732+F1732&gt;0,"Yes","No")</f>
        <v>No</v>
      </c>
      <c r="I1732" s="23"/>
    </row>
    <row r="1733" spans="1:9" x14ac:dyDescent="0.3">
      <c r="A1733">
        <v>1732</v>
      </c>
      <c r="B1733" t="str">
        <f>TEXT(C1733,"yyyymmdd")&amp;"_"&amp;D1733&amp;"@"&amp;E1733</f>
        <v>19990814_OAK@TOR</v>
      </c>
      <c r="C1733" s="2">
        <v>36386</v>
      </c>
      <c r="D1733" t="s">
        <v>30</v>
      </c>
      <c r="E1733" t="s">
        <v>46</v>
      </c>
      <c r="F1733" cm="1">
        <f t="array" ref="F1733">INDEX(Linescores!$A:$X,MATCH(1,(Linescores!$A:$A=Schedule!A1733)*(Schedule!D1733=Linescores!$C:$C),0),24)</f>
        <v>0</v>
      </c>
      <c r="G1733" cm="1">
        <f t="array" ref="G1733">INDEX(Linescores!$A:$X,MATCH(1,(Linescores!$A:$A=Schedule!$A1733)*(Schedule!E1733=Linescores!$C:$C),0),24)</f>
        <v>0</v>
      </c>
      <c r="H1733" t="str">
        <f>IF(G1733+F1733&gt;0,"Yes","No")</f>
        <v>No</v>
      </c>
      <c r="I1733" s="23"/>
    </row>
    <row r="1734" spans="1:9" x14ac:dyDescent="0.3">
      <c r="A1734">
        <v>1733</v>
      </c>
      <c r="B1734" t="str">
        <f>TEXT(C1734,"yyyymmdd")&amp;"_"&amp;D1734&amp;"@"&amp;E1734</f>
        <v>19990814_SEA@BOS</v>
      </c>
      <c r="C1734" s="2">
        <v>36386</v>
      </c>
      <c r="D1734" t="s">
        <v>28</v>
      </c>
      <c r="E1734" t="s">
        <v>52</v>
      </c>
      <c r="F1734" cm="1">
        <f t="array" ref="F1734">INDEX(Linescores!$A:$X,MATCH(1,(Linescores!$A:$A=Schedule!A1734)*(Schedule!D1734=Linescores!$C:$C),0),24)</f>
        <v>0</v>
      </c>
      <c r="G1734" cm="1">
        <f t="array" ref="G1734">INDEX(Linescores!$A:$X,MATCH(1,(Linescores!$A:$A=Schedule!$A1734)*(Schedule!E1734=Linescores!$C:$C),0),24)</f>
        <v>0</v>
      </c>
      <c r="H1734" t="str">
        <f>IF(G1734+F1734&gt;0,"Yes","No")</f>
        <v>No</v>
      </c>
      <c r="I1734" s="23"/>
    </row>
    <row r="1735" spans="1:9" x14ac:dyDescent="0.3">
      <c r="A1735">
        <v>1734</v>
      </c>
      <c r="B1735" t="str">
        <f>TEXT(C1735,"yyyymmdd")&amp;"_"&amp;D1735&amp;"@"&amp;E1735</f>
        <v>19990814_TBD@KCR</v>
      </c>
      <c r="C1735" s="2">
        <v>36386</v>
      </c>
      <c r="D1735" t="s">
        <v>192</v>
      </c>
      <c r="E1735" t="s">
        <v>76</v>
      </c>
      <c r="F1735" cm="1">
        <f t="array" ref="F1735">INDEX(Linescores!$A:$X,MATCH(1,(Linescores!$A:$A=Schedule!A1735)*(Schedule!D1735=Linescores!$C:$C),0),24)</f>
        <v>0</v>
      </c>
      <c r="G1735" cm="1">
        <f t="array" ref="G1735">INDEX(Linescores!$A:$X,MATCH(1,(Linescores!$A:$A=Schedule!$A1735)*(Schedule!E1735=Linescores!$C:$C),0),24)</f>
        <v>0</v>
      </c>
      <c r="H1735" t="str">
        <f>IF(G1735+F1735&gt;0,"Yes","No")</f>
        <v>No</v>
      </c>
      <c r="I1735" s="23"/>
    </row>
    <row r="1736" spans="1:9" x14ac:dyDescent="0.3">
      <c r="A1736">
        <v>1735</v>
      </c>
      <c r="B1736" t="str">
        <f>TEXT(C1736,"yyyymmdd")&amp;"_"&amp;D1736&amp;"@"&amp;E1736</f>
        <v>19990814_TEX@CHW</v>
      </c>
      <c r="C1736" s="2">
        <v>36386</v>
      </c>
      <c r="D1736" t="s">
        <v>29</v>
      </c>
      <c r="E1736" t="s">
        <v>43</v>
      </c>
      <c r="F1736" cm="1">
        <f t="array" ref="F1736">INDEX(Linescores!$A:$X,MATCH(1,(Linescores!$A:$A=Schedule!A1736)*(Schedule!D1736=Linescores!$C:$C),0),24)</f>
        <v>0</v>
      </c>
      <c r="G1736" cm="1">
        <f t="array" ref="G1736">INDEX(Linescores!$A:$X,MATCH(1,(Linescores!$A:$A=Schedule!$A1736)*(Schedule!E1736=Linescores!$C:$C),0),24)</f>
        <v>0</v>
      </c>
      <c r="H1736" t="str">
        <f>IF(G1736+F1736&gt;0,"Yes","No")</f>
        <v>No</v>
      </c>
      <c r="I1736" s="23"/>
    </row>
    <row r="1737" spans="1:9" x14ac:dyDescent="0.3">
      <c r="A1737">
        <v>1736</v>
      </c>
      <c r="B1737" t="str">
        <f>TEXT(C1737,"yyyymmdd")&amp;"_"&amp;D1737&amp;"@"&amp;E1737</f>
        <v>19990814_ATL@LAD</v>
      </c>
      <c r="C1737" s="2">
        <v>36386</v>
      </c>
      <c r="D1737" t="s">
        <v>36</v>
      </c>
      <c r="E1737" t="s">
        <v>114</v>
      </c>
      <c r="F1737" cm="1">
        <f t="array" ref="F1737">INDEX(Linescores!$A:$X,MATCH(1,(Linescores!$A:$A=Schedule!A1737)*(Schedule!D1737=Linescores!$C:$C),0),24)</f>
        <v>0</v>
      </c>
      <c r="G1737" cm="1">
        <f t="array" ref="G1737">INDEX(Linescores!$A:$X,MATCH(1,(Linescores!$A:$A=Schedule!$A1737)*(Schedule!E1737=Linescores!$C:$C),0),24)</f>
        <v>0</v>
      </c>
      <c r="H1737" t="str">
        <f>IF(G1737+F1737&gt;0,"Yes","No")</f>
        <v>No</v>
      </c>
      <c r="I1737" s="23"/>
    </row>
    <row r="1738" spans="1:9" x14ac:dyDescent="0.3">
      <c r="A1738">
        <v>1737</v>
      </c>
      <c r="B1738" t="str">
        <f>TEXT(C1738,"yyyymmdd")&amp;"_"&amp;D1738&amp;"@"&amp;E1738</f>
        <v>19990814_FLA@SDP</v>
      </c>
      <c r="C1738" s="2">
        <v>36386</v>
      </c>
      <c r="D1738" t="s">
        <v>35</v>
      </c>
      <c r="E1738" t="s">
        <v>248</v>
      </c>
      <c r="F1738" cm="1">
        <f t="array" ref="F1738">INDEX(Linescores!$A:$X,MATCH(1,(Linescores!$A:$A=Schedule!A1738)*(Schedule!D1738=Linescores!$C:$C),0),24)</f>
        <v>0</v>
      </c>
      <c r="G1738" cm="1">
        <f t="array" ref="G1738">INDEX(Linescores!$A:$X,MATCH(1,(Linescores!$A:$A=Schedule!$A1738)*(Schedule!E1738=Linescores!$C:$C),0),24)</f>
        <v>0</v>
      </c>
      <c r="H1738" t="str">
        <f>IF(G1738+F1738&gt;0,"Yes","No")</f>
        <v>No</v>
      </c>
      <c r="I1738" s="23"/>
    </row>
    <row r="1739" spans="1:9" x14ac:dyDescent="0.3">
      <c r="A1739">
        <v>1738</v>
      </c>
      <c r="B1739" t="str">
        <f>TEXT(C1739,"yyyymmdd")&amp;"_"&amp;D1739&amp;"@"&amp;E1739</f>
        <v>19990814_MIL@ARI</v>
      </c>
      <c r="C1739" s="2">
        <v>36386</v>
      </c>
      <c r="D1739" t="s">
        <v>53</v>
      </c>
      <c r="E1739" t="s">
        <v>50</v>
      </c>
      <c r="F1739" cm="1">
        <f t="array" ref="F1739">INDEX(Linescores!$A:$X,MATCH(1,(Linescores!$A:$A=Schedule!A1739)*(Schedule!D1739=Linescores!$C:$C),0),24)</f>
        <v>0</v>
      </c>
      <c r="G1739" cm="1">
        <f t="array" ref="G1739">INDEX(Linescores!$A:$X,MATCH(1,(Linescores!$A:$A=Schedule!$A1739)*(Schedule!E1739=Linescores!$C:$C),0),24)</f>
        <v>0</v>
      </c>
      <c r="H1739" t="str">
        <f>IF(G1739+F1739&gt;0,"Yes","No")</f>
        <v>No</v>
      </c>
      <c r="I1739" s="23"/>
    </row>
    <row r="1740" spans="1:9" x14ac:dyDescent="0.3">
      <c r="A1740">
        <v>1739</v>
      </c>
      <c r="B1740" t="str">
        <f>TEXT(C1740,"yyyymmdd")&amp;"_"&amp;D1740&amp;"@"&amp;E1740</f>
        <v>19990814_MON@COL</v>
      </c>
      <c r="C1740" s="2">
        <v>36386</v>
      </c>
      <c r="D1740" t="s">
        <v>40</v>
      </c>
      <c r="E1740" t="s">
        <v>51</v>
      </c>
      <c r="F1740" cm="1">
        <f t="array" ref="F1740">INDEX(Linescores!$A:$X,MATCH(1,(Linescores!$A:$A=Schedule!A1740)*(Schedule!D1740=Linescores!$C:$C),0),24)</f>
        <v>0</v>
      </c>
      <c r="G1740" cm="1">
        <f t="array" ref="G1740">INDEX(Linescores!$A:$X,MATCH(1,(Linescores!$A:$A=Schedule!$A1740)*(Schedule!E1740=Linescores!$C:$C),0),24)</f>
        <v>0</v>
      </c>
      <c r="H1740" t="str">
        <f>IF(G1740+F1740&gt;0,"Yes","No")</f>
        <v>No</v>
      </c>
      <c r="I1740" s="23"/>
    </row>
    <row r="1741" spans="1:9" x14ac:dyDescent="0.3">
      <c r="A1741">
        <v>1740</v>
      </c>
      <c r="B1741" t="str">
        <f>TEXT(C1741,"yyyymmdd")&amp;"_"&amp;D1741&amp;"@"&amp;E1741</f>
        <v>19990814_NYM@SFG</v>
      </c>
      <c r="C1741" s="2">
        <v>36386</v>
      </c>
      <c r="D1741" t="s">
        <v>49</v>
      </c>
      <c r="E1741" t="s">
        <v>138</v>
      </c>
      <c r="F1741" cm="1">
        <f t="array" ref="F1741">INDEX(Linescores!$A:$X,MATCH(1,(Linescores!$A:$A=Schedule!A1741)*(Schedule!D1741=Linescores!$C:$C),0),24)</f>
        <v>0</v>
      </c>
      <c r="G1741" cm="1">
        <f t="array" ref="G1741">INDEX(Linescores!$A:$X,MATCH(1,(Linescores!$A:$A=Schedule!$A1741)*(Schedule!E1741=Linescores!$C:$C),0),24)</f>
        <v>0</v>
      </c>
      <c r="H1741" t="str">
        <f>IF(G1741+F1741&gt;0,"Yes","No")</f>
        <v>No</v>
      </c>
      <c r="I1741" s="23"/>
    </row>
    <row r="1742" spans="1:9" x14ac:dyDescent="0.3">
      <c r="A1742">
        <v>1741</v>
      </c>
      <c r="B1742" t="str">
        <f>TEXT(C1742,"yyyymmdd")&amp;"_"&amp;D1742&amp;"@"&amp;E1742</f>
        <v>19990814_PHI@CIN</v>
      </c>
      <c r="C1742" s="2">
        <v>36386</v>
      </c>
      <c r="D1742" t="s">
        <v>47</v>
      </c>
      <c r="E1742" t="s">
        <v>33</v>
      </c>
      <c r="F1742" cm="1">
        <f t="array" ref="F1742">INDEX(Linescores!$A:$X,MATCH(1,(Linescores!$A:$A=Schedule!A1742)*(Schedule!D1742=Linescores!$C:$C),0),24)</f>
        <v>0</v>
      </c>
      <c r="G1742" cm="1">
        <f t="array" ref="G1742">INDEX(Linescores!$A:$X,MATCH(1,(Linescores!$A:$A=Schedule!$A1742)*(Schedule!E1742=Linescores!$C:$C),0),24)</f>
        <v>0</v>
      </c>
      <c r="H1742" t="str">
        <f>IF(G1742+F1742&gt;0,"Yes","No")</f>
        <v>No</v>
      </c>
      <c r="I1742" s="23"/>
    </row>
    <row r="1743" spans="1:9" x14ac:dyDescent="0.3">
      <c r="A1743">
        <v>1742</v>
      </c>
      <c r="B1743" t="str">
        <f>TEXT(C1743,"yyyymmdd")&amp;"_"&amp;D1743&amp;"@"&amp;E1743</f>
        <v>19990814_CHC@STL</v>
      </c>
      <c r="C1743" s="2">
        <v>36386</v>
      </c>
      <c r="D1743" t="s">
        <v>48</v>
      </c>
      <c r="E1743" t="s">
        <v>34</v>
      </c>
      <c r="F1743" cm="1">
        <f t="array" ref="F1743">INDEX(Linescores!$A:$X,MATCH(1,(Linescores!$A:$A=Schedule!A1743)*(Schedule!D1743=Linescores!$C:$C),0),24)</f>
        <v>0</v>
      </c>
      <c r="G1743" cm="1">
        <f t="array" ref="G1743">INDEX(Linescores!$A:$X,MATCH(1,(Linescores!$A:$A=Schedule!$A1743)*(Schedule!E1743=Linescores!$C:$C),0),24)</f>
        <v>0</v>
      </c>
      <c r="H1743" t="str">
        <f>IF(G1743+F1743&gt;0,"Yes","No")</f>
        <v>No</v>
      </c>
      <c r="I1743" s="23"/>
    </row>
    <row r="1744" spans="1:9" x14ac:dyDescent="0.3">
      <c r="A1744">
        <v>1743</v>
      </c>
      <c r="B1744" t="str">
        <f>TEXT(C1744,"yyyymmdd")&amp;"_"&amp;D1744&amp;"@"&amp;E1744</f>
        <v>19990814_PIT@HOU</v>
      </c>
      <c r="C1744" s="2">
        <v>36386</v>
      </c>
      <c r="D1744" t="s">
        <v>32</v>
      </c>
      <c r="E1744" t="s">
        <v>39</v>
      </c>
      <c r="F1744" cm="1">
        <f t="array" ref="F1744">INDEX(Linescores!$A:$X,MATCH(1,(Linescores!$A:$A=Schedule!A1744)*(Schedule!D1744=Linescores!$C:$C),0),24)</f>
        <v>0</v>
      </c>
      <c r="G1744" cm="1">
        <f t="array" ref="G1744">INDEX(Linescores!$A:$X,MATCH(1,(Linescores!$A:$A=Schedule!$A1744)*(Schedule!E1744=Linescores!$C:$C),0),24)</f>
        <v>0</v>
      </c>
      <c r="H1744" t="str">
        <f>IF(G1744+F1744&gt;0,"Yes","No")</f>
        <v>No</v>
      </c>
      <c r="I1744" s="23"/>
    </row>
    <row r="1745" spans="1:9" x14ac:dyDescent="0.3">
      <c r="A1745">
        <v>1744</v>
      </c>
      <c r="B1745" t="str">
        <f>TEXT(C1745,"yyyymmdd")&amp;"_"&amp;D1745&amp;"@"&amp;E1745</f>
        <v>19990815_ANA@DET</v>
      </c>
      <c r="C1745" s="2">
        <v>36387</v>
      </c>
      <c r="D1745" t="s">
        <v>37</v>
      </c>
      <c r="E1745" t="s">
        <v>45</v>
      </c>
      <c r="F1745" cm="1">
        <f t="array" ref="F1745">INDEX(Linescores!$A:$X,MATCH(1,(Linescores!$A:$A=Schedule!A1745)*(Schedule!D1745=Linescores!$C:$C),0),24)</f>
        <v>0</v>
      </c>
      <c r="G1745" cm="1">
        <f t="array" ref="G1745">INDEX(Linescores!$A:$X,MATCH(1,(Linescores!$A:$A=Schedule!$A1745)*(Schedule!E1745=Linescores!$C:$C),0),24)</f>
        <v>0</v>
      </c>
      <c r="H1745" t="str">
        <f>IF(G1745+F1745&gt;0,"Yes","No")</f>
        <v>No</v>
      </c>
      <c r="I1745" s="23"/>
    </row>
    <row r="1746" spans="1:9" x14ac:dyDescent="0.3">
      <c r="A1746">
        <v>1745</v>
      </c>
      <c r="B1746" t="str">
        <f>TEXT(C1746,"yyyymmdd")&amp;"_"&amp;D1746&amp;"@"&amp;E1746</f>
        <v>19990815_BAL@CLE</v>
      </c>
      <c r="C1746" s="2">
        <v>36387</v>
      </c>
      <c r="D1746" t="s">
        <v>31</v>
      </c>
      <c r="E1746" t="s">
        <v>44</v>
      </c>
      <c r="F1746" cm="1">
        <f t="array" ref="F1746">INDEX(Linescores!$A:$X,MATCH(1,(Linescores!$A:$A=Schedule!A1746)*(Schedule!D1746=Linescores!$C:$C),0),24)</f>
        <v>0</v>
      </c>
      <c r="G1746" cm="1">
        <f t="array" ref="G1746">INDEX(Linescores!$A:$X,MATCH(1,(Linescores!$A:$A=Schedule!$A1746)*(Schedule!E1746=Linescores!$C:$C),0),24)</f>
        <v>0</v>
      </c>
      <c r="H1746" t="str">
        <f>IF(G1746+F1746&gt;0,"Yes","No")</f>
        <v>No</v>
      </c>
      <c r="I1746" s="23"/>
    </row>
    <row r="1747" spans="1:9" x14ac:dyDescent="0.3">
      <c r="A1747">
        <v>1746</v>
      </c>
      <c r="B1747" t="str">
        <f>TEXT(C1747,"yyyymmdd")&amp;"_"&amp;D1747&amp;"@"&amp;E1747</f>
        <v>19990815_MIN@NYY</v>
      </c>
      <c r="C1747" s="2">
        <v>36387</v>
      </c>
      <c r="D1747" t="s">
        <v>38</v>
      </c>
      <c r="E1747" t="s">
        <v>42</v>
      </c>
      <c r="F1747" cm="1">
        <f t="array" ref="F1747">INDEX(Linescores!$A:$X,MATCH(1,(Linescores!$A:$A=Schedule!A1747)*(Schedule!D1747=Linescores!$C:$C),0),24)</f>
        <v>0</v>
      </c>
      <c r="G1747" cm="1">
        <f t="array" ref="G1747">INDEX(Linescores!$A:$X,MATCH(1,(Linescores!$A:$A=Schedule!$A1747)*(Schedule!E1747=Linescores!$C:$C),0),24)</f>
        <v>0</v>
      </c>
      <c r="H1747" t="str">
        <f>IF(G1747+F1747&gt;0,"Yes","No")</f>
        <v>No</v>
      </c>
      <c r="I1747" s="23"/>
    </row>
    <row r="1748" spans="1:9" x14ac:dyDescent="0.3">
      <c r="A1748">
        <v>1747</v>
      </c>
      <c r="B1748" t="str">
        <f>TEXT(C1748,"yyyymmdd")&amp;"_"&amp;D1748&amp;"@"&amp;E1748</f>
        <v>19990815_OAK@TOR</v>
      </c>
      <c r="C1748" s="2">
        <v>36387</v>
      </c>
      <c r="D1748" t="s">
        <v>30</v>
      </c>
      <c r="E1748" t="s">
        <v>46</v>
      </c>
      <c r="F1748" cm="1">
        <f t="array" ref="F1748">INDEX(Linescores!$A:$X,MATCH(1,(Linescores!$A:$A=Schedule!A1748)*(Schedule!D1748=Linescores!$C:$C),0),24)</f>
        <v>0</v>
      </c>
      <c r="G1748" cm="1">
        <f t="array" ref="G1748">INDEX(Linescores!$A:$X,MATCH(1,(Linescores!$A:$A=Schedule!$A1748)*(Schedule!E1748=Linescores!$C:$C),0),24)</f>
        <v>0</v>
      </c>
      <c r="H1748" t="str">
        <f>IF(G1748+F1748&gt;0,"Yes","No")</f>
        <v>No</v>
      </c>
      <c r="I1748" s="23"/>
    </row>
    <row r="1749" spans="1:9" x14ac:dyDescent="0.3">
      <c r="A1749">
        <v>1748</v>
      </c>
      <c r="B1749" t="str">
        <f>TEXT(C1749,"yyyymmdd")&amp;"_"&amp;D1749&amp;"@"&amp;E1749</f>
        <v>19990815_SEA@BOS</v>
      </c>
      <c r="C1749" s="2">
        <v>36387</v>
      </c>
      <c r="D1749" t="s">
        <v>28</v>
      </c>
      <c r="E1749" t="s">
        <v>52</v>
      </c>
      <c r="F1749" cm="1">
        <f t="array" ref="F1749">INDEX(Linescores!$A:$X,MATCH(1,(Linescores!$A:$A=Schedule!A1749)*(Schedule!D1749=Linescores!$C:$C),0),24)</f>
        <v>0</v>
      </c>
      <c r="G1749" cm="1">
        <f t="array" ref="G1749">INDEX(Linescores!$A:$X,MATCH(1,(Linescores!$A:$A=Schedule!$A1749)*(Schedule!E1749=Linescores!$C:$C),0),24)</f>
        <v>0</v>
      </c>
      <c r="H1749" t="str">
        <f>IF(G1749+F1749&gt;0,"Yes","No")</f>
        <v>No</v>
      </c>
      <c r="I1749" s="23"/>
    </row>
    <row r="1750" spans="1:9" x14ac:dyDescent="0.3">
      <c r="A1750">
        <v>1749</v>
      </c>
      <c r="B1750" t="str">
        <f>TEXT(C1750,"yyyymmdd")&amp;"_"&amp;D1750&amp;"@"&amp;E1750</f>
        <v>19990815_TBD@KCR</v>
      </c>
      <c r="C1750" s="2">
        <v>36387</v>
      </c>
      <c r="D1750" t="s">
        <v>192</v>
      </c>
      <c r="E1750" t="s">
        <v>76</v>
      </c>
      <c r="F1750" cm="1">
        <f t="array" ref="F1750">INDEX(Linescores!$A:$X,MATCH(1,(Linescores!$A:$A=Schedule!A1750)*(Schedule!D1750=Linescores!$C:$C),0),24)</f>
        <v>0</v>
      </c>
      <c r="G1750" cm="1">
        <f t="array" ref="G1750">INDEX(Linescores!$A:$X,MATCH(1,(Linescores!$A:$A=Schedule!$A1750)*(Schedule!E1750=Linescores!$C:$C),0),24)</f>
        <v>0</v>
      </c>
      <c r="H1750" t="str">
        <f>IF(G1750+F1750&gt;0,"Yes","No")</f>
        <v>No</v>
      </c>
      <c r="I1750" s="23"/>
    </row>
    <row r="1751" spans="1:9" x14ac:dyDescent="0.3">
      <c r="A1751">
        <v>1750</v>
      </c>
      <c r="B1751" t="str">
        <f>TEXT(C1751,"yyyymmdd")&amp;"_"&amp;D1751&amp;"@"&amp;E1751</f>
        <v>19990815_TEX@CHW</v>
      </c>
      <c r="C1751" s="2">
        <v>36387</v>
      </c>
      <c r="D1751" t="s">
        <v>29</v>
      </c>
      <c r="E1751" t="s">
        <v>43</v>
      </c>
      <c r="F1751" cm="1">
        <f t="array" ref="F1751">INDEX(Linescores!$A:$X,MATCH(1,(Linescores!$A:$A=Schedule!A1751)*(Schedule!D1751=Linescores!$C:$C),0),24)</f>
        <v>0</v>
      </c>
      <c r="G1751" cm="1">
        <f t="array" ref="G1751">INDEX(Linescores!$A:$X,MATCH(1,(Linescores!$A:$A=Schedule!$A1751)*(Schedule!E1751=Linescores!$C:$C),0),24)</f>
        <v>0</v>
      </c>
      <c r="H1751" t="str">
        <f>IF(G1751+F1751&gt;0,"Yes","No")</f>
        <v>No</v>
      </c>
      <c r="I1751" s="23"/>
    </row>
    <row r="1752" spans="1:9" x14ac:dyDescent="0.3">
      <c r="A1752">
        <v>1751</v>
      </c>
      <c r="B1752" t="str">
        <f>TEXT(C1752,"yyyymmdd")&amp;"_"&amp;D1752&amp;"@"&amp;E1752</f>
        <v>19990815_ATL@LAD</v>
      </c>
      <c r="C1752" s="2">
        <v>36387</v>
      </c>
      <c r="D1752" t="s">
        <v>36</v>
      </c>
      <c r="E1752" t="s">
        <v>114</v>
      </c>
      <c r="F1752" cm="1">
        <f t="array" ref="F1752">INDEX(Linescores!$A:$X,MATCH(1,(Linescores!$A:$A=Schedule!A1752)*(Schedule!D1752=Linescores!$C:$C),0),24)</f>
        <v>0</v>
      </c>
      <c r="G1752" cm="1">
        <f t="array" ref="G1752">INDEX(Linescores!$A:$X,MATCH(1,(Linescores!$A:$A=Schedule!$A1752)*(Schedule!E1752=Linescores!$C:$C),0),24)</f>
        <v>0</v>
      </c>
      <c r="H1752" t="str">
        <f>IF(G1752+F1752&gt;0,"Yes","No")</f>
        <v>No</v>
      </c>
      <c r="I1752" s="23"/>
    </row>
    <row r="1753" spans="1:9" x14ac:dyDescent="0.3">
      <c r="A1753">
        <v>1752</v>
      </c>
      <c r="B1753" t="str">
        <f>TEXT(C1753,"yyyymmdd")&amp;"_"&amp;D1753&amp;"@"&amp;E1753</f>
        <v>19990815_FLA@SDP</v>
      </c>
      <c r="C1753" s="2">
        <v>36387</v>
      </c>
      <c r="D1753" t="s">
        <v>35</v>
      </c>
      <c r="E1753" t="s">
        <v>248</v>
      </c>
      <c r="F1753" cm="1">
        <f t="array" ref="F1753">INDEX(Linescores!$A:$X,MATCH(1,(Linescores!$A:$A=Schedule!A1753)*(Schedule!D1753=Linescores!$C:$C),0),24)</f>
        <v>0</v>
      </c>
      <c r="G1753" cm="1">
        <f t="array" ref="G1753">INDEX(Linescores!$A:$X,MATCH(1,(Linescores!$A:$A=Schedule!$A1753)*(Schedule!E1753=Linescores!$C:$C),0),24)</f>
        <v>0</v>
      </c>
      <c r="H1753" t="str">
        <f>IF(G1753+F1753&gt;0,"Yes","No")</f>
        <v>No</v>
      </c>
      <c r="I1753" s="23"/>
    </row>
    <row r="1754" spans="1:9" x14ac:dyDescent="0.3">
      <c r="A1754">
        <v>1753</v>
      </c>
      <c r="B1754" t="str">
        <f>TEXT(C1754,"yyyymmdd")&amp;"_"&amp;D1754&amp;"@"&amp;E1754</f>
        <v>19990815_MIL@ARI</v>
      </c>
      <c r="C1754" s="2">
        <v>36387</v>
      </c>
      <c r="D1754" t="s">
        <v>53</v>
      </c>
      <c r="E1754" t="s">
        <v>50</v>
      </c>
      <c r="F1754" cm="1">
        <f t="array" ref="F1754">INDEX(Linescores!$A:$X,MATCH(1,(Linescores!$A:$A=Schedule!A1754)*(Schedule!D1754=Linescores!$C:$C),0),24)</f>
        <v>0</v>
      </c>
      <c r="G1754" cm="1">
        <f t="array" ref="G1754">INDEX(Linescores!$A:$X,MATCH(1,(Linescores!$A:$A=Schedule!$A1754)*(Schedule!E1754=Linescores!$C:$C),0),24)</f>
        <v>0</v>
      </c>
      <c r="H1754" t="str">
        <f>IF(G1754+F1754&gt;0,"Yes","No")</f>
        <v>No</v>
      </c>
      <c r="I1754" s="23"/>
    </row>
    <row r="1755" spans="1:9" x14ac:dyDescent="0.3">
      <c r="A1755">
        <v>1754</v>
      </c>
      <c r="B1755" t="str">
        <f>TEXT(C1755,"yyyymmdd")&amp;"_"&amp;D1755&amp;"@"&amp;E1755</f>
        <v>19990815_NYM@SFG</v>
      </c>
      <c r="C1755" s="2">
        <v>36387</v>
      </c>
      <c r="D1755" t="s">
        <v>49</v>
      </c>
      <c r="E1755" t="s">
        <v>138</v>
      </c>
      <c r="F1755" cm="1">
        <f t="array" ref="F1755">INDEX(Linescores!$A:$X,MATCH(1,(Linescores!$A:$A=Schedule!A1755)*(Schedule!D1755=Linescores!$C:$C),0),24)</f>
        <v>0</v>
      </c>
      <c r="G1755" cm="1">
        <f t="array" ref="G1755">INDEX(Linescores!$A:$X,MATCH(1,(Linescores!$A:$A=Schedule!$A1755)*(Schedule!E1755=Linescores!$C:$C),0),24)</f>
        <v>0</v>
      </c>
      <c r="H1755" t="str">
        <f>IF(G1755+F1755&gt;0,"Yes","No")</f>
        <v>No</v>
      </c>
      <c r="I1755" s="23"/>
    </row>
    <row r="1756" spans="1:9" x14ac:dyDescent="0.3">
      <c r="A1756">
        <v>1755</v>
      </c>
      <c r="B1756" t="str">
        <f>TEXT(C1756,"yyyymmdd")&amp;"_"&amp;D1756&amp;"@"&amp;E1756</f>
        <v>19990815_PHI@CIN</v>
      </c>
      <c r="C1756" s="2">
        <v>36387</v>
      </c>
      <c r="D1756" t="s">
        <v>47</v>
      </c>
      <c r="E1756" t="s">
        <v>33</v>
      </c>
      <c r="F1756" cm="1">
        <f t="array" ref="F1756">INDEX(Linescores!$A:$X,MATCH(1,(Linescores!$A:$A=Schedule!A1756)*(Schedule!D1756=Linescores!$C:$C),0),24)</f>
        <v>0</v>
      </c>
      <c r="G1756" cm="1">
        <f t="array" ref="G1756">INDEX(Linescores!$A:$X,MATCH(1,(Linescores!$A:$A=Schedule!$A1756)*(Schedule!E1756=Linescores!$C:$C),0),24)</f>
        <v>0</v>
      </c>
      <c r="H1756" t="str">
        <f>IF(G1756+F1756&gt;0,"Yes","No")</f>
        <v>No</v>
      </c>
      <c r="I1756" s="23"/>
    </row>
    <row r="1757" spans="1:9" x14ac:dyDescent="0.3">
      <c r="A1757">
        <v>1756</v>
      </c>
      <c r="B1757" t="str">
        <f>TEXT(C1757,"yyyymmdd")&amp;"_"&amp;D1757&amp;"@"&amp;E1757</f>
        <v>19990815_CHC@STL</v>
      </c>
      <c r="C1757" s="2">
        <v>36387</v>
      </c>
      <c r="D1757" t="s">
        <v>48</v>
      </c>
      <c r="E1757" t="s">
        <v>34</v>
      </c>
      <c r="F1757" cm="1">
        <f t="array" ref="F1757">INDEX(Linescores!$A:$X,MATCH(1,(Linescores!$A:$A=Schedule!A1757)*(Schedule!D1757=Linescores!$C:$C),0),24)</f>
        <v>0</v>
      </c>
      <c r="G1757" cm="1">
        <f t="array" ref="G1757">INDEX(Linescores!$A:$X,MATCH(1,(Linescores!$A:$A=Schedule!$A1757)*(Schedule!E1757=Linescores!$C:$C),0),24)</f>
        <v>0</v>
      </c>
      <c r="H1757" t="str">
        <f>IF(G1757+F1757&gt;0,"Yes","No")</f>
        <v>No</v>
      </c>
      <c r="I1757" s="23"/>
    </row>
    <row r="1758" spans="1:9" x14ac:dyDescent="0.3">
      <c r="A1758">
        <v>1757</v>
      </c>
      <c r="B1758" t="str">
        <f>TEXT(C1758,"yyyymmdd")&amp;"_"&amp;D1758&amp;"@"&amp;E1758</f>
        <v>19990815_PIT@HOU</v>
      </c>
      <c r="C1758" s="2">
        <v>36387</v>
      </c>
      <c r="D1758" t="s">
        <v>32</v>
      </c>
      <c r="E1758" t="s">
        <v>39</v>
      </c>
      <c r="F1758" cm="1">
        <f t="array" ref="F1758">INDEX(Linescores!$A:$X,MATCH(1,(Linescores!$A:$A=Schedule!A1758)*(Schedule!D1758=Linescores!$C:$C),0),24)</f>
        <v>0</v>
      </c>
      <c r="G1758" cm="1">
        <f t="array" ref="G1758">INDEX(Linescores!$A:$X,MATCH(1,(Linescores!$A:$A=Schedule!$A1758)*(Schedule!E1758=Linescores!$C:$C),0),24)</f>
        <v>0</v>
      </c>
      <c r="H1758" t="str">
        <f>IF(G1758+F1758&gt;0,"Yes","No")</f>
        <v>No</v>
      </c>
      <c r="I1758" s="23"/>
    </row>
    <row r="1759" spans="1:9" x14ac:dyDescent="0.3">
      <c r="A1759">
        <v>1758</v>
      </c>
      <c r="B1759" t="str">
        <f>TEXT(C1759,"yyyymmdd")&amp;"_"&amp;D1759&amp;"@"&amp;E1759</f>
        <v>19990815_MON@COL</v>
      </c>
      <c r="C1759" s="2">
        <v>36387</v>
      </c>
      <c r="D1759" t="s">
        <v>40</v>
      </c>
      <c r="E1759" t="s">
        <v>51</v>
      </c>
      <c r="F1759" cm="1">
        <f t="array" ref="F1759">INDEX(Linescores!$A:$X,MATCH(1,(Linescores!$A:$A=Schedule!A1759)*(Schedule!D1759=Linescores!$C:$C),0),24)</f>
        <v>0</v>
      </c>
      <c r="G1759" cm="1">
        <f t="array" ref="G1759">INDEX(Linescores!$A:$X,MATCH(1,(Linescores!$A:$A=Schedule!$A1759)*(Schedule!E1759=Linescores!$C:$C),0),24)</f>
        <v>0</v>
      </c>
      <c r="H1759" t="str">
        <f>IF(G1759+F1759&gt;0,"Yes","No")</f>
        <v>No</v>
      </c>
      <c r="I1759" s="23"/>
    </row>
    <row r="1760" spans="1:9" x14ac:dyDescent="0.3">
      <c r="A1760">
        <v>1759</v>
      </c>
      <c r="B1760" t="str">
        <f>TEXT(C1760,"yyyymmdd")&amp;"_"&amp;D1760&amp;"@"&amp;E1760</f>
        <v>19990815_MON@COL</v>
      </c>
      <c r="C1760" s="2">
        <v>36387</v>
      </c>
      <c r="D1760" t="s">
        <v>40</v>
      </c>
      <c r="E1760" t="s">
        <v>51</v>
      </c>
      <c r="F1760" cm="1">
        <f t="array" ref="F1760">INDEX(Linescores!$A:$X,MATCH(1,(Linescores!$A:$A=Schedule!A1760)*(Schedule!D1760=Linescores!$C:$C),0),24)</f>
        <v>0</v>
      </c>
      <c r="G1760" cm="1">
        <f t="array" ref="G1760">INDEX(Linescores!$A:$X,MATCH(1,(Linescores!$A:$A=Schedule!$A1760)*(Schedule!E1760=Linescores!$C:$C),0),24)</f>
        <v>0</v>
      </c>
      <c r="H1760" t="str">
        <f>IF(G1760+F1760&gt;0,"Yes","No")</f>
        <v>No</v>
      </c>
      <c r="I1760" s="23"/>
    </row>
    <row r="1761" spans="1:9" x14ac:dyDescent="0.3">
      <c r="A1761">
        <v>1760</v>
      </c>
      <c r="B1761" t="str">
        <f>TEXT(C1761,"yyyymmdd")&amp;"_"&amp;D1761&amp;"@"&amp;E1761</f>
        <v>19990816_ANA@CHW</v>
      </c>
      <c r="C1761" s="2">
        <v>36388</v>
      </c>
      <c r="D1761" t="s">
        <v>37</v>
      </c>
      <c r="E1761" t="s">
        <v>43</v>
      </c>
      <c r="F1761" cm="1">
        <f t="array" ref="F1761">INDEX(Linescores!$A:$X,MATCH(1,(Linescores!$A:$A=Schedule!A1761)*(Schedule!D1761=Linescores!$C:$C),0),24)</f>
        <v>0</v>
      </c>
      <c r="G1761" cm="1">
        <f t="array" ref="G1761">INDEX(Linescores!$A:$X,MATCH(1,(Linescores!$A:$A=Schedule!$A1761)*(Schedule!E1761=Linescores!$C:$C),0),24)</f>
        <v>0</v>
      </c>
      <c r="H1761" t="str">
        <f>IF(G1761+F1761&gt;0,"Yes","No")</f>
        <v>No</v>
      </c>
      <c r="I1761" s="23"/>
    </row>
    <row r="1762" spans="1:9" x14ac:dyDescent="0.3">
      <c r="A1762">
        <v>1761</v>
      </c>
      <c r="B1762" t="str">
        <f>TEXT(C1762,"yyyymmdd")&amp;"_"&amp;D1762&amp;"@"&amp;E1762</f>
        <v>19990816_MIN@NYY</v>
      </c>
      <c r="C1762" s="2">
        <v>36388</v>
      </c>
      <c r="D1762" t="s">
        <v>38</v>
      </c>
      <c r="E1762" t="s">
        <v>42</v>
      </c>
      <c r="F1762" cm="1">
        <f t="array" ref="F1762">INDEX(Linescores!$A:$X,MATCH(1,(Linescores!$A:$A=Schedule!A1762)*(Schedule!D1762=Linescores!$C:$C),0),24)</f>
        <v>0</v>
      </c>
      <c r="G1762" cm="1">
        <f t="array" ref="G1762">INDEX(Linescores!$A:$X,MATCH(1,(Linescores!$A:$A=Schedule!$A1762)*(Schedule!E1762=Linescores!$C:$C),0),24)</f>
        <v>0</v>
      </c>
      <c r="H1762" t="str">
        <f>IF(G1762+F1762&gt;0,"Yes","No")</f>
        <v>No</v>
      </c>
      <c r="I1762" s="23"/>
    </row>
    <row r="1763" spans="1:9" x14ac:dyDescent="0.3">
      <c r="A1763">
        <v>1762</v>
      </c>
      <c r="B1763" t="str">
        <f>TEXT(C1763,"yyyymmdd")&amp;"_"&amp;D1763&amp;"@"&amp;E1763</f>
        <v>19990816_OAK@BOS</v>
      </c>
      <c r="C1763" s="2">
        <v>36388</v>
      </c>
      <c r="D1763" t="s">
        <v>30</v>
      </c>
      <c r="E1763" t="s">
        <v>52</v>
      </c>
      <c r="F1763" cm="1">
        <f t="array" ref="F1763">INDEX(Linescores!$A:$X,MATCH(1,(Linescores!$A:$A=Schedule!A1763)*(Schedule!D1763=Linescores!$C:$C),0),24)</f>
        <v>0</v>
      </c>
      <c r="G1763" cm="1">
        <f t="array" ref="G1763">INDEX(Linescores!$A:$X,MATCH(1,(Linescores!$A:$A=Schedule!$A1763)*(Schedule!E1763=Linescores!$C:$C),0),24)</f>
        <v>0</v>
      </c>
      <c r="H1763" t="str">
        <f>IF(G1763+F1763&gt;0,"Yes","No")</f>
        <v>No</v>
      </c>
      <c r="I1763" s="23"/>
    </row>
    <row r="1764" spans="1:9" x14ac:dyDescent="0.3">
      <c r="A1764">
        <v>1763</v>
      </c>
      <c r="B1764" t="str">
        <f>TEXT(C1764,"yyyymmdd")&amp;"_"&amp;D1764&amp;"@"&amp;E1764</f>
        <v>19990816_SEA@TOR</v>
      </c>
      <c r="C1764" s="2">
        <v>36388</v>
      </c>
      <c r="D1764" t="s">
        <v>28</v>
      </c>
      <c r="E1764" t="s">
        <v>46</v>
      </c>
      <c r="F1764" cm="1">
        <f t="array" ref="F1764">INDEX(Linescores!$A:$X,MATCH(1,(Linescores!$A:$A=Schedule!A1764)*(Schedule!D1764=Linescores!$C:$C),0),24)</f>
        <v>0</v>
      </c>
      <c r="G1764" cm="1">
        <f t="array" ref="G1764">INDEX(Linescores!$A:$X,MATCH(1,(Linescores!$A:$A=Schedule!$A1764)*(Schedule!E1764=Linescores!$C:$C),0),24)</f>
        <v>0</v>
      </c>
      <c r="H1764" t="str">
        <f>IF(G1764+F1764&gt;0,"Yes","No")</f>
        <v>No</v>
      </c>
      <c r="I1764" s="23"/>
    </row>
    <row r="1765" spans="1:9" x14ac:dyDescent="0.3">
      <c r="A1765">
        <v>1764</v>
      </c>
      <c r="B1765" t="str">
        <f>TEXT(C1765,"yyyymmdd")&amp;"_"&amp;D1765&amp;"@"&amp;E1765</f>
        <v>19990816_TBD@DET</v>
      </c>
      <c r="C1765" s="2">
        <v>36388</v>
      </c>
      <c r="D1765" t="s">
        <v>192</v>
      </c>
      <c r="E1765" t="s">
        <v>45</v>
      </c>
      <c r="F1765" cm="1">
        <f t="array" ref="F1765">INDEX(Linescores!$A:$X,MATCH(1,(Linescores!$A:$A=Schedule!A1765)*(Schedule!D1765=Linescores!$C:$C),0),24)</f>
        <v>0</v>
      </c>
      <c r="G1765" cm="1">
        <f t="array" ref="G1765">INDEX(Linescores!$A:$X,MATCH(1,(Linescores!$A:$A=Schedule!$A1765)*(Schedule!E1765=Linescores!$C:$C),0),24)</f>
        <v>0</v>
      </c>
      <c r="H1765" t="str">
        <f>IF(G1765+F1765&gt;0,"Yes","No")</f>
        <v>No</v>
      </c>
      <c r="I1765" s="23"/>
    </row>
    <row r="1766" spans="1:9" x14ac:dyDescent="0.3">
      <c r="A1766">
        <v>1765</v>
      </c>
      <c r="B1766" t="str">
        <f>TEXT(C1766,"yyyymmdd")&amp;"_"&amp;D1766&amp;"@"&amp;E1766</f>
        <v>19990816_TEX@CLE</v>
      </c>
      <c r="C1766" s="2">
        <v>36388</v>
      </c>
      <c r="D1766" t="s">
        <v>29</v>
      </c>
      <c r="E1766" t="s">
        <v>44</v>
      </c>
      <c r="F1766" cm="1">
        <f t="array" ref="F1766">INDEX(Linescores!$A:$X,MATCH(1,(Linescores!$A:$A=Schedule!A1766)*(Schedule!D1766=Linescores!$C:$C),0),24)</f>
        <v>0</v>
      </c>
      <c r="G1766" cm="1">
        <f t="array" ref="G1766">INDEX(Linescores!$A:$X,MATCH(1,(Linescores!$A:$A=Schedule!$A1766)*(Schedule!E1766=Linescores!$C:$C),0),24)</f>
        <v>0</v>
      </c>
      <c r="H1766" t="str">
        <f>IF(G1766+F1766&gt;0,"Yes","No")</f>
        <v>No</v>
      </c>
      <c r="I1766" s="23"/>
    </row>
    <row r="1767" spans="1:9" x14ac:dyDescent="0.3">
      <c r="A1767">
        <v>1766</v>
      </c>
      <c r="B1767" t="str">
        <f>TEXT(C1767,"yyyymmdd")&amp;"_"&amp;D1767&amp;"@"&amp;E1767</f>
        <v>19990816_ATL@COL</v>
      </c>
      <c r="C1767" s="2">
        <v>36388</v>
      </c>
      <c r="D1767" t="s">
        <v>36</v>
      </c>
      <c r="E1767" t="s">
        <v>51</v>
      </c>
      <c r="F1767" cm="1">
        <f t="array" ref="F1767">INDEX(Linescores!$A:$X,MATCH(1,(Linescores!$A:$A=Schedule!A1767)*(Schedule!D1767=Linescores!$C:$C),0),24)</f>
        <v>0</v>
      </c>
      <c r="G1767" cm="1">
        <f t="array" ref="G1767">INDEX(Linescores!$A:$X,MATCH(1,(Linescores!$A:$A=Schedule!$A1767)*(Schedule!E1767=Linescores!$C:$C),0),24)</f>
        <v>0</v>
      </c>
      <c r="H1767" t="str">
        <f>IF(G1767+F1767&gt;0,"Yes","No")</f>
        <v>No</v>
      </c>
      <c r="I1767" s="23"/>
    </row>
    <row r="1768" spans="1:9" x14ac:dyDescent="0.3">
      <c r="A1768">
        <v>1767</v>
      </c>
      <c r="B1768" t="str">
        <f>TEXT(C1768,"yyyymmdd")&amp;"_"&amp;D1768&amp;"@"&amp;E1768</f>
        <v>19990816_CHC@ARI</v>
      </c>
      <c r="C1768" s="2">
        <v>36388</v>
      </c>
      <c r="D1768" t="s">
        <v>48</v>
      </c>
      <c r="E1768" t="s">
        <v>50</v>
      </c>
      <c r="F1768" cm="1">
        <f t="array" ref="F1768">INDEX(Linescores!$A:$X,MATCH(1,(Linescores!$A:$A=Schedule!A1768)*(Schedule!D1768=Linescores!$C:$C),0),24)</f>
        <v>0</v>
      </c>
      <c r="G1768" cm="1">
        <f t="array" ref="G1768">INDEX(Linescores!$A:$X,MATCH(1,(Linescores!$A:$A=Schedule!$A1768)*(Schedule!E1768=Linescores!$C:$C),0),24)</f>
        <v>0</v>
      </c>
      <c r="H1768" t="str">
        <f>IF(G1768+F1768&gt;0,"Yes","No")</f>
        <v>No</v>
      </c>
      <c r="I1768" s="23"/>
    </row>
    <row r="1769" spans="1:9" x14ac:dyDescent="0.3">
      <c r="A1769">
        <v>1768</v>
      </c>
      <c r="B1769" t="str">
        <f>TEXT(C1769,"yyyymmdd")&amp;"_"&amp;D1769&amp;"@"&amp;E1769</f>
        <v>19990816_FLA@LAD</v>
      </c>
      <c r="C1769" s="2">
        <v>36388</v>
      </c>
      <c r="D1769" t="s">
        <v>35</v>
      </c>
      <c r="E1769" t="s">
        <v>114</v>
      </c>
      <c r="F1769" cm="1">
        <f t="array" ref="F1769">INDEX(Linescores!$A:$X,MATCH(1,(Linescores!$A:$A=Schedule!A1769)*(Schedule!D1769=Linescores!$C:$C),0),24)</f>
        <v>0</v>
      </c>
      <c r="G1769" cm="1">
        <f t="array" ref="G1769">INDEX(Linescores!$A:$X,MATCH(1,(Linescores!$A:$A=Schedule!$A1769)*(Schedule!E1769=Linescores!$C:$C),0),24)</f>
        <v>0</v>
      </c>
      <c r="H1769" t="str">
        <f>IF(G1769+F1769&gt;0,"Yes","No")</f>
        <v>No</v>
      </c>
      <c r="I1769" s="23"/>
    </row>
    <row r="1770" spans="1:9" x14ac:dyDescent="0.3">
      <c r="A1770">
        <v>1769</v>
      </c>
      <c r="B1770" t="str">
        <f>TEXT(C1770,"yyyymmdd")&amp;"_"&amp;D1770&amp;"@"&amp;E1770</f>
        <v>19990816_MON@SFG</v>
      </c>
      <c r="C1770" s="2">
        <v>36388</v>
      </c>
      <c r="D1770" t="s">
        <v>40</v>
      </c>
      <c r="E1770" t="s">
        <v>138</v>
      </c>
      <c r="F1770" cm="1">
        <f t="array" ref="F1770">INDEX(Linescores!$A:$X,MATCH(1,(Linescores!$A:$A=Schedule!A1770)*(Schedule!D1770=Linescores!$C:$C),0),24)</f>
        <v>0</v>
      </c>
      <c r="G1770" cm="1">
        <f t="array" ref="G1770">INDEX(Linescores!$A:$X,MATCH(1,(Linescores!$A:$A=Schedule!$A1770)*(Schedule!E1770=Linescores!$C:$C),0),24)</f>
        <v>0</v>
      </c>
      <c r="H1770" t="str">
        <f>IF(G1770+F1770&gt;0,"Yes","No")</f>
        <v>No</v>
      </c>
      <c r="I1770" s="23"/>
    </row>
    <row r="1771" spans="1:9" x14ac:dyDescent="0.3">
      <c r="A1771">
        <v>1770</v>
      </c>
      <c r="B1771" t="str">
        <f>TEXT(C1771,"yyyymmdd")&amp;"_"&amp;D1771&amp;"@"&amp;E1771</f>
        <v>19990816_NYM@SDP</v>
      </c>
      <c r="C1771" s="2">
        <v>36388</v>
      </c>
      <c r="D1771" t="s">
        <v>49</v>
      </c>
      <c r="E1771" t="s">
        <v>248</v>
      </c>
      <c r="F1771" cm="1">
        <f t="array" ref="F1771">INDEX(Linescores!$A:$X,MATCH(1,(Linescores!$A:$A=Schedule!A1771)*(Schedule!D1771=Linescores!$C:$C),0),24)</f>
        <v>0</v>
      </c>
      <c r="G1771" cm="1">
        <f t="array" ref="G1771">INDEX(Linescores!$A:$X,MATCH(1,(Linescores!$A:$A=Schedule!$A1771)*(Schedule!E1771=Linescores!$C:$C),0),24)</f>
        <v>0</v>
      </c>
      <c r="H1771" t="str">
        <f>IF(G1771+F1771&gt;0,"Yes","No")</f>
        <v>No</v>
      </c>
      <c r="I1771" s="23"/>
    </row>
    <row r="1772" spans="1:9" x14ac:dyDescent="0.3">
      <c r="A1772">
        <v>1771</v>
      </c>
      <c r="B1772" t="str">
        <f>TEXT(C1772,"yyyymmdd")&amp;"_"&amp;D1772&amp;"@"&amp;E1772</f>
        <v>19990816_PHI@STL</v>
      </c>
      <c r="C1772" s="2">
        <v>36388</v>
      </c>
      <c r="D1772" t="s">
        <v>47</v>
      </c>
      <c r="E1772" t="s">
        <v>34</v>
      </c>
      <c r="F1772" cm="1">
        <f t="array" ref="F1772">INDEX(Linescores!$A:$X,MATCH(1,(Linescores!$A:$A=Schedule!A1772)*(Schedule!D1772=Linescores!$C:$C),0),24)</f>
        <v>0</v>
      </c>
      <c r="G1772" cm="1">
        <f t="array" ref="G1772">INDEX(Linescores!$A:$X,MATCH(1,(Linescores!$A:$A=Schedule!$A1772)*(Schedule!E1772=Linescores!$C:$C),0),24)</f>
        <v>0</v>
      </c>
      <c r="H1772" t="str">
        <f>IF(G1772+F1772&gt;0,"Yes","No")</f>
        <v>No</v>
      </c>
      <c r="I1772" s="23"/>
    </row>
    <row r="1773" spans="1:9" x14ac:dyDescent="0.3">
      <c r="A1773">
        <v>1772</v>
      </c>
      <c r="B1773" t="str">
        <f>TEXT(C1773,"yyyymmdd")&amp;"_"&amp;D1773&amp;"@"&amp;E1773</f>
        <v>19990816_MIL@HOU</v>
      </c>
      <c r="C1773" s="2">
        <v>36388</v>
      </c>
      <c r="D1773" t="s">
        <v>53</v>
      </c>
      <c r="E1773" t="s">
        <v>39</v>
      </c>
      <c r="F1773" cm="1">
        <f t="array" ref="F1773">INDEX(Linescores!$A:$X,MATCH(1,(Linescores!$A:$A=Schedule!A1773)*(Schedule!D1773=Linescores!$C:$C),0),24)</f>
        <v>0</v>
      </c>
      <c r="G1773" cm="1">
        <f t="array" ref="G1773">INDEX(Linescores!$A:$X,MATCH(1,(Linescores!$A:$A=Schedule!$A1773)*(Schedule!E1773=Linescores!$C:$C),0),24)</f>
        <v>0</v>
      </c>
      <c r="H1773" t="str">
        <f>IF(G1773+F1773&gt;0,"Yes","No")</f>
        <v>No</v>
      </c>
      <c r="I1773" s="23"/>
    </row>
    <row r="1774" spans="1:9" x14ac:dyDescent="0.3">
      <c r="A1774">
        <v>1773</v>
      </c>
      <c r="B1774" t="str">
        <f>TEXT(C1774,"yyyymmdd")&amp;"_"&amp;D1774&amp;"@"&amp;E1774</f>
        <v>19990816_PIT@CIN</v>
      </c>
      <c r="C1774" s="2">
        <v>36388</v>
      </c>
      <c r="D1774" t="s">
        <v>32</v>
      </c>
      <c r="E1774" t="s">
        <v>33</v>
      </c>
      <c r="F1774" cm="1">
        <f t="array" ref="F1774">INDEX(Linescores!$A:$X,MATCH(1,(Linescores!$A:$A=Schedule!A1774)*(Schedule!D1774=Linescores!$C:$C),0),24)</f>
        <v>0</v>
      </c>
      <c r="G1774" cm="1">
        <f t="array" ref="G1774">INDEX(Linescores!$A:$X,MATCH(1,(Linescores!$A:$A=Schedule!$A1774)*(Schedule!E1774=Linescores!$C:$C),0),24)</f>
        <v>0</v>
      </c>
      <c r="H1774" t="str">
        <f>IF(G1774+F1774&gt;0,"Yes","No")</f>
        <v>No</v>
      </c>
      <c r="I1774" s="23"/>
    </row>
    <row r="1775" spans="1:9" x14ac:dyDescent="0.3">
      <c r="A1775">
        <v>1774</v>
      </c>
      <c r="B1775" t="str">
        <f>TEXT(C1775,"yyyymmdd")&amp;"_"&amp;D1775&amp;"@"&amp;E1775</f>
        <v>19990817_ANA@CHW</v>
      </c>
      <c r="C1775" s="2">
        <v>36389</v>
      </c>
      <c r="D1775" t="s">
        <v>37</v>
      </c>
      <c r="E1775" t="s">
        <v>43</v>
      </c>
      <c r="F1775" cm="1">
        <f t="array" ref="F1775">INDEX(Linescores!$A:$X,MATCH(1,(Linescores!$A:$A=Schedule!A1775)*(Schedule!D1775=Linescores!$C:$C),0),24)</f>
        <v>0</v>
      </c>
      <c r="G1775" cm="1">
        <f t="array" ref="G1775">INDEX(Linescores!$A:$X,MATCH(1,(Linescores!$A:$A=Schedule!$A1775)*(Schedule!E1775=Linescores!$C:$C),0),24)</f>
        <v>0</v>
      </c>
      <c r="H1775" t="str">
        <f>IF(G1775+F1775&gt;0,"Yes","No")</f>
        <v>No</v>
      </c>
      <c r="I1775" s="23"/>
    </row>
    <row r="1776" spans="1:9" x14ac:dyDescent="0.3">
      <c r="A1776">
        <v>1775</v>
      </c>
      <c r="B1776" t="str">
        <f>TEXT(C1776,"yyyymmdd")&amp;"_"&amp;D1776&amp;"@"&amp;E1776</f>
        <v>19990817_KCR@NYY</v>
      </c>
      <c r="C1776" s="2">
        <v>36389</v>
      </c>
      <c r="D1776" t="s">
        <v>76</v>
      </c>
      <c r="E1776" t="s">
        <v>42</v>
      </c>
      <c r="F1776" cm="1">
        <f t="array" ref="F1776">INDEX(Linescores!$A:$X,MATCH(1,(Linescores!$A:$A=Schedule!A1776)*(Schedule!D1776=Linescores!$C:$C),0),24)</f>
        <v>0</v>
      </c>
      <c r="G1776" cm="1">
        <f t="array" ref="G1776">INDEX(Linescores!$A:$X,MATCH(1,(Linescores!$A:$A=Schedule!$A1776)*(Schedule!E1776=Linescores!$C:$C),0),24)</f>
        <v>0</v>
      </c>
      <c r="H1776" t="str">
        <f>IF(G1776+F1776&gt;0,"Yes","No")</f>
        <v>No</v>
      </c>
      <c r="I1776" s="23"/>
    </row>
    <row r="1777" spans="1:9" x14ac:dyDescent="0.3">
      <c r="A1777">
        <v>1776</v>
      </c>
      <c r="B1777" t="str">
        <f>TEXT(C1777,"yyyymmdd")&amp;"_"&amp;D1777&amp;"@"&amp;E1777</f>
        <v>19990817_MIN@BAL</v>
      </c>
      <c r="C1777" s="2">
        <v>36389</v>
      </c>
      <c r="D1777" t="s">
        <v>38</v>
      </c>
      <c r="E1777" t="s">
        <v>31</v>
      </c>
      <c r="F1777" cm="1">
        <f t="array" ref="F1777">INDEX(Linescores!$A:$X,MATCH(1,(Linescores!$A:$A=Schedule!A1777)*(Schedule!D1777=Linescores!$C:$C),0),24)</f>
        <v>0</v>
      </c>
      <c r="G1777" cm="1">
        <f t="array" ref="G1777">INDEX(Linescores!$A:$X,MATCH(1,(Linescores!$A:$A=Schedule!$A1777)*(Schedule!E1777=Linescores!$C:$C),0),24)</f>
        <v>0</v>
      </c>
      <c r="H1777" t="str">
        <f>IF(G1777+F1777&gt;0,"Yes","No")</f>
        <v>No</v>
      </c>
      <c r="I1777" s="23"/>
    </row>
    <row r="1778" spans="1:9" x14ac:dyDescent="0.3">
      <c r="A1778">
        <v>1777</v>
      </c>
      <c r="B1778" t="str">
        <f>TEXT(C1778,"yyyymmdd")&amp;"_"&amp;D1778&amp;"@"&amp;E1778</f>
        <v>19990817_OAK@BOS</v>
      </c>
      <c r="C1778" s="2">
        <v>36389</v>
      </c>
      <c r="D1778" t="s">
        <v>30</v>
      </c>
      <c r="E1778" t="s">
        <v>52</v>
      </c>
      <c r="F1778" cm="1">
        <f t="array" ref="F1778">INDEX(Linescores!$A:$X,MATCH(1,(Linescores!$A:$A=Schedule!A1778)*(Schedule!D1778=Linescores!$C:$C),0),24)</f>
        <v>0</v>
      </c>
      <c r="G1778" cm="1">
        <f t="array" ref="G1778">INDEX(Linescores!$A:$X,MATCH(1,(Linescores!$A:$A=Schedule!$A1778)*(Schedule!E1778=Linescores!$C:$C),0),24)</f>
        <v>0</v>
      </c>
      <c r="H1778" t="str">
        <f>IF(G1778+F1778&gt;0,"Yes","No")</f>
        <v>No</v>
      </c>
      <c r="I1778" s="23"/>
    </row>
    <row r="1779" spans="1:9" x14ac:dyDescent="0.3">
      <c r="A1779">
        <v>1778</v>
      </c>
      <c r="B1779" t="str">
        <f>TEXT(C1779,"yyyymmdd")&amp;"_"&amp;D1779&amp;"@"&amp;E1779</f>
        <v>19990817_SEA@TOR</v>
      </c>
      <c r="C1779" s="2">
        <v>36389</v>
      </c>
      <c r="D1779" t="s">
        <v>28</v>
      </c>
      <c r="E1779" t="s">
        <v>46</v>
      </c>
      <c r="F1779" cm="1">
        <f t="array" ref="F1779">INDEX(Linescores!$A:$X,MATCH(1,(Linescores!$A:$A=Schedule!A1779)*(Schedule!D1779=Linescores!$C:$C),0),24)</f>
        <v>0</v>
      </c>
      <c r="G1779" cm="1">
        <f t="array" ref="G1779">INDEX(Linescores!$A:$X,MATCH(1,(Linescores!$A:$A=Schedule!$A1779)*(Schedule!E1779=Linescores!$C:$C),0),24)</f>
        <v>0</v>
      </c>
      <c r="H1779" t="str">
        <f>IF(G1779+F1779&gt;0,"Yes","No")</f>
        <v>No</v>
      </c>
      <c r="I1779" s="23"/>
    </row>
    <row r="1780" spans="1:9" x14ac:dyDescent="0.3">
      <c r="A1780">
        <v>1779</v>
      </c>
      <c r="B1780" t="str">
        <f>TEXT(C1780,"yyyymmdd")&amp;"_"&amp;D1780&amp;"@"&amp;E1780</f>
        <v>19990817_TBD@DET</v>
      </c>
      <c r="C1780" s="2">
        <v>36389</v>
      </c>
      <c r="D1780" t="s">
        <v>192</v>
      </c>
      <c r="E1780" t="s">
        <v>45</v>
      </c>
      <c r="F1780" cm="1">
        <f t="array" ref="F1780">INDEX(Linescores!$A:$X,MATCH(1,(Linescores!$A:$A=Schedule!A1780)*(Schedule!D1780=Linescores!$C:$C),0),24)</f>
        <v>0</v>
      </c>
      <c r="G1780" cm="1">
        <f t="array" ref="G1780">INDEX(Linescores!$A:$X,MATCH(1,(Linescores!$A:$A=Schedule!$A1780)*(Schedule!E1780=Linescores!$C:$C),0),24)</f>
        <v>0</v>
      </c>
      <c r="H1780" t="str">
        <f>IF(G1780+F1780&gt;0,"Yes","No")</f>
        <v>No</v>
      </c>
      <c r="I1780" s="23"/>
    </row>
    <row r="1781" spans="1:9" x14ac:dyDescent="0.3">
      <c r="A1781">
        <v>1780</v>
      </c>
      <c r="B1781" t="str">
        <f>TEXT(C1781,"yyyymmdd")&amp;"_"&amp;D1781&amp;"@"&amp;E1781</f>
        <v>19990817_TEX@CLE</v>
      </c>
      <c r="C1781" s="2">
        <v>36389</v>
      </c>
      <c r="D1781" t="s">
        <v>29</v>
      </c>
      <c r="E1781" t="s">
        <v>44</v>
      </c>
      <c r="F1781" cm="1">
        <f t="array" ref="F1781">INDEX(Linescores!$A:$X,MATCH(1,(Linescores!$A:$A=Schedule!A1781)*(Schedule!D1781=Linescores!$C:$C),0),24)</f>
        <v>0</v>
      </c>
      <c r="G1781" cm="1">
        <f t="array" ref="G1781">INDEX(Linescores!$A:$X,MATCH(1,(Linescores!$A:$A=Schedule!$A1781)*(Schedule!E1781=Linescores!$C:$C),0),24)</f>
        <v>0</v>
      </c>
      <c r="H1781" t="str">
        <f>IF(G1781+F1781&gt;0,"Yes","No")</f>
        <v>No</v>
      </c>
      <c r="I1781" s="23"/>
    </row>
    <row r="1782" spans="1:9" x14ac:dyDescent="0.3">
      <c r="A1782">
        <v>1781</v>
      </c>
      <c r="B1782" t="str">
        <f>TEXT(C1782,"yyyymmdd")&amp;"_"&amp;D1782&amp;"@"&amp;E1782</f>
        <v>19990817_ATL@COL</v>
      </c>
      <c r="C1782" s="2">
        <v>36389</v>
      </c>
      <c r="D1782" t="s">
        <v>36</v>
      </c>
      <c r="E1782" t="s">
        <v>51</v>
      </c>
      <c r="F1782" cm="1">
        <f t="array" ref="F1782">INDEX(Linescores!$A:$X,MATCH(1,(Linescores!$A:$A=Schedule!A1782)*(Schedule!D1782=Linescores!$C:$C),0),24)</f>
        <v>0</v>
      </c>
      <c r="G1782" cm="1">
        <f t="array" ref="G1782">INDEX(Linescores!$A:$X,MATCH(1,(Linescores!$A:$A=Schedule!$A1782)*(Schedule!E1782=Linescores!$C:$C),0),24)</f>
        <v>0</v>
      </c>
      <c r="H1782" t="str">
        <f>IF(G1782+F1782&gt;0,"Yes","No")</f>
        <v>No</v>
      </c>
      <c r="I1782" s="23"/>
    </row>
    <row r="1783" spans="1:9" x14ac:dyDescent="0.3">
      <c r="A1783">
        <v>1782</v>
      </c>
      <c r="B1783" t="str">
        <f>TEXT(C1783,"yyyymmdd")&amp;"_"&amp;D1783&amp;"@"&amp;E1783</f>
        <v>19990817_CHC@ARI</v>
      </c>
      <c r="C1783" s="2">
        <v>36389</v>
      </c>
      <c r="D1783" t="s">
        <v>48</v>
      </c>
      <c r="E1783" t="s">
        <v>50</v>
      </c>
      <c r="F1783" cm="1">
        <f t="array" ref="F1783">INDEX(Linescores!$A:$X,MATCH(1,(Linescores!$A:$A=Schedule!A1783)*(Schedule!D1783=Linescores!$C:$C),0),24)</f>
        <v>0</v>
      </c>
      <c r="G1783" cm="1">
        <f t="array" ref="G1783">INDEX(Linescores!$A:$X,MATCH(1,(Linescores!$A:$A=Schedule!$A1783)*(Schedule!E1783=Linescores!$C:$C),0),24)</f>
        <v>0</v>
      </c>
      <c r="H1783" t="str">
        <f>IF(G1783+F1783&gt;0,"Yes","No")</f>
        <v>No</v>
      </c>
      <c r="I1783" s="23"/>
    </row>
    <row r="1784" spans="1:9" x14ac:dyDescent="0.3">
      <c r="A1784">
        <v>1783</v>
      </c>
      <c r="B1784" t="str">
        <f>TEXT(C1784,"yyyymmdd")&amp;"_"&amp;D1784&amp;"@"&amp;E1784</f>
        <v>19990817_FLA@LAD</v>
      </c>
      <c r="C1784" s="2">
        <v>36389</v>
      </c>
      <c r="D1784" t="s">
        <v>35</v>
      </c>
      <c r="E1784" t="s">
        <v>114</v>
      </c>
      <c r="F1784" cm="1">
        <f t="array" ref="F1784">INDEX(Linescores!$A:$X,MATCH(1,(Linescores!$A:$A=Schedule!A1784)*(Schedule!D1784=Linescores!$C:$C),0),24)</f>
        <v>0</v>
      </c>
      <c r="G1784" cm="1">
        <f t="array" ref="G1784">INDEX(Linescores!$A:$X,MATCH(1,(Linescores!$A:$A=Schedule!$A1784)*(Schedule!E1784=Linescores!$C:$C),0),24)</f>
        <v>0</v>
      </c>
      <c r="H1784" t="str">
        <f>IF(G1784+F1784&gt;0,"Yes","No")</f>
        <v>No</v>
      </c>
      <c r="I1784" s="23"/>
    </row>
    <row r="1785" spans="1:9" x14ac:dyDescent="0.3">
      <c r="A1785">
        <v>1784</v>
      </c>
      <c r="B1785" t="str">
        <f>TEXT(C1785,"yyyymmdd")&amp;"_"&amp;D1785&amp;"@"&amp;E1785</f>
        <v>19990817_MON@SFG</v>
      </c>
      <c r="C1785" s="2">
        <v>36389</v>
      </c>
      <c r="D1785" t="s">
        <v>40</v>
      </c>
      <c r="E1785" t="s">
        <v>138</v>
      </c>
      <c r="F1785" cm="1">
        <f t="array" ref="F1785">INDEX(Linescores!$A:$X,MATCH(1,(Linescores!$A:$A=Schedule!A1785)*(Schedule!D1785=Linescores!$C:$C),0),24)</f>
        <v>0</v>
      </c>
      <c r="G1785" cm="1">
        <f t="array" ref="G1785">INDEX(Linescores!$A:$X,MATCH(1,(Linescores!$A:$A=Schedule!$A1785)*(Schedule!E1785=Linescores!$C:$C),0),24)</f>
        <v>0</v>
      </c>
      <c r="H1785" t="str">
        <f>IF(G1785+F1785&gt;0,"Yes","No")</f>
        <v>No</v>
      </c>
      <c r="I1785" s="23"/>
    </row>
    <row r="1786" spans="1:9" x14ac:dyDescent="0.3">
      <c r="A1786">
        <v>1785</v>
      </c>
      <c r="B1786" t="str">
        <f>TEXT(C1786,"yyyymmdd")&amp;"_"&amp;D1786&amp;"@"&amp;E1786</f>
        <v>19990817_NYM@SDP</v>
      </c>
      <c r="C1786" s="2">
        <v>36389</v>
      </c>
      <c r="D1786" t="s">
        <v>49</v>
      </c>
      <c r="E1786" t="s">
        <v>248</v>
      </c>
      <c r="F1786" cm="1">
        <f t="array" ref="F1786">INDEX(Linescores!$A:$X,MATCH(1,(Linescores!$A:$A=Schedule!A1786)*(Schedule!D1786=Linescores!$C:$C),0),24)</f>
        <v>0</v>
      </c>
      <c r="G1786" cm="1">
        <f t="array" ref="G1786">INDEX(Linescores!$A:$X,MATCH(1,(Linescores!$A:$A=Schedule!$A1786)*(Schedule!E1786=Linescores!$C:$C),0),24)</f>
        <v>0</v>
      </c>
      <c r="H1786" t="str">
        <f>IF(G1786+F1786&gt;0,"Yes","No")</f>
        <v>No</v>
      </c>
      <c r="I1786" s="23"/>
    </row>
    <row r="1787" spans="1:9" x14ac:dyDescent="0.3">
      <c r="A1787">
        <v>1786</v>
      </c>
      <c r="B1787" t="str">
        <f>TEXT(C1787,"yyyymmdd")&amp;"_"&amp;D1787&amp;"@"&amp;E1787</f>
        <v>19990817_PHI@STL</v>
      </c>
      <c r="C1787" s="2">
        <v>36389</v>
      </c>
      <c r="D1787" t="s">
        <v>47</v>
      </c>
      <c r="E1787" t="s">
        <v>34</v>
      </c>
      <c r="F1787" cm="1">
        <f t="array" ref="F1787">INDEX(Linescores!$A:$X,MATCH(1,(Linescores!$A:$A=Schedule!A1787)*(Schedule!D1787=Linescores!$C:$C),0),24)</f>
        <v>0</v>
      </c>
      <c r="G1787" cm="1">
        <f t="array" ref="G1787">INDEX(Linescores!$A:$X,MATCH(1,(Linescores!$A:$A=Schedule!$A1787)*(Schedule!E1787=Linescores!$C:$C),0),24)</f>
        <v>0</v>
      </c>
      <c r="H1787" t="str">
        <f>IF(G1787+F1787&gt;0,"Yes","No")</f>
        <v>No</v>
      </c>
      <c r="I1787" s="23"/>
    </row>
    <row r="1788" spans="1:9" x14ac:dyDescent="0.3">
      <c r="A1788">
        <v>1787</v>
      </c>
      <c r="B1788" t="str">
        <f>TEXT(C1788,"yyyymmdd")&amp;"_"&amp;D1788&amp;"@"&amp;E1788</f>
        <v>19990817_MIL@HOU</v>
      </c>
      <c r="C1788" s="2">
        <v>36389</v>
      </c>
      <c r="D1788" t="s">
        <v>53</v>
      </c>
      <c r="E1788" t="s">
        <v>39</v>
      </c>
      <c r="F1788" cm="1">
        <f t="array" ref="F1788">INDEX(Linescores!$A:$X,MATCH(1,(Linescores!$A:$A=Schedule!A1788)*(Schedule!D1788=Linescores!$C:$C),0),24)</f>
        <v>0</v>
      </c>
      <c r="G1788" cm="1">
        <f t="array" ref="G1788">INDEX(Linescores!$A:$X,MATCH(1,(Linescores!$A:$A=Schedule!$A1788)*(Schedule!E1788=Linescores!$C:$C),0),24)</f>
        <v>0</v>
      </c>
      <c r="H1788" t="str">
        <f>IF(G1788+F1788&gt;0,"Yes","No")</f>
        <v>No</v>
      </c>
      <c r="I1788" s="23"/>
    </row>
    <row r="1789" spans="1:9" x14ac:dyDescent="0.3">
      <c r="A1789">
        <v>1788</v>
      </c>
      <c r="B1789" t="str">
        <f>TEXT(C1789,"yyyymmdd")&amp;"_"&amp;D1789&amp;"@"&amp;E1789</f>
        <v>19990817_PIT@CIN</v>
      </c>
      <c r="C1789" s="2">
        <v>36389</v>
      </c>
      <c r="D1789" t="s">
        <v>32</v>
      </c>
      <c r="E1789" t="s">
        <v>33</v>
      </c>
      <c r="F1789" cm="1">
        <f t="array" ref="F1789">INDEX(Linescores!$A:$X,MATCH(1,(Linescores!$A:$A=Schedule!A1789)*(Schedule!D1789=Linescores!$C:$C),0),24)</f>
        <v>0</v>
      </c>
      <c r="G1789" cm="1">
        <f t="array" ref="G1789">INDEX(Linescores!$A:$X,MATCH(1,(Linescores!$A:$A=Schedule!$A1789)*(Schedule!E1789=Linescores!$C:$C),0),24)</f>
        <v>0</v>
      </c>
      <c r="H1789" t="str">
        <f>IF(G1789+F1789&gt;0,"Yes","No")</f>
        <v>No</v>
      </c>
      <c r="I1789" s="23"/>
    </row>
    <row r="1790" spans="1:9" x14ac:dyDescent="0.3">
      <c r="A1790">
        <v>1789</v>
      </c>
      <c r="B1790" t="str">
        <f>TEXT(C1790,"yyyymmdd")&amp;"_"&amp;D1790&amp;"@"&amp;E1790</f>
        <v>19990818_ANA@CHW</v>
      </c>
      <c r="C1790" s="2">
        <v>36390</v>
      </c>
      <c r="D1790" t="s">
        <v>37</v>
      </c>
      <c r="E1790" t="s">
        <v>43</v>
      </c>
      <c r="F1790" cm="1">
        <f t="array" ref="F1790">INDEX(Linescores!$A:$X,MATCH(1,(Linescores!$A:$A=Schedule!A1790)*(Schedule!D1790=Linescores!$C:$C),0),24)</f>
        <v>0</v>
      </c>
      <c r="G1790" cm="1">
        <f t="array" ref="G1790">INDEX(Linescores!$A:$X,MATCH(1,(Linescores!$A:$A=Schedule!$A1790)*(Schedule!E1790=Linescores!$C:$C),0),24)</f>
        <v>0</v>
      </c>
      <c r="H1790" t="str">
        <f>IF(G1790+F1790&gt;0,"Yes","No")</f>
        <v>No</v>
      </c>
      <c r="I1790" s="23"/>
    </row>
    <row r="1791" spans="1:9" x14ac:dyDescent="0.3">
      <c r="A1791">
        <v>1790</v>
      </c>
      <c r="B1791" t="str">
        <f>TEXT(C1791,"yyyymmdd")&amp;"_"&amp;D1791&amp;"@"&amp;E1791</f>
        <v>19990818_KCR@NYY</v>
      </c>
      <c r="C1791" s="2">
        <v>36390</v>
      </c>
      <c r="D1791" t="s">
        <v>76</v>
      </c>
      <c r="E1791" t="s">
        <v>42</v>
      </c>
      <c r="F1791" cm="1">
        <f t="array" ref="F1791">INDEX(Linescores!$A:$X,MATCH(1,(Linescores!$A:$A=Schedule!A1791)*(Schedule!D1791=Linescores!$C:$C),0),24)</f>
        <v>0</v>
      </c>
      <c r="G1791" cm="1">
        <f t="array" ref="G1791">INDEX(Linescores!$A:$X,MATCH(1,(Linescores!$A:$A=Schedule!$A1791)*(Schedule!E1791=Linescores!$C:$C),0),24)</f>
        <v>0</v>
      </c>
      <c r="H1791" t="str">
        <f>IF(G1791+F1791&gt;0,"Yes","No")</f>
        <v>No</v>
      </c>
      <c r="I1791" s="23"/>
    </row>
    <row r="1792" spans="1:9" x14ac:dyDescent="0.3">
      <c r="A1792">
        <v>1791</v>
      </c>
      <c r="B1792" t="str">
        <f>TEXT(C1792,"yyyymmdd")&amp;"_"&amp;D1792&amp;"@"&amp;E1792</f>
        <v>19990818_MIN@BAL</v>
      </c>
      <c r="C1792" s="2">
        <v>36390</v>
      </c>
      <c r="D1792" t="s">
        <v>38</v>
      </c>
      <c r="E1792" t="s">
        <v>31</v>
      </c>
      <c r="F1792" cm="1">
        <f t="array" ref="F1792">INDEX(Linescores!$A:$X,MATCH(1,(Linescores!$A:$A=Schedule!A1792)*(Schedule!D1792=Linescores!$C:$C),0),24)</f>
        <v>0</v>
      </c>
      <c r="G1792" cm="1">
        <f t="array" ref="G1792">INDEX(Linescores!$A:$X,MATCH(1,(Linescores!$A:$A=Schedule!$A1792)*(Schedule!E1792=Linescores!$C:$C),0),24)</f>
        <v>0</v>
      </c>
      <c r="H1792" t="str">
        <f>IF(G1792+F1792&gt;0,"Yes","No")</f>
        <v>No</v>
      </c>
      <c r="I1792" s="23"/>
    </row>
    <row r="1793" spans="1:9" x14ac:dyDescent="0.3">
      <c r="A1793">
        <v>1792</v>
      </c>
      <c r="B1793" t="str">
        <f>TEXT(C1793,"yyyymmdd")&amp;"_"&amp;D1793&amp;"@"&amp;E1793</f>
        <v>19990818_OAK@BOS</v>
      </c>
      <c r="C1793" s="2">
        <v>36390</v>
      </c>
      <c r="D1793" t="s">
        <v>30</v>
      </c>
      <c r="E1793" t="s">
        <v>52</v>
      </c>
      <c r="F1793" cm="1">
        <f t="array" ref="F1793">INDEX(Linescores!$A:$X,MATCH(1,(Linescores!$A:$A=Schedule!A1793)*(Schedule!D1793=Linescores!$C:$C),0),24)</f>
        <v>0</v>
      </c>
      <c r="G1793" cm="1">
        <f t="array" ref="G1793">INDEX(Linescores!$A:$X,MATCH(1,(Linescores!$A:$A=Schedule!$A1793)*(Schedule!E1793=Linescores!$C:$C),0),24)</f>
        <v>0</v>
      </c>
      <c r="H1793" t="str">
        <f>IF(G1793+F1793&gt;0,"Yes","No")</f>
        <v>No</v>
      </c>
      <c r="I1793" s="23"/>
    </row>
    <row r="1794" spans="1:9" x14ac:dyDescent="0.3">
      <c r="A1794">
        <v>1793</v>
      </c>
      <c r="B1794" t="str">
        <f>TEXT(C1794,"yyyymmdd")&amp;"_"&amp;D1794&amp;"@"&amp;E1794</f>
        <v>19990818_SEA@TOR</v>
      </c>
      <c r="C1794" s="2">
        <v>36390</v>
      </c>
      <c r="D1794" t="s">
        <v>28</v>
      </c>
      <c r="E1794" t="s">
        <v>46</v>
      </c>
      <c r="F1794" cm="1">
        <f t="array" ref="F1794">INDEX(Linescores!$A:$X,MATCH(1,(Linescores!$A:$A=Schedule!A1794)*(Schedule!D1794=Linescores!$C:$C),0),24)</f>
        <v>0</v>
      </c>
      <c r="G1794" cm="1">
        <f t="array" ref="G1794">INDEX(Linescores!$A:$X,MATCH(1,(Linescores!$A:$A=Schedule!$A1794)*(Schedule!E1794=Linescores!$C:$C),0),24)</f>
        <v>0</v>
      </c>
      <c r="H1794" t="str">
        <f>IF(G1794+F1794&gt;0,"Yes","No")</f>
        <v>No</v>
      </c>
      <c r="I1794" s="23"/>
    </row>
    <row r="1795" spans="1:9" x14ac:dyDescent="0.3">
      <c r="A1795">
        <v>1794</v>
      </c>
      <c r="B1795" t="str">
        <f>TEXT(C1795,"yyyymmdd")&amp;"_"&amp;D1795&amp;"@"&amp;E1795</f>
        <v>19990818_TBD@DET</v>
      </c>
      <c r="C1795" s="2">
        <v>36390</v>
      </c>
      <c r="D1795" t="s">
        <v>192</v>
      </c>
      <c r="E1795" t="s">
        <v>45</v>
      </c>
      <c r="F1795" cm="1">
        <f t="array" ref="F1795">INDEX(Linescores!$A:$X,MATCH(1,(Linescores!$A:$A=Schedule!A1795)*(Schedule!D1795=Linescores!$C:$C),0),24)</f>
        <v>0</v>
      </c>
      <c r="G1795" cm="1">
        <f t="array" ref="G1795">INDEX(Linescores!$A:$X,MATCH(1,(Linescores!$A:$A=Schedule!$A1795)*(Schedule!E1795=Linescores!$C:$C),0),24)</f>
        <v>0</v>
      </c>
      <c r="H1795" t="str">
        <f>IF(G1795+F1795&gt;0,"Yes","No")</f>
        <v>No</v>
      </c>
      <c r="I1795" s="23"/>
    </row>
    <row r="1796" spans="1:9" x14ac:dyDescent="0.3">
      <c r="A1796">
        <v>1795</v>
      </c>
      <c r="B1796" t="str">
        <f>TEXT(C1796,"yyyymmdd")&amp;"_"&amp;D1796&amp;"@"&amp;E1796</f>
        <v>19990818_TEX@CLE</v>
      </c>
      <c r="C1796" s="2">
        <v>36390</v>
      </c>
      <c r="D1796" t="s">
        <v>29</v>
      </c>
      <c r="E1796" t="s">
        <v>44</v>
      </c>
      <c r="F1796" cm="1">
        <f t="array" ref="F1796">INDEX(Linescores!$A:$X,MATCH(1,(Linescores!$A:$A=Schedule!A1796)*(Schedule!D1796=Linescores!$C:$C),0),24)</f>
        <v>0</v>
      </c>
      <c r="G1796" cm="1">
        <f t="array" ref="G1796">INDEX(Linescores!$A:$X,MATCH(1,(Linescores!$A:$A=Schedule!$A1796)*(Schedule!E1796=Linescores!$C:$C),0),24)</f>
        <v>0</v>
      </c>
      <c r="H1796" t="str">
        <f>IF(G1796+F1796&gt;0,"Yes","No")</f>
        <v>No</v>
      </c>
      <c r="I1796" s="23"/>
    </row>
    <row r="1797" spans="1:9" x14ac:dyDescent="0.3">
      <c r="A1797">
        <v>1796</v>
      </c>
      <c r="B1797" t="str">
        <f>TEXT(C1797,"yyyymmdd")&amp;"_"&amp;D1797&amp;"@"&amp;E1797</f>
        <v>19990818_ATL@COL</v>
      </c>
      <c r="C1797" s="2">
        <v>36390</v>
      </c>
      <c r="D1797" t="s">
        <v>36</v>
      </c>
      <c r="E1797" t="s">
        <v>51</v>
      </c>
      <c r="F1797" cm="1">
        <f t="array" ref="F1797">INDEX(Linescores!$A:$X,MATCH(1,(Linescores!$A:$A=Schedule!A1797)*(Schedule!D1797=Linescores!$C:$C),0),24)</f>
        <v>0</v>
      </c>
      <c r="G1797" cm="1">
        <f t="array" ref="G1797">INDEX(Linescores!$A:$X,MATCH(1,(Linescores!$A:$A=Schedule!$A1797)*(Schedule!E1797=Linescores!$C:$C),0),24)</f>
        <v>0</v>
      </c>
      <c r="H1797" t="str">
        <f>IF(G1797+F1797&gt;0,"Yes","No")</f>
        <v>No</v>
      </c>
      <c r="I1797" s="23"/>
    </row>
    <row r="1798" spans="1:9" x14ac:dyDescent="0.3">
      <c r="A1798">
        <v>1797</v>
      </c>
      <c r="B1798" t="str">
        <f>TEXT(C1798,"yyyymmdd")&amp;"_"&amp;D1798&amp;"@"&amp;E1798</f>
        <v>19990818_CHC@ARI</v>
      </c>
      <c r="C1798" s="2">
        <v>36390</v>
      </c>
      <c r="D1798" t="s">
        <v>48</v>
      </c>
      <c r="E1798" t="s">
        <v>50</v>
      </c>
      <c r="F1798" cm="1">
        <f t="array" ref="F1798">INDEX(Linescores!$A:$X,MATCH(1,(Linescores!$A:$A=Schedule!A1798)*(Schedule!D1798=Linescores!$C:$C),0),24)</f>
        <v>0</v>
      </c>
      <c r="G1798" cm="1">
        <f t="array" ref="G1798">INDEX(Linescores!$A:$X,MATCH(1,(Linescores!$A:$A=Schedule!$A1798)*(Schedule!E1798=Linescores!$C:$C),0),24)</f>
        <v>0</v>
      </c>
      <c r="H1798" t="str">
        <f>IF(G1798+F1798&gt;0,"Yes","No")</f>
        <v>No</v>
      </c>
      <c r="I1798" s="23"/>
    </row>
    <row r="1799" spans="1:9" x14ac:dyDescent="0.3">
      <c r="A1799">
        <v>1798</v>
      </c>
      <c r="B1799" t="str">
        <f>TEXT(C1799,"yyyymmdd")&amp;"_"&amp;D1799&amp;"@"&amp;E1799</f>
        <v>19990818_FLA@LAD</v>
      </c>
      <c r="C1799" s="2">
        <v>36390</v>
      </c>
      <c r="D1799" t="s">
        <v>35</v>
      </c>
      <c r="E1799" t="s">
        <v>114</v>
      </c>
      <c r="F1799" cm="1">
        <f t="array" ref="F1799">INDEX(Linescores!$A:$X,MATCH(1,(Linescores!$A:$A=Schedule!A1799)*(Schedule!D1799=Linescores!$C:$C),0),24)</f>
        <v>0</v>
      </c>
      <c r="G1799" cm="1">
        <f t="array" ref="G1799">INDEX(Linescores!$A:$X,MATCH(1,(Linescores!$A:$A=Schedule!$A1799)*(Schedule!E1799=Linescores!$C:$C),0),24)</f>
        <v>0</v>
      </c>
      <c r="H1799" t="str">
        <f>IF(G1799+F1799&gt;0,"Yes","No")</f>
        <v>No</v>
      </c>
      <c r="I1799" s="23"/>
    </row>
    <row r="1800" spans="1:9" x14ac:dyDescent="0.3">
      <c r="A1800">
        <v>1799</v>
      </c>
      <c r="B1800" t="str">
        <f>TEXT(C1800,"yyyymmdd")&amp;"_"&amp;D1800&amp;"@"&amp;E1800</f>
        <v>19990818_MON@SFG</v>
      </c>
      <c r="C1800" s="2">
        <v>36390</v>
      </c>
      <c r="D1800" t="s">
        <v>40</v>
      </c>
      <c r="E1800" t="s">
        <v>138</v>
      </c>
      <c r="F1800" cm="1">
        <f t="array" ref="F1800">INDEX(Linescores!$A:$X,MATCH(1,(Linescores!$A:$A=Schedule!A1800)*(Schedule!D1800=Linescores!$C:$C),0),24)</f>
        <v>0</v>
      </c>
      <c r="G1800" cm="1">
        <f t="array" ref="G1800">INDEX(Linescores!$A:$X,MATCH(1,(Linescores!$A:$A=Schedule!$A1800)*(Schedule!E1800=Linescores!$C:$C),0),24)</f>
        <v>0</v>
      </c>
      <c r="H1800" t="str">
        <f>IF(G1800+F1800&gt;0,"Yes","No")</f>
        <v>No</v>
      </c>
      <c r="I1800" s="23"/>
    </row>
    <row r="1801" spans="1:9" x14ac:dyDescent="0.3">
      <c r="A1801">
        <v>1800</v>
      </c>
      <c r="B1801" t="str">
        <f>TEXT(C1801,"yyyymmdd")&amp;"_"&amp;D1801&amp;"@"&amp;E1801</f>
        <v>19990818_NYM@SDP</v>
      </c>
      <c r="C1801" s="2">
        <v>36390</v>
      </c>
      <c r="D1801" t="s">
        <v>49</v>
      </c>
      <c r="E1801" t="s">
        <v>248</v>
      </c>
      <c r="F1801" cm="1">
        <f t="array" ref="F1801">INDEX(Linescores!$A:$X,MATCH(1,(Linescores!$A:$A=Schedule!A1801)*(Schedule!D1801=Linescores!$C:$C),0),24)</f>
        <v>0</v>
      </c>
      <c r="G1801" cm="1">
        <f t="array" ref="G1801">INDEX(Linescores!$A:$X,MATCH(1,(Linescores!$A:$A=Schedule!$A1801)*(Schedule!E1801=Linescores!$C:$C),0),24)</f>
        <v>0</v>
      </c>
      <c r="H1801" t="str">
        <f>IF(G1801+F1801&gt;0,"Yes","No")</f>
        <v>No</v>
      </c>
      <c r="I1801" s="23"/>
    </row>
    <row r="1802" spans="1:9" x14ac:dyDescent="0.3">
      <c r="A1802">
        <v>1801</v>
      </c>
      <c r="B1802" t="str">
        <f>TEXT(C1802,"yyyymmdd")&amp;"_"&amp;D1802&amp;"@"&amp;E1802</f>
        <v>19990818_PHI@STL</v>
      </c>
      <c r="C1802" s="2">
        <v>36390</v>
      </c>
      <c r="D1802" t="s">
        <v>47</v>
      </c>
      <c r="E1802" t="s">
        <v>34</v>
      </c>
      <c r="F1802" cm="1">
        <f t="array" ref="F1802">INDEX(Linescores!$A:$X,MATCH(1,(Linescores!$A:$A=Schedule!A1802)*(Schedule!D1802=Linescores!$C:$C),0),24)</f>
        <v>0</v>
      </c>
      <c r="G1802" cm="1">
        <f t="array" ref="G1802">INDEX(Linescores!$A:$X,MATCH(1,(Linescores!$A:$A=Schedule!$A1802)*(Schedule!E1802=Linescores!$C:$C),0),24)</f>
        <v>0</v>
      </c>
      <c r="H1802" t="str">
        <f>IF(G1802+F1802&gt;0,"Yes","No")</f>
        <v>No</v>
      </c>
      <c r="I1802" s="23"/>
    </row>
    <row r="1803" spans="1:9" x14ac:dyDescent="0.3">
      <c r="A1803">
        <v>1802</v>
      </c>
      <c r="B1803" t="str">
        <f>TEXT(C1803,"yyyymmdd")&amp;"_"&amp;D1803&amp;"@"&amp;E1803</f>
        <v>19990818_MIL@HOU</v>
      </c>
      <c r="C1803" s="2">
        <v>36390</v>
      </c>
      <c r="D1803" t="s">
        <v>53</v>
      </c>
      <c r="E1803" t="s">
        <v>39</v>
      </c>
      <c r="F1803" cm="1">
        <f t="array" ref="F1803">INDEX(Linescores!$A:$X,MATCH(1,(Linescores!$A:$A=Schedule!A1803)*(Schedule!D1803=Linescores!$C:$C),0),24)</f>
        <v>0</v>
      </c>
      <c r="G1803" cm="1">
        <f t="array" ref="G1803">INDEX(Linescores!$A:$X,MATCH(1,(Linescores!$A:$A=Schedule!$A1803)*(Schedule!E1803=Linescores!$C:$C),0),24)</f>
        <v>0</v>
      </c>
      <c r="H1803" t="str">
        <f>IF(G1803+F1803&gt;0,"Yes","No")</f>
        <v>No</v>
      </c>
      <c r="I1803" s="23"/>
    </row>
    <row r="1804" spans="1:9" x14ac:dyDescent="0.3">
      <c r="A1804">
        <v>1803</v>
      </c>
      <c r="B1804" t="str">
        <f>TEXT(C1804,"yyyymmdd")&amp;"_"&amp;D1804&amp;"@"&amp;E1804</f>
        <v>19990818_PIT@CIN</v>
      </c>
      <c r="C1804" s="2">
        <v>36390</v>
      </c>
      <c r="D1804" t="s">
        <v>32</v>
      </c>
      <c r="E1804" t="s">
        <v>33</v>
      </c>
      <c r="F1804" cm="1">
        <f t="array" ref="F1804">INDEX(Linescores!$A:$X,MATCH(1,(Linescores!$A:$A=Schedule!A1804)*(Schedule!D1804=Linescores!$C:$C),0),24)</f>
        <v>0</v>
      </c>
      <c r="G1804" cm="1">
        <f t="array" ref="G1804">INDEX(Linescores!$A:$X,MATCH(1,(Linescores!$A:$A=Schedule!$A1804)*(Schedule!E1804=Linescores!$C:$C),0),24)</f>
        <v>0</v>
      </c>
      <c r="H1804" t="str">
        <f>IF(G1804+F1804&gt;0,"Yes","No")</f>
        <v>No</v>
      </c>
      <c r="I1804" s="23"/>
    </row>
    <row r="1805" spans="1:9" x14ac:dyDescent="0.3">
      <c r="A1805">
        <v>1804</v>
      </c>
      <c r="B1805" t="str">
        <f>TEXT(C1805,"yyyymmdd")&amp;"_"&amp;D1805&amp;"@"&amp;E1805</f>
        <v>19990819_ANA@CHW</v>
      </c>
      <c r="C1805" s="2">
        <v>36391</v>
      </c>
      <c r="D1805" t="s">
        <v>37</v>
      </c>
      <c r="E1805" t="s">
        <v>43</v>
      </c>
      <c r="F1805" cm="1">
        <f t="array" ref="F1805">INDEX(Linescores!$A:$X,MATCH(1,(Linescores!$A:$A=Schedule!A1805)*(Schedule!D1805=Linescores!$C:$C),0),24)</f>
        <v>0</v>
      </c>
      <c r="G1805" cm="1">
        <f t="array" ref="G1805">INDEX(Linescores!$A:$X,MATCH(1,(Linescores!$A:$A=Schedule!$A1805)*(Schedule!E1805=Linescores!$C:$C),0),24)</f>
        <v>0</v>
      </c>
      <c r="H1805" t="str">
        <f>IF(G1805+F1805&gt;0,"Yes","No")</f>
        <v>No</v>
      </c>
      <c r="I1805" s="23"/>
    </row>
    <row r="1806" spans="1:9" x14ac:dyDescent="0.3">
      <c r="A1806">
        <v>1805</v>
      </c>
      <c r="B1806" t="str">
        <f>TEXT(C1806,"yyyymmdd")&amp;"_"&amp;D1806&amp;"@"&amp;E1806</f>
        <v>19990819_KCR@NYY</v>
      </c>
      <c r="C1806" s="2">
        <v>36391</v>
      </c>
      <c r="D1806" t="s">
        <v>76</v>
      </c>
      <c r="E1806" t="s">
        <v>42</v>
      </c>
      <c r="F1806" cm="1">
        <f t="array" ref="F1806">INDEX(Linescores!$A:$X,MATCH(1,(Linescores!$A:$A=Schedule!A1806)*(Schedule!D1806=Linescores!$C:$C),0),24)</f>
        <v>0</v>
      </c>
      <c r="G1806" cm="1">
        <f t="array" ref="G1806">INDEX(Linescores!$A:$X,MATCH(1,(Linescores!$A:$A=Schedule!$A1806)*(Schedule!E1806=Linescores!$C:$C),0),24)</f>
        <v>0</v>
      </c>
      <c r="H1806" t="str">
        <f>IF(G1806+F1806&gt;0,"Yes","No")</f>
        <v>No</v>
      </c>
      <c r="I1806" s="23"/>
    </row>
    <row r="1807" spans="1:9" x14ac:dyDescent="0.3">
      <c r="A1807">
        <v>1806</v>
      </c>
      <c r="B1807" t="str">
        <f>TEXT(C1807,"yyyymmdd")&amp;"_"&amp;D1807&amp;"@"&amp;E1807</f>
        <v>19990819_MIN@BAL</v>
      </c>
      <c r="C1807" s="2">
        <v>36391</v>
      </c>
      <c r="D1807" t="s">
        <v>38</v>
      </c>
      <c r="E1807" t="s">
        <v>31</v>
      </c>
      <c r="F1807" cm="1">
        <f t="array" ref="F1807">INDEX(Linescores!$A:$X,MATCH(1,(Linescores!$A:$A=Schedule!A1807)*(Schedule!D1807=Linescores!$C:$C),0),24)</f>
        <v>0</v>
      </c>
      <c r="G1807" cm="1">
        <f t="array" ref="G1807">INDEX(Linescores!$A:$X,MATCH(1,(Linescores!$A:$A=Schedule!$A1807)*(Schedule!E1807=Linescores!$C:$C),0),24)</f>
        <v>0</v>
      </c>
      <c r="H1807" t="str">
        <f>IF(G1807+F1807&gt;0,"Yes","No")</f>
        <v>No</v>
      </c>
      <c r="I1807" s="23"/>
    </row>
    <row r="1808" spans="1:9" x14ac:dyDescent="0.3">
      <c r="A1808">
        <v>1807</v>
      </c>
      <c r="B1808" t="str">
        <f>TEXT(C1808,"yyyymmdd")&amp;"_"&amp;D1808&amp;"@"&amp;E1808</f>
        <v>19990819_OAK@BOS</v>
      </c>
      <c r="C1808" s="2">
        <v>36391</v>
      </c>
      <c r="D1808" t="s">
        <v>30</v>
      </c>
      <c r="E1808" t="s">
        <v>52</v>
      </c>
      <c r="F1808" cm="1">
        <f t="array" ref="F1808">INDEX(Linescores!$A:$X,MATCH(1,(Linescores!$A:$A=Schedule!A1808)*(Schedule!D1808=Linescores!$C:$C),0),24)</f>
        <v>0</v>
      </c>
      <c r="G1808" cm="1">
        <f t="array" ref="G1808">INDEX(Linescores!$A:$X,MATCH(1,(Linescores!$A:$A=Schedule!$A1808)*(Schedule!E1808=Linescores!$C:$C),0),24)</f>
        <v>0</v>
      </c>
      <c r="H1808" t="str">
        <f>IF(G1808+F1808&gt;0,"Yes","No")</f>
        <v>No</v>
      </c>
      <c r="I1808" s="23"/>
    </row>
    <row r="1809" spans="1:9" x14ac:dyDescent="0.3">
      <c r="A1809">
        <v>1808</v>
      </c>
      <c r="B1809" t="str">
        <f>TEXT(C1809,"yyyymmdd")&amp;"_"&amp;D1809&amp;"@"&amp;E1809</f>
        <v>19990819_TEX@CLE</v>
      </c>
      <c r="C1809" s="2">
        <v>36391</v>
      </c>
      <c r="D1809" t="s">
        <v>29</v>
      </c>
      <c r="E1809" t="s">
        <v>44</v>
      </c>
      <c r="F1809" cm="1">
        <f t="array" ref="F1809">INDEX(Linescores!$A:$X,MATCH(1,(Linescores!$A:$A=Schedule!A1809)*(Schedule!D1809=Linescores!$C:$C),0),24)</f>
        <v>0</v>
      </c>
      <c r="G1809" cm="1">
        <f t="array" ref="G1809">INDEX(Linescores!$A:$X,MATCH(1,(Linescores!$A:$A=Schedule!$A1809)*(Schedule!E1809=Linescores!$C:$C),0),24)</f>
        <v>0</v>
      </c>
      <c r="H1809" t="str">
        <f>IF(G1809+F1809&gt;0,"Yes","No")</f>
        <v>No</v>
      </c>
      <c r="I1809" s="23"/>
    </row>
    <row r="1810" spans="1:9" x14ac:dyDescent="0.3">
      <c r="A1810">
        <v>1809</v>
      </c>
      <c r="B1810" t="str">
        <f>TEXT(C1810,"yyyymmdd")&amp;"_"&amp;D1810&amp;"@"&amp;E1810</f>
        <v>19990819_ATL@COL</v>
      </c>
      <c r="C1810" s="2">
        <v>36391</v>
      </c>
      <c r="D1810" t="s">
        <v>36</v>
      </c>
      <c r="E1810" t="s">
        <v>51</v>
      </c>
      <c r="F1810" cm="1">
        <f t="array" ref="F1810">INDEX(Linescores!$A:$X,MATCH(1,(Linescores!$A:$A=Schedule!A1810)*(Schedule!D1810=Linescores!$C:$C),0),24)</f>
        <v>0</v>
      </c>
      <c r="G1810" cm="1">
        <f t="array" ref="G1810">INDEX(Linescores!$A:$X,MATCH(1,(Linescores!$A:$A=Schedule!$A1810)*(Schedule!E1810=Linescores!$C:$C),0),24)</f>
        <v>0</v>
      </c>
      <c r="H1810" t="str">
        <f>IF(G1810+F1810&gt;0,"Yes","No")</f>
        <v>No</v>
      </c>
      <c r="I1810" s="23"/>
    </row>
    <row r="1811" spans="1:9" x14ac:dyDescent="0.3">
      <c r="A1811">
        <v>1810</v>
      </c>
      <c r="B1811" t="str">
        <f>TEXT(C1811,"yyyymmdd")&amp;"_"&amp;D1811&amp;"@"&amp;E1811</f>
        <v>19990819_MIL@HOU</v>
      </c>
      <c r="C1811" s="2">
        <v>36391</v>
      </c>
      <c r="D1811" t="s">
        <v>53</v>
      </c>
      <c r="E1811" t="s">
        <v>39</v>
      </c>
      <c r="F1811" cm="1">
        <f t="array" ref="F1811">INDEX(Linescores!$A:$X,MATCH(1,(Linescores!$A:$A=Schedule!A1811)*(Schedule!D1811=Linescores!$C:$C),0),24)</f>
        <v>0</v>
      </c>
      <c r="G1811" cm="1">
        <f t="array" ref="G1811">INDEX(Linescores!$A:$X,MATCH(1,(Linescores!$A:$A=Schedule!$A1811)*(Schedule!E1811=Linescores!$C:$C),0),24)</f>
        <v>0</v>
      </c>
      <c r="H1811" t="str">
        <f>IF(G1811+F1811&gt;0,"Yes","No")</f>
        <v>No</v>
      </c>
      <c r="I1811" s="23"/>
    </row>
    <row r="1812" spans="1:9" x14ac:dyDescent="0.3">
      <c r="A1812">
        <v>1811</v>
      </c>
      <c r="B1812" t="str">
        <f>TEXT(C1812,"yyyymmdd")&amp;"_"&amp;D1812&amp;"@"&amp;E1812</f>
        <v>19990819_PIT@CIN</v>
      </c>
      <c r="C1812" s="2">
        <v>36391</v>
      </c>
      <c r="D1812" t="s">
        <v>32</v>
      </c>
      <c r="E1812" t="s">
        <v>33</v>
      </c>
      <c r="F1812" cm="1">
        <f t="array" ref="F1812">INDEX(Linescores!$A:$X,MATCH(1,(Linescores!$A:$A=Schedule!A1812)*(Schedule!D1812=Linescores!$C:$C),0),24)</f>
        <v>0</v>
      </c>
      <c r="G1812" cm="1">
        <f t="array" ref="G1812">INDEX(Linescores!$A:$X,MATCH(1,(Linescores!$A:$A=Schedule!$A1812)*(Schedule!E1812=Linescores!$C:$C),0),24)</f>
        <v>0</v>
      </c>
      <c r="H1812" t="str">
        <f>IF(G1812+F1812&gt;0,"Yes","No")</f>
        <v>No</v>
      </c>
      <c r="I1812" s="23"/>
    </row>
    <row r="1813" spans="1:9" x14ac:dyDescent="0.3">
      <c r="A1813">
        <v>1812</v>
      </c>
      <c r="B1813" t="str">
        <f>TEXT(C1813,"yyyymmdd")&amp;"_"&amp;D1813&amp;"@"&amp;E1813</f>
        <v>19990820_BOS@TEX</v>
      </c>
      <c r="C1813" s="2">
        <v>36392</v>
      </c>
      <c r="D1813" t="s">
        <v>52</v>
      </c>
      <c r="E1813" t="s">
        <v>29</v>
      </c>
      <c r="F1813" cm="1">
        <f t="array" ref="F1813">INDEX(Linescores!$A:$X,MATCH(1,(Linescores!$A:$A=Schedule!A1813)*(Schedule!D1813=Linescores!$C:$C),0),24)</f>
        <v>0</v>
      </c>
      <c r="G1813" cm="1">
        <f t="array" ref="G1813">INDEX(Linescores!$A:$X,MATCH(1,(Linescores!$A:$A=Schedule!$A1813)*(Schedule!E1813=Linescores!$C:$C),0),24)</f>
        <v>0</v>
      </c>
      <c r="H1813" t="str">
        <f>IF(G1813+F1813&gt;0,"Yes","No")</f>
        <v>No</v>
      </c>
      <c r="I1813" s="23"/>
    </row>
    <row r="1814" spans="1:9" x14ac:dyDescent="0.3">
      <c r="A1814">
        <v>1813</v>
      </c>
      <c r="B1814" t="str">
        <f>TEXT(C1814,"yyyymmdd")&amp;"_"&amp;D1814&amp;"@"&amp;E1814</f>
        <v>19990820_CLE@SEA</v>
      </c>
      <c r="C1814" s="2">
        <v>36392</v>
      </c>
      <c r="D1814" t="s">
        <v>44</v>
      </c>
      <c r="E1814" t="s">
        <v>28</v>
      </c>
      <c r="F1814" cm="1">
        <f t="array" ref="F1814">INDEX(Linescores!$A:$X,MATCH(1,(Linescores!$A:$A=Schedule!A1814)*(Schedule!D1814=Linescores!$C:$C),0),24)</f>
        <v>0</v>
      </c>
      <c r="G1814" cm="1">
        <f t="array" ref="G1814">INDEX(Linescores!$A:$X,MATCH(1,(Linescores!$A:$A=Schedule!$A1814)*(Schedule!E1814=Linescores!$C:$C),0),24)</f>
        <v>0</v>
      </c>
      <c r="H1814" t="str">
        <f>IF(G1814+F1814&gt;0,"Yes","No")</f>
        <v>No</v>
      </c>
      <c r="I1814" s="23"/>
    </row>
    <row r="1815" spans="1:9" x14ac:dyDescent="0.3">
      <c r="A1815">
        <v>1814</v>
      </c>
      <c r="B1815" t="str">
        <f>TEXT(C1815,"yyyymmdd")&amp;"_"&amp;D1815&amp;"@"&amp;E1815</f>
        <v>19990820_DET@ANA</v>
      </c>
      <c r="C1815" s="2">
        <v>36392</v>
      </c>
      <c r="D1815" t="s">
        <v>45</v>
      </c>
      <c r="E1815" t="s">
        <v>37</v>
      </c>
      <c r="F1815" cm="1">
        <f t="array" ref="F1815">INDEX(Linescores!$A:$X,MATCH(1,(Linescores!$A:$A=Schedule!A1815)*(Schedule!D1815=Linescores!$C:$C),0),24)</f>
        <v>0</v>
      </c>
      <c r="G1815" cm="1">
        <f t="array" ref="G1815">INDEX(Linescores!$A:$X,MATCH(1,(Linescores!$A:$A=Schedule!$A1815)*(Schedule!E1815=Linescores!$C:$C),0),24)</f>
        <v>0</v>
      </c>
      <c r="H1815" t="str">
        <f>IF(G1815+F1815&gt;0,"Yes","No")</f>
        <v>No</v>
      </c>
      <c r="I1815" s="23"/>
    </row>
    <row r="1816" spans="1:9" x14ac:dyDescent="0.3">
      <c r="A1816">
        <v>1815</v>
      </c>
      <c r="B1816" t="str">
        <f>TEXT(C1816,"yyyymmdd")&amp;"_"&amp;D1816&amp;"@"&amp;E1816</f>
        <v>19990820_KCR@TBD</v>
      </c>
      <c r="C1816" s="2">
        <v>36392</v>
      </c>
      <c r="D1816" t="s">
        <v>76</v>
      </c>
      <c r="E1816" t="s">
        <v>192</v>
      </c>
      <c r="F1816" cm="1">
        <f t="array" ref="F1816">INDEX(Linescores!$A:$X,MATCH(1,(Linescores!$A:$A=Schedule!A1816)*(Schedule!D1816=Linescores!$C:$C),0),24)</f>
        <v>0</v>
      </c>
      <c r="G1816" cm="1">
        <f t="array" ref="G1816">INDEX(Linescores!$A:$X,MATCH(1,(Linescores!$A:$A=Schedule!$A1816)*(Schedule!E1816=Linescores!$C:$C),0),24)</f>
        <v>0</v>
      </c>
      <c r="H1816" t="str">
        <f>IF(G1816+F1816&gt;0,"Yes","No")</f>
        <v>No</v>
      </c>
      <c r="I1816" s="23"/>
    </row>
    <row r="1817" spans="1:9" x14ac:dyDescent="0.3">
      <c r="A1817">
        <v>1816</v>
      </c>
      <c r="B1817" t="str">
        <f>TEXT(C1817,"yyyymmdd")&amp;"_"&amp;D1817&amp;"@"&amp;E1817</f>
        <v>19990820_NYY@MIN</v>
      </c>
      <c r="C1817" s="2">
        <v>36392</v>
      </c>
      <c r="D1817" t="s">
        <v>42</v>
      </c>
      <c r="E1817" t="s">
        <v>38</v>
      </c>
      <c r="F1817" cm="1">
        <f t="array" ref="F1817">INDEX(Linescores!$A:$X,MATCH(1,(Linescores!$A:$A=Schedule!A1817)*(Schedule!D1817=Linescores!$C:$C),0),24)</f>
        <v>0</v>
      </c>
      <c r="G1817" cm="1">
        <f t="array" ref="G1817">INDEX(Linescores!$A:$X,MATCH(1,(Linescores!$A:$A=Schedule!$A1817)*(Schedule!E1817=Linescores!$C:$C),0),24)</f>
        <v>0</v>
      </c>
      <c r="H1817" t="str">
        <f>IF(G1817+F1817&gt;0,"Yes","No")</f>
        <v>No</v>
      </c>
      <c r="I1817" s="23"/>
    </row>
    <row r="1818" spans="1:9" x14ac:dyDescent="0.3">
      <c r="A1818">
        <v>1817</v>
      </c>
      <c r="B1818" t="str">
        <f>TEXT(C1818,"yyyymmdd")&amp;"_"&amp;D1818&amp;"@"&amp;E1818</f>
        <v>19990820_TOR@OAK</v>
      </c>
      <c r="C1818" s="2">
        <v>36392</v>
      </c>
      <c r="D1818" t="s">
        <v>46</v>
      </c>
      <c r="E1818" t="s">
        <v>30</v>
      </c>
      <c r="F1818" cm="1">
        <f t="array" ref="F1818">INDEX(Linescores!$A:$X,MATCH(1,(Linescores!$A:$A=Schedule!A1818)*(Schedule!D1818=Linescores!$C:$C),0),24)</f>
        <v>0</v>
      </c>
      <c r="G1818" cm="1">
        <f t="array" ref="G1818">INDEX(Linescores!$A:$X,MATCH(1,(Linescores!$A:$A=Schedule!$A1818)*(Schedule!E1818=Linescores!$C:$C),0),24)</f>
        <v>0</v>
      </c>
      <c r="H1818" t="str">
        <f>IF(G1818+F1818&gt;0,"Yes","No")</f>
        <v>No</v>
      </c>
      <c r="I1818" s="23"/>
    </row>
    <row r="1819" spans="1:9" x14ac:dyDescent="0.3">
      <c r="A1819">
        <v>1818</v>
      </c>
      <c r="B1819" t="str">
        <f>TEXT(C1819,"yyyymmdd")&amp;"_"&amp;D1819&amp;"@"&amp;E1819</f>
        <v>19990820_ARI@PIT</v>
      </c>
      <c r="C1819" s="2">
        <v>36392</v>
      </c>
      <c r="D1819" t="s">
        <v>50</v>
      </c>
      <c r="E1819" t="s">
        <v>32</v>
      </c>
      <c r="F1819" cm="1">
        <f t="array" ref="F1819">INDEX(Linescores!$A:$X,MATCH(1,(Linescores!$A:$A=Schedule!A1819)*(Schedule!D1819=Linescores!$C:$C),0),24)</f>
        <v>0</v>
      </c>
      <c r="G1819" cm="1">
        <f t="array" ref="G1819">INDEX(Linescores!$A:$X,MATCH(1,(Linescores!$A:$A=Schedule!$A1819)*(Schedule!E1819=Linescores!$C:$C),0),24)</f>
        <v>0</v>
      </c>
      <c r="H1819" t="str">
        <f>IF(G1819+F1819&gt;0,"Yes","No")</f>
        <v>No</v>
      </c>
      <c r="I1819" s="23"/>
    </row>
    <row r="1820" spans="1:9" x14ac:dyDescent="0.3">
      <c r="A1820">
        <v>1819</v>
      </c>
      <c r="B1820" t="str">
        <f>TEXT(C1820,"yyyymmdd")&amp;"_"&amp;D1820&amp;"@"&amp;E1820</f>
        <v>19990820_COL@CHC</v>
      </c>
      <c r="C1820" s="2">
        <v>36392</v>
      </c>
      <c r="D1820" t="s">
        <v>51</v>
      </c>
      <c r="E1820" t="s">
        <v>48</v>
      </c>
      <c r="F1820" cm="1">
        <f t="array" ref="F1820">INDEX(Linescores!$A:$X,MATCH(1,(Linescores!$A:$A=Schedule!A1820)*(Schedule!D1820=Linescores!$C:$C),0),24)</f>
        <v>0</v>
      </c>
      <c r="G1820" cm="1">
        <f t="array" ref="G1820">INDEX(Linescores!$A:$X,MATCH(1,(Linescores!$A:$A=Schedule!$A1820)*(Schedule!E1820=Linescores!$C:$C),0),24)</f>
        <v>0</v>
      </c>
      <c r="H1820" t="str">
        <f>IF(G1820+F1820&gt;0,"Yes","No")</f>
        <v>No</v>
      </c>
      <c r="I1820" s="23"/>
    </row>
    <row r="1821" spans="1:9" x14ac:dyDescent="0.3">
      <c r="A1821">
        <v>1820</v>
      </c>
      <c r="B1821" t="str">
        <f>TEXT(C1821,"yyyymmdd")&amp;"_"&amp;D1821&amp;"@"&amp;E1821</f>
        <v>19990820_HOU@FLA</v>
      </c>
      <c r="C1821" s="2">
        <v>36392</v>
      </c>
      <c r="D1821" t="s">
        <v>39</v>
      </c>
      <c r="E1821" t="s">
        <v>35</v>
      </c>
      <c r="F1821" cm="1">
        <f t="array" ref="F1821">INDEX(Linescores!$A:$X,MATCH(1,(Linescores!$A:$A=Schedule!A1821)*(Schedule!D1821=Linescores!$C:$C),0),24)</f>
        <v>0</v>
      </c>
      <c r="G1821" cm="1">
        <f t="array" ref="G1821">INDEX(Linescores!$A:$X,MATCH(1,(Linescores!$A:$A=Schedule!$A1821)*(Schedule!E1821=Linescores!$C:$C),0),24)</f>
        <v>0</v>
      </c>
      <c r="H1821" t="str">
        <f>IF(G1821+F1821&gt;0,"Yes","No")</f>
        <v>No</v>
      </c>
      <c r="I1821" s="23"/>
    </row>
    <row r="1822" spans="1:9" x14ac:dyDescent="0.3">
      <c r="A1822">
        <v>1821</v>
      </c>
      <c r="B1822" t="str">
        <f>TEXT(C1822,"yyyymmdd")&amp;"_"&amp;D1822&amp;"@"&amp;E1822</f>
        <v>19990820_LAD@PHI</v>
      </c>
      <c r="C1822" s="2">
        <v>36392</v>
      </c>
      <c r="D1822" t="s">
        <v>114</v>
      </c>
      <c r="E1822" t="s">
        <v>47</v>
      </c>
      <c r="F1822" cm="1">
        <f t="array" ref="F1822">INDEX(Linescores!$A:$X,MATCH(1,(Linescores!$A:$A=Schedule!A1822)*(Schedule!D1822=Linescores!$C:$C),0),24)</f>
        <v>0</v>
      </c>
      <c r="G1822" cm="1">
        <f t="array" ref="G1822">INDEX(Linescores!$A:$X,MATCH(1,(Linescores!$A:$A=Schedule!$A1822)*(Schedule!E1822=Linescores!$C:$C),0),24)</f>
        <v>0</v>
      </c>
      <c r="H1822" t="str">
        <f>IF(G1822+F1822&gt;0,"Yes","No")</f>
        <v>No</v>
      </c>
      <c r="I1822" s="23"/>
    </row>
    <row r="1823" spans="1:9" x14ac:dyDescent="0.3">
      <c r="A1823">
        <v>1822</v>
      </c>
      <c r="B1823" t="str">
        <f>TEXT(C1823,"yyyymmdd")&amp;"_"&amp;D1823&amp;"@"&amp;E1823</f>
        <v>19990820_MON@CIN</v>
      </c>
      <c r="C1823" s="2">
        <v>36392</v>
      </c>
      <c r="D1823" t="s">
        <v>40</v>
      </c>
      <c r="E1823" t="s">
        <v>33</v>
      </c>
      <c r="F1823" cm="1">
        <f t="array" ref="F1823">INDEX(Linescores!$A:$X,MATCH(1,(Linescores!$A:$A=Schedule!A1823)*(Schedule!D1823=Linescores!$C:$C),0),24)</f>
        <v>0</v>
      </c>
      <c r="G1823" cm="1">
        <f t="array" ref="G1823">INDEX(Linescores!$A:$X,MATCH(1,(Linescores!$A:$A=Schedule!$A1823)*(Schedule!E1823=Linescores!$C:$C),0),24)</f>
        <v>0</v>
      </c>
      <c r="H1823" t="str">
        <f>IF(G1823+F1823&gt;0,"Yes","No")</f>
        <v>No</v>
      </c>
      <c r="I1823" s="23"/>
    </row>
    <row r="1824" spans="1:9" x14ac:dyDescent="0.3">
      <c r="A1824">
        <v>1823</v>
      </c>
      <c r="B1824" t="str">
        <f>TEXT(C1824,"yyyymmdd")&amp;"_"&amp;D1824&amp;"@"&amp;E1824</f>
        <v>19990820_SDP@ATL</v>
      </c>
      <c r="C1824" s="2">
        <v>36392</v>
      </c>
      <c r="D1824" t="s">
        <v>248</v>
      </c>
      <c r="E1824" t="s">
        <v>36</v>
      </c>
      <c r="F1824" cm="1">
        <f t="array" ref="F1824">INDEX(Linescores!$A:$X,MATCH(1,(Linescores!$A:$A=Schedule!A1824)*(Schedule!D1824=Linescores!$C:$C),0),24)</f>
        <v>0</v>
      </c>
      <c r="G1824" cm="1">
        <f t="array" ref="G1824">INDEX(Linescores!$A:$X,MATCH(1,(Linescores!$A:$A=Schedule!$A1824)*(Schedule!E1824=Linescores!$C:$C),0),24)</f>
        <v>0</v>
      </c>
      <c r="H1824" t="str">
        <f>IF(G1824+F1824&gt;0,"Yes","No")</f>
        <v>No</v>
      </c>
      <c r="I1824" s="23"/>
    </row>
    <row r="1825" spans="1:9" x14ac:dyDescent="0.3">
      <c r="A1825">
        <v>1824</v>
      </c>
      <c r="B1825" t="str">
        <f>TEXT(C1825,"yyyymmdd")&amp;"_"&amp;D1825&amp;"@"&amp;E1825</f>
        <v>19990820_SFG@MIL</v>
      </c>
      <c r="C1825" s="2">
        <v>36392</v>
      </c>
      <c r="D1825" t="s">
        <v>138</v>
      </c>
      <c r="E1825" t="s">
        <v>53</v>
      </c>
      <c r="F1825" cm="1">
        <f t="array" ref="F1825">INDEX(Linescores!$A:$X,MATCH(1,(Linescores!$A:$A=Schedule!A1825)*(Schedule!D1825=Linescores!$C:$C),0),24)</f>
        <v>0</v>
      </c>
      <c r="G1825" cm="1">
        <f t="array" ref="G1825">INDEX(Linescores!$A:$X,MATCH(1,(Linescores!$A:$A=Schedule!$A1825)*(Schedule!E1825=Linescores!$C:$C),0),24)</f>
        <v>0</v>
      </c>
      <c r="H1825" t="str">
        <f>IF(G1825+F1825&gt;0,"Yes","No")</f>
        <v>No</v>
      </c>
      <c r="I1825" s="23"/>
    </row>
    <row r="1826" spans="1:9" x14ac:dyDescent="0.3">
      <c r="A1826">
        <v>1825</v>
      </c>
      <c r="B1826" t="str">
        <f>TEXT(C1826,"yyyymmdd")&amp;"_"&amp;D1826&amp;"@"&amp;E1826</f>
        <v>19990821_BOS@TEX</v>
      </c>
      <c r="C1826" s="2">
        <v>36393</v>
      </c>
      <c r="D1826" t="s">
        <v>52</v>
      </c>
      <c r="E1826" t="s">
        <v>29</v>
      </c>
      <c r="F1826" cm="1">
        <f t="array" ref="F1826">INDEX(Linescores!$A:$X,MATCH(1,(Linescores!$A:$A=Schedule!A1826)*(Schedule!D1826=Linescores!$C:$C),0),24)</f>
        <v>0</v>
      </c>
      <c r="G1826" cm="1">
        <f t="array" ref="G1826">INDEX(Linescores!$A:$X,MATCH(1,(Linescores!$A:$A=Schedule!$A1826)*(Schedule!E1826=Linescores!$C:$C),0),24)</f>
        <v>0</v>
      </c>
      <c r="H1826" t="str">
        <f>IF(G1826+F1826&gt;0,"Yes","No")</f>
        <v>No</v>
      </c>
      <c r="I1826" s="23"/>
    </row>
    <row r="1827" spans="1:9" x14ac:dyDescent="0.3">
      <c r="A1827">
        <v>1826</v>
      </c>
      <c r="B1827" t="str">
        <f>TEXT(C1827,"yyyymmdd")&amp;"_"&amp;D1827&amp;"@"&amp;E1827</f>
        <v>19990821_CLE@SEA</v>
      </c>
      <c r="C1827" s="2">
        <v>36393</v>
      </c>
      <c r="D1827" t="s">
        <v>44</v>
      </c>
      <c r="E1827" t="s">
        <v>28</v>
      </c>
      <c r="F1827" cm="1">
        <f t="array" ref="F1827">INDEX(Linescores!$A:$X,MATCH(1,(Linescores!$A:$A=Schedule!A1827)*(Schedule!D1827=Linescores!$C:$C),0),24)</f>
        <v>0</v>
      </c>
      <c r="G1827" cm="1">
        <f t="array" ref="G1827">INDEX(Linescores!$A:$X,MATCH(1,(Linescores!$A:$A=Schedule!$A1827)*(Schedule!E1827=Linescores!$C:$C),0),24)</f>
        <v>0</v>
      </c>
      <c r="H1827" t="str">
        <f>IF(G1827+F1827&gt;0,"Yes","No")</f>
        <v>No</v>
      </c>
      <c r="I1827" s="23"/>
    </row>
    <row r="1828" spans="1:9" x14ac:dyDescent="0.3">
      <c r="A1828">
        <v>1827</v>
      </c>
      <c r="B1828" t="str">
        <f>TEXT(C1828,"yyyymmdd")&amp;"_"&amp;D1828&amp;"@"&amp;E1828</f>
        <v>19990821_DET@ANA</v>
      </c>
      <c r="C1828" s="2">
        <v>36393</v>
      </c>
      <c r="D1828" t="s">
        <v>45</v>
      </c>
      <c r="E1828" t="s">
        <v>37</v>
      </c>
      <c r="F1828" cm="1">
        <f t="array" ref="F1828">INDEX(Linescores!$A:$X,MATCH(1,(Linescores!$A:$A=Schedule!A1828)*(Schedule!D1828=Linescores!$C:$C),0),24)</f>
        <v>0</v>
      </c>
      <c r="G1828" cm="1">
        <f t="array" ref="G1828">INDEX(Linescores!$A:$X,MATCH(1,(Linescores!$A:$A=Schedule!$A1828)*(Schedule!E1828=Linescores!$C:$C),0),24)</f>
        <v>0</v>
      </c>
      <c r="H1828" t="str">
        <f>IF(G1828+F1828&gt;0,"Yes","No")</f>
        <v>No</v>
      </c>
      <c r="I1828" s="23"/>
    </row>
    <row r="1829" spans="1:9" x14ac:dyDescent="0.3">
      <c r="A1829">
        <v>1828</v>
      </c>
      <c r="B1829" t="str">
        <f>TEXT(C1829,"yyyymmdd")&amp;"_"&amp;D1829&amp;"@"&amp;E1829</f>
        <v>19990821_KCR@TBD</v>
      </c>
      <c r="C1829" s="2">
        <v>36393</v>
      </c>
      <c r="D1829" t="s">
        <v>76</v>
      </c>
      <c r="E1829" t="s">
        <v>192</v>
      </c>
      <c r="F1829" cm="1">
        <f t="array" ref="F1829">INDEX(Linescores!$A:$X,MATCH(1,(Linescores!$A:$A=Schedule!A1829)*(Schedule!D1829=Linescores!$C:$C),0),24)</f>
        <v>0</v>
      </c>
      <c r="G1829" cm="1">
        <f t="array" ref="G1829">INDEX(Linescores!$A:$X,MATCH(1,(Linescores!$A:$A=Schedule!$A1829)*(Schedule!E1829=Linescores!$C:$C),0),24)</f>
        <v>0</v>
      </c>
      <c r="H1829" t="str">
        <f>IF(G1829+F1829&gt;0,"Yes","No")</f>
        <v>No</v>
      </c>
      <c r="I1829" s="23"/>
    </row>
    <row r="1830" spans="1:9" x14ac:dyDescent="0.3">
      <c r="A1830">
        <v>1829</v>
      </c>
      <c r="B1830" t="str">
        <f>TEXT(C1830,"yyyymmdd")&amp;"_"&amp;D1830&amp;"@"&amp;E1830</f>
        <v>19990821_NYY@MIN</v>
      </c>
      <c r="C1830" s="2">
        <v>36393</v>
      </c>
      <c r="D1830" t="s">
        <v>42</v>
      </c>
      <c r="E1830" t="s">
        <v>38</v>
      </c>
      <c r="F1830" cm="1">
        <f t="array" ref="F1830">INDEX(Linescores!$A:$X,MATCH(1,(Linescores!$A:$A=Schedule!A1830)*(Schedule!D1830=Linescores!$C:$C),0),24)</f>
        <v>0</v>
      </c>
      <c r="G1830" cm="1">
        <f t="array" ref="G1830">INDEX(Linescores!$A:$X,MATCH(1,(Linescores!$A:$A=Schedule!$A1830)*(Schedule!E1830=Linescores!$C:$C),0),24)</f>
        <v>0</v>
      </c>
      <c r="H1830" t="str">
        <f>IF(G1830+F1830&gt;0,"Yes","No")</f>
        <v>No</v>
      </c>
      <c r="I1830" s="23"/>
    </row>
    <row r="1831" spans="1:9" x14ac:dyDescent="0.3">
      <c r="A1831">
        <v>1830</v>
      </c>
      <c r="B1831" t="str">
        <f>TEXT(C1831,"yyyymmdd")&amp;"_"&amp;D1831&amp;"@"&amp;E1831</f>
        <v>19990821_TOR@OAK</v>
      </c>
      <c r="C1831" s="2">
        <v>36393</v>
      </c>
      <c r="D1831" t="s">
        <v>46</v>
      </c>
      <c r="E1831" t="s">
        <v>30</v>
      </c>
      <c r="F1831" cm="1">
        <f t="array" ref="F1831">INDEX(Linescores!$A:$X,MATCH(1,(Linescores!$A:$A=Schedule!A1831)*(Schedule!D1831=Linescores!$C:$C),0),24)</f>
        <v>0</v>
      </c>
      <c r="G1831" cm="1">
        <f t="array" ref="G1831">INDEX(Linescores!$A:$X,MATCH(1,(Linescores!$A:$A=Schedule!$A1831)*(Schedule!E1831=Linescores!$C:$C),0),24)</f>
        <v>0</v>
      </c>
      <c r="H1831" t="str">
        <f>IF(G1831+F1831&gt;0,"Yes","No")</f>
        <v>No</v>
      </c>
      <c r="I1831" s="23"/>
    </row>
    <row r="1832" spans="1:9" x14ac:dyDescent="0.3">
      <c r="A1832">
        <v>1831</v>
      </c>
      <c r="B1832" t="str">
        <f>TEXT(C1832,"yyyymmdd")&amp;"_"&amp;D1832&amp;"@"&amp;E1832</f>
        <v>19990821_ARI@PIT</v>
      </c>
      <c r="C1832" s="2">
        <v>36393</v>
      </c>
      <c r="D1832" t="s">
        <v>50</v>
      </c>
      <c r="E1832" t="s">
        <v>32</v>
      </c>
      <c r="F1832" cm="1">
        <f t="array" ref="F1832">INDEX(Linescores!$A:$X,MATCH(1,(Linescores!$A:$A=Schedule!A1832)*(Schedule!D1832=Linescores!$C:$C),0),24)</f>
        <v>0</v>
      </c>
      <c r="G1832" cm="1">
        <f t="array" ref="G1832">INDEX(Linescores!$A:$X,MATCH(1,(Linescores!$A:$A=Schedule!$A1832)*(Schedule!E1832=Linescores!$C:$C),0),24)</f>
        <v>0</v>
      </c>
      <c r="H1832" t="str">
        <f>IF(G1832+F1832&gt;0,"Yes","No")</f>
        <v>No</v>
      </c>
      <c r="I1832" s="23"/>
    </row>
    <row r="1833" spans="1:9" x14ac:dyDescent="0.3">
      <c r="A1833">
        <v>1832</v>
      </c>
      <c r="B1833" t="str">
        <f>TEXT(C1833,"yyyymmdd")&amp;"_"&amp;D1833&amp;"@"&amp;E1833</f>
        <v>19990821_COL@CHC</v>
      </c>
      <c r="C1833" s="2">
        <v>36393</v>
      </c>
      <c r="D1833" t="s">
        <v>51</v>
      </c>
      <c r="E1833" t="s">
        <v>48</v>
      </c>
      <c r="F1833" cm="1">
        <f t="array" ref="F1833">INDEX(Linescores!$A:$X,MATCH(1,(Linescores!$A:$A=Schedule!A1833)*(Schedule!D1833=Linescores!$C:$C),0),24)</f>
        <v>0</v>
      </c>
      <c r="G1833" cm="1">
        <f t="array" ref="G1833">INDEX(Linescores!$A:$X,MATCH(1,(Linescores!$A:$A=Schedule!$A1833)*(Schedule!E1833=Linescores!$C:$C),0),24)</f>
        <v>0</v>
      </c>
      <c r="H1833" t="str">
        <f>IF(G1833+F1833&gt;0,"Yes","No")</f>
        <v>No</v>
      </c>
      <c r="I1833" s="23"/>
    </row>
    <row r="1834" spans="1:9" x14ac:dyDescent="0.3">
      <c r="A1834">
        <v>1833</v>
      </c>
      <c r="B1834" t="str">
        <f>TEXT(C1834,"yyyymmdd")&amp;"_"&amp;D1834&amp;"@"&amp;E1834</f>
        <v>19990821_HOU@FLA</v>
      </c>
      <c r="C1834" s="2">
        <v>36393</v>
      </c>
      <c r="D1834" t="s">
        <v>39</v>
      </c>
      <c r="E1834" t="s">
        <v>35</v>
      </c>
      <c r="F1834" cm="1">
        <f t="array" ref="F1834">INDEX(Linescores!$A:$X,MATCH(1,(Linescores!$A:$A=Schedule!A1834)*(Schedule!D1834=Linescores!$C:$C),0),24)</f>
        <v>0</v>
      </c>
      <c r="G1834" cm="1">
        <f t="array" ref="G1834">INDEX(Linescores!$A:$X,MATCH(1,(Linescores!$A:$A=Schedule!$A1834)*(Schedule!E1834=Linescores!$C:$C),0),24)</f>
        <v>0</v>
      </c>
      <c r="H1834" t="str">
        <f>IF(G1834+F1834&gt;0,"Yes","No")</f>
        <v>No</v>
      </c>
      <c r="I1834" s="23"/>
    </row>
    <row r="1835" spans="1:9" x14ac:dyDescent="0.3">
      <c r="A1835">
        <v>1834</v>
      </c>
      <c r="B1835" t="str">
        <f>TEXT(C1835,"yyyymmdd")&amp;"_"&amp;D1835&amp;"@"&amp;E1835</f>
        <v>19990821_LAD@PHI</v>
      </c>
      <c r="C1835" s="2">
        <v>36393</v>
      </c>
      <c r="D1835" t="s">
        <v>114</v>
      </c>
      <c r="E1835" t="s">
        <v>47</v>
      </c>
      <c r="F1835" cm="1">
        <f t="array" ref="F1835">INDEX(Linescores!$A:$X,MATCH(1,(Linescores!$A:$A=Schedule!A1835)*(Schedule!D1835=Linescores!$C:$C),0),24)</f>
        <v>0</v>
      </c>
      <c r="G1835" cm="1">
        <f t="array" ref="G1835">INDEX(Linescores!$A:$X,MATCH(1,(Linescores!$A:$A=Schedule!$A1835)*(Schedule!E1835=Linescores!$C:$C),0),24)</f>
        <v>0</v>
      </c>
      <c r="H1835" t="str">
        <f>IF(G1835+F1835&gt;0,"Yes","No")</f>
        <v>No</v>
      </c>
      <c r="I1835" s="23"/>
    </row>
    <row r="1836" spans="1:9" x14ac:dyDescent="0.3">
      <c r="A1836">
        <v>1835</v>
      </c>
      <c r="B1836" t="str">
        <f>TEXT(C1836,"yyyymmdd")&amp;"_"&amp;D1836&amp;"@"&amp;E1836</f>
        <v>19990821_MON@CIN</v>
      </c>
      <c r="C1836" s="2">
        <v>36393</v>
      </c>
      <c r="D1836" t="s">
        <v>40</v>
      </c>
      <c r="E1836" t="s">
        <v>33</v>
      </c>
      <c r="F1836" cm="1">
        <f t="array" ref="F1836">INDEX(Linescores!$A:$X,MATCH(1,(Linescores!$A:$A=Schedule!A1836)*(Schedule!D1836=Linescores!$C:$C),0),24)</f>
        <v>0</v>
      </c>
      <c r="G1836" cm="1">
        <f t="array" ref="G1836">INDEX(Linescores!$A:$X,MATCH(1,(Linescores!$A:$A=Schedule!$A1836)*(Schedule!E1836=Linescores!$C:$C),0),24)</f>
        <v>0</v>
      </c>
      <c r="H1836" t="str">
        <f>IF(G1836+F1836&gt;0,"Yes","No")</f>
        <v>No</v>
      </c>
      <c r="I1836" s="23"/>
    </row>
    <row r="1837" spans="1:9" x14ac:dyDescent="0.3">
      <c r="A1837">
        <v>1836</v>
      </c>
      <c r="B1837" t="str">
        <f>TEXT(C1837,"yyyymmdd")&amp;"_"&amp;D1837&amp;"@"&amp;E1837</f>
        <v>19990821_SDP@ATL</v>
      </c>
      <c r="C1837" s="2">
        <v>36393</v>
      </c>
      <c r="D1837" t="s">
        <v>248</v>
      </c>
      <c r="E1837" t="s">
        <v>36</v>
      </c>
      <c r="F1837" cm="1">
        <f t="array" ref="F1837">INDEX(Linescores!$A:$X,MATCH(1,(Linescores!$A:$A=Schedule!A1837)*(Schedule!D1837=Linescores!$C:$C),0),24)</f>
        <v>0</v>
      </c>
      <c r="G1837" cm="1">
        <f t="array" ref="G1837">INDEX(Linescores!$A:$X,MATCH(1,(Linescores!$A:$A=Schedule!$A1837)*(Schedule!E1837=Linescores!$C:$C),0),24)</f>
        <v>0</v>
      </c>
      <c r="H1837" t="str">
        <f>IF(G1837+F1837&gt;0,"Yes","No")</f>
        <v>No</v>
      </c>
      <c r="I1837" s="23"/>
    </row>
    <row r="1838" spans="1:9" x14ac:dyDescent="0.3">
      <c r="A1838">
        <v>1837</v>
      </c>
      <c r="B1838" t="str">
        <f>TEXT(C1838,"yyyymmdd")&amp;"_"&amp;D1838&amp;"@"&amp;E1838</f>
        <v>19990821_SFG@MIL</v>
      </c>
      <c r="C1838" s="2">
        <v>36393</v>
      </c>
      <c r="D1838" t="s">
        <v>138</v>
      </c>
      <c r="E1838" t="s">
        <v>53</v>
      </c>
      <c r="F1838" cm="1">
        <f t="array" ref="F1838">INDEX(Linescores!$A:$X,MATCH(1,(Linescores!$A:$A=Schedule!A1838)*(Schedule!D1838=Linescores!$C:$C),0),24)</f>
        <v>0</v>
      </c>
      <c r="G1838" cm="1">
        <f t="array" ref="G1838">INDEX(Linescores!$A:$X,MATCH(1,(Linescores!$A:$A=Schedule!$A1838)*(Schedule!E1838=Linescores!$C:$C),0),24)</f>
        <v>0</v>
      </c>
      <c r="H1838" t="str">
        <f>IF(G1838+F1838&gt;0,"Yes","No")</f>
        <v>No</v>
      </c>
      <c r="I1838" s="23"/>
    </row>
    <row r="1839" spans="1:9" x14ac:dyDescent="0.3">
      <c r="A1839">
        <v>1838</v>
      </c>
      <c r="B1839" t="str">
        <f>TEXT(C1839,"yyyymmdd")&amp;"_"&amp;D1839&amp;"@"&amp;E1839</f>
        <v>19990821_STL@NYM</v>
      </c>
      <c r="C1839" s="2">
        <v>36393</v>
      </c>
      <c r="D1839" t="s">
        <v>34</v>
      </c>
      <c r="E1839" t="s">
        <v>49</v>
      </c>
      <c r="F1839" cm="1">
        <f t="array" ref="F1839">INDEX(Linescores!$A:$X,MATCH(1,(Linescores!$A:$A=Schedule!A1839)*(Schedule!D1839=Linescores!$C:$C),0),24)</f>
        <v>0</v>
      </c>
      <c r="G1839" cm="1">
        <f t="array" ref="G1839">INDEX(Linescores!$A:$X,MATCH(1,(Linescores!$A:$A=Schedule!$A1839)*(Schedule!E1839=Linescores!$C:$C),0),24)</f>
        <v>0</v>
      </c>
      <c r="H1839" t="str">
        <f>IF(G1839+F1839&gt;0,"Yes","No")</f>
        <v>No</v>
      </c>
      <c r="I1839" s="23"/>
    </row>
    <row r="1840" spans="1:9" x14ac:dyDescent="0.3">
      <c r="A1840">
        <v>1839</v>
      </c>
      <c r="B1840" t="str">
        <f>TEXT(C1840,"yyyymmdd")&amp;"_"&amp;D1840&amp;"@"&amp;E1840</f>
        <v>19990821_CHW@BAL</v>
      </c>
      <c r="C1840" s="2">
        <v>36393</v>
      </c>
      <c r="D1840" t="s">
        <v>43</v>
      </c>
      <c r="E1840" t="s">
        <v>31</v>
      </c>
      <c r="F1840" cm="1">
        <f t="array" ref="F1840">INDEX(Linescores!$A:$X,MATCH(1,(Linescores!$A:$A=Schedule!A1840)*(Schedule!D1840=Linescores!$C:$C),0),24)</f>
        <v>0</v>
      </c>
      <c r="G1840" cm="1">
        <f t="array" ref="G1840">INDEX(Linescores!$A:$X,MATCH(1,(Linescores!$A:$A=Schedule!$A1840)*(Schedule!E1840=Linescores!$C:$C),0),24)</f>
        <v>0</v>
      </c>
      <c r="H1840" t="str">
        <f>IF(G1840+F1840&gt;0,"Yes","No")</f>
        <v>No</v>
      </c>
      <c r="I1840" s="23"/>
    </row>
    <row r="1841" spans="1:9" x14ac:dyDescent="0.3">
      <c r="A1841">
        <v>1840</v>
      </c>
      <c r="B1841" t="str">
        <f>TEXT(C1841,"yyyymmdd")&amp;"_"&amp;D1841&amp;"@"&amp;E1841</f>
        <v>19990821_CHW@BAL</v>
      </c>
      <c r="C1841" s="2">
        <v>36393</v>
      </c>
      <c r="D1841" t="s">
        <v>43</v>
      </c>
      <c r="E1841" t="s">
        <v>31</v>
      </c>
      <c r="F1841" cm="1">
        <f t="array" ref="F1841">INDEX(Linescores!$A:$X,MATCH(1,(Linescores!$A:$A=Schedule!A1841)*(Schedule!D1841=Linescores!$C:$C),0),24)</f>
        <v>0</v>
      </c>
      <c r="G1841" cm="1">
        <f t="array" ref="G1841">INDEX(Linescores!$A:$X,MATCH(1,(Linescores!$A:$A=Schedule!$A1841)*(Schedule!E1841=Linescores!$C:$C),0),24)</f>
        <v>0</v>
      </c>
      <c r="H1841" t="str">
        <f>IF(G1841+F1841&gt;0,"Yes","No")</f>
        <v>No</v>
      </c>
      <c r="I1841" s="23"/>
    </row>
    <row r="1842" spans="1:9" x14ac:dyDescent="0.3">
      <c r="A1842">
        <v>1841</v>
      </c>
      <c r="B1842" t="str">
        <f>TEXT(C1842,"yyyymmdd")&amp;"_"&amp;D1842&amp;"@"&amp;E1842</f>
        <v>19990822_BOS@TEX</v>
      </c>
      <c r="C1842" s="2">
        <v>36394</v>
      </c>
      <c r="D1842" t="s">
        <v>52</v>
      </c>
      <c r="E1842" t="s">
        <v>29</v>
      </c>
      <c r="F1842" cm="1">
        <f t="array" ref="F1842">INDEX(Linescores!$A:$X,MATCH(1,(Linescores!$A:$A=Schedule!A1842)*(Schedule!D1842=Linescores!$C:$C),0),24)</f>
        <v>0</v>
      </c>
      <c r="G1842" cm="1">
        <f t="array" ref="G1842">INDEX(Linescores!$A:$X,MATCH(1,(Linescores!$A:$A=Schedule!$A1842)*(Schedule!E1842=Linescores!$C:$C),0),24)</f>
        <v>0</v>
      </c>
      <c r="H1842" t="str">
        <f>IF(G1842+F1842&gt;0,"Yes","No")</f>
        <v>No</v>
      </c>
      <c r="I1842" s="23"/>
    </row>
    <row r="1843" spans="1:9" x14ac:dyDescent="0.3">
      <c r="A1843">
        <v>1842</v>
      </c>
      <c r="B1843" t="str">
        <f>TEXT(C1843,"yyyymmdd")&amp;"_"&amp;D1843&amp;"@"&amp;E1843</f>
        <v>19990822_CHW@BAL</v>
      </c>
      <c r="C1843" s="2">
        <v>36394</v>
      </c>
      <c r="D1843" t="s">
        <v>43</v>
      </c>
      <c r="E1843" t="s">
        <v>31</v>
      </c>
      <c r="F1843" cm="1">
        <f t="array" ref="F1843">INDEX(Linescores!$A:$X,MATCH(1,(Linescores!$A:$A=Schedule!A1843)*(Schedule!D1843=Linescores!$C:$C),0),24)</f>
        <v>0</v>
      </c>
      <c r="G1843" cm="1">
        <f t="array" ref="G1843">INDEX(Linescores!$A:$X,MATCH(1,(Linescores!$A:$A=Schedule!$A1843)*(Schedule!E1843=Linescores!$C:$C),0),24)</f>
        <v>0</v>
      </c>
      <c r="H1843" t="str">
        <f>IF(G1843+F1843&gt;0,"Yes","No")</f>
        <v>No</v>
      </c>
      <c r="I1843" s="23"/>
    </row>
    <row r="1844" spans="1:9" x14ac:dyDescent="0.3">
      <c r="A1844">
        <v>1843</v>
      </c>
      <c r="B1844" t="str">
        <f>TEXT(C1844,"yyyymmdd")&amp;"_"&amp;D1844&amp;"@"&amp;E1844</f>
        <v>19990822_CLE@SEA</v>
      </c>
      <c r="C1844" s="2">
        <v>36394</v>
      </c>
      <c r="D1844" t="s">
        <v>44</v>
      </c>
      <c r="E1844" t="s">
        <v>28</v>
      </c>
      <c r="F1844" cm="1">
        <f t="array" ref="F1844">INDEX(Linescores!$A:$X,MATCH(1,(Linescores!$A:$A=Schedule!A1844)*(Schedule!D1844=Linescores!$C:$C),0),24)</f>
        <v>0</v>
      </c>
      <c r="G1844" cm="1">
        <f t="array" ref="G1844">INDEX(Linescores!$A:$X,MATCH(1,(Linescores!$A:$A=Schedule!$A1844)*(Schedule!E1844=Linescores!$C:$C),0),24)</f>
        <v>0</v>
      </c>
      <c r="H1844" t="str">
        <f>IF(G1844+F1844&gt;0,"Yes","No")</f>
        <v>No</v>
      </c>
      <c r="I1844" s="23"/>
    </row>
    <row r="1845" spans="1:9" x14ac:dyDescent="0.3">
      <c r="A1845">
        <v>1844</v>
      </c>
      <c r="B1845" t="str">
        <f>TEXT(C1845,"yyyymmdd")&amp;"_"&amp;D1845&amp;"@"&amp;E1845</f>
        <v>19990822_DET@ANA</v>
      </c>
      <c r="C1845" s="2">
        <v>36394</v>
      </c>
      <c r="D1845" t="s">
        <v>45</v>
      </c>
      <c r="E1845" t="s">
        <v>37</v>
      </c>
      <c r="F1845" cm="1">
        <f t="array" ref="F1845">INDEX(Linescores!$A:$X,MATCH(1,(Linescores!$A:$A=Schedule!A1845)*(Schedule!D1845=Linescores!$C:$C),0),24)</f>
        <v>0</v>
      </c>
      <c r="G1845" cm="1">
        <f t="array" ref="G1845">INDEX(Linescores!$A:$X,MATCH(1,(Linescores!$A:$A=Schedule!$A1845)*(Schedule!E1845=Linescores!$C:$C),0),24)</f>
        <v>0</v>
      </c>
      <c r="H1845" t="str">
        <f>IF(G1845+F1845&gt;0,"Yes","No")</f>
        <v>No</v>
      </c>
      <c r="I1845" s="23"/>
    </row>
    <row r="1846" spans="1:9" x14ac:dyDescent="0.3">
      <c r="A1846">
        <v>1845</v>
      </c>
      <c r="B1846" t="str">
        <f>TEXT(C1846,"yyyymmdd")&amp;"_"&amp;D1846&amp;"@"&amp;E1846</f>
        <v>19990822_KCR@TBD</v>
      </c>
      <c r="C1846" s="2">
        <v>36394</v>
      </c>
      <c r="D1846" t="s">
        <v>76</v>
      </c>
      <c r="E1846" t="s">
        <v>192</v>
      </c>
      <c r="F1846" cm="1">
        <f t="array" ref="F1846">INDEX(Linescores!$A:$X,MATCH(1,(Linescores!$A:$A=Schedule!A1846)*(Schedule!D1846=Linescores!$C:$C),0),24)</f>
        <v>0</v>
      </c>
      <c r="G1846" cm="1">
        <f t="array" ref="G1846">INDEX(Linescores!$A:$X,MATCH(1,(Linescores!$A:$A=Schedule!$A1846)*(Schedule!E1846=Linescores!$C:$C),0),24)</f>
        <v>0</v>
      </c>
      <c r="H1846" t="str">
        <f>IF(G1846+F1846&gt;0,"Yes","No")</f>
        <v>No</v>
      </c>
      <c r="I1846" s="23"/>
    </row>
    <row r="1847" spans="1:9" x14ac:dyDescent="0.3">
      <c r="A1847">
        <v>1846</v>
      </c>
      <c r="B1847" t="str">
        <f>TEXT(C1847,"yyyymmdd")&amp;"_"&amp;D1847&amp;"@"&amp;E1847</f>
        <v>19990822_NYY@MIN</v>
      </c>
      <c r="C1847" s="2">
        <v>36394</v>
      </c>
      <c r="D1847" t="s">
        <v>42</v>
      </c>
      <c r="E1847" t="s">
        <v>38</v>
      </c>
      <c r="F1847" cm="1">
        <f t="array" ref="F1847">INDEX(Linescores!$A:$X,MATCH(1,(Linescores!$A:$A=Schedule!A1847)*(Schedule!D1847=Linescores!$C:$C),0),24)</f>
        <v>0</v>
      </c>
      <c r="G1847" cm="1">
        <f t="array" ref="G1847">INDEX(Linescores!$A:$X,MATCH(1,(Linescores!$A:$A=Schedule!$A1847)*(Schedule!E1847=Linescores!$C:$C),0),24)</f>
        <v>0</v>
      </c>
      <c r="H1847" t="str">
        <f>IF(G1847+F1847&gt;0,"Yes","No")</f>
        <v>No</v>
      </c>
      <c r="I1847" s="23"/>
    </row>
    <row r="1848" spans="1:9" x14ac:dyDescent="0.3">
      <c r="A1848">
        <v>1847</v>
      </c>
      <c r="B1848" t="str">
        <f>TEXT(C1848,"yyyymmdd")&amp;"_"&amp;D1848&amp;"@"&amp;E1848</f>
        <v>19990822_TOR@OAK</v>
      </c>
      <c r="C1848" s="2">
        <v>36394</v>
      </c>
      <c r="D1848" t="s">
        <v>46</v>
      </c>
      <c r="E1848" t="s">
        <v>30</v>
      </c>
      <c r="F1848" cm="1">
        <f t="array" ref="F1848">INDEX(Linescores!$A:$X,MATCH(1,(Linescores!$A:$A=Schedule!A1848)*(Schedule!D1848=Linescores!$C:$C),0),24)</f>
        <v>0</v>
      </c>
      <c r="G1848" cm="1">
        <f t="array" ref="G1848">INDEX(Linescores!$A:$X,MATCH(1,(Linescores!$A:$A=Schedule!$A1848)*(Schedule!E1848=Linescores!$C:$C),0),24)</f>
        <v>0</v>
      </c>
      <c r="H1848" t="str">
        <f>IF(G1848+F1848&gt;0,"Yes","No")</f>
        <v>No</v>
      </c>
      <c r="I1848" s="23"/>
    </row>
    <row r="1849" spans="1:9" x14ac:dyDescent="0.3">
      <c r="A1849">
        <v>1848</v>
      </c>
      <c r="B1849" t="str">
        <f>TEXT(C1849,"yyyymmdd")&amp;"_"&amp;D1849&amp;"@"&amp;E1849</f>
        <v>19990822_ARI@PIT</v>
      </c>
      <c r="C1849" s="2">
        <v>36394</v>
      </c>
      <c r="D1849" t="s">
        <v>50</v>
      </c>
      <c r="E1849" t="s">
        <v>32</v>
      </c>
      <c r="F1849" cm="1">
        <f t="array" ref="F1849">INDEX(Linescores!$A:$X,MATCH(1,(Linescores!$A:$A=Schedule!A1849)*(Schedule!D1849=Linescores!$C:$C),0),24)</f>
        <v>0</v>
      </c>
      <c r="G1849" cm="1">
        <f t="array" ref="G1849">INDEX(Linescores!$A:$X,MATCH(1,(Linescores!$A:$A=Schedule!$A1849)*(Schedule!E1849=Linescores!$C:$C),0),24)</f>
        <v>0</v>
      </c>
      <c r="H1849" t="str">
        <f>IF(G1849+F1849&gt;0,"Yes","No")</f>
        <v>No</v>
      </c>
      <c r="I1849" s="23"/>
    </row>
    <row r="1850" spans="1:9" x14ac:dyDescent="0.3">
      <c r="A1850">
        <v>1849</v>
      </c>
      <c r="B1850" t="str">
        <f>TEXT(C1850,"yyyymmdd")&amp;"_"&amp;D1850&amp;"@"&amp;E1850</f>
        <v>19990822_COL@CHC</v>
      </c>
      <c r="C1850" s="2">
        <v>36394</v>
      </c>
      <c r="D1850" t="s">
        <v>51</v>
      </c>
      <c r="E1850" t="s">
        <v>48</v>
      </c>
      <c r="F1850" cm="1">
        <f t="array" ref="F1850">INDEX(Linescores!$A:$X,MATCH(1,(Linescores!$A:$A=Schedule!A1850)*(Schedule!D1850=Linescores!$C:$C),0),24)</f>
        <v>0</v>
      </c>
      <c r="G1850" cm="1">
        <f t="array" ref="G1850">INDEX(Linescores!$A:$X,MATCH(1,(Linescores!$A:$A=Schedule!$A1850)*(Schedule!E1850=Linescores!$C:$C),0),24)</f>
        <v>0</v>
      </c>
      <c r="H1850" t="str">
        <f>IF(G1850+F1850&gt;0,"Yes","No")</f>
        <v>No</v>
      </c>
      <c r="I1850" s="23"/>
    </row>
    <row r="1851" spans="1:9" x14ac:dyDescent="0.3">
      <c r="A1851">
        <v>1850</v>
      </c>
      <c r="B1851" t="str">
        <f>TEXT(C1851,"yyyymmdd")&amp;"_"&amp;D1851&amp;"@"&amp;E1851</f>
        <v>19990822_LAD@PHI</v>
      </c>
      <c r="C1851" s="2">
        <v>36394</v>
      </c>
      <c r="D1851" t="s">
        <v>114</v>
      </c>
      <c r="E1851" t="s">
        <v>47</v>
      </c>
      <c r="F1851" cm="1">
        <f t="array" ref="F1851">INDEX(Linescores!$A:$X,MATCH(1,(Linescores!$A:$A=Schedule!A1851)*(Schedule!D1851=Linescores!$C:$C),0),24)</f>
        <v>0</v>
      </c>
      <c r="G1851" cm="1">
        <f t="array" ref="G1851">INDEX(Linescores!$A:$X,MATCH(1,(Linescores!$A:$A=Schedule!$A1851)*(Schedule!E1851=Linescores!$C:$C),0),24)</f>
        <v>0</v>
      </c>
      <c r="H1851" t="str">
        <f>IF(G1851+F1851&gt;0,"Yes","No")</f>
        <v>No</v>
      </c>
      <c r="I1851" s="23"/>
    </row>
    <row r="1852" spans="1:9" x14ac:dyDescent="0.3">
      <c r="A1852">
        <v>1851</v>
      </c>
      <c r="B1852" t="str">
        <f>TEXT(C1852,"yyyymmdd")&amp;"_"&amp;D1852&amp;"@"&amp;E1852</f>
        <v>19990822_MON@CIN</v>
      </c>
      <c r="C1852" s="2">
        <v>36394</v>
      </c>
      <c r="D1852" t="s">
        <v>40</v>
      </c>
      <c r="E1852" t="s">
        <v>33</v>
      </c>
      <c r="F1852" cm="1">
        <f t="array" ref="F1852">INDEX(Linescores!$A:$X,MATCH(1,(Linescores!$A:$A=Schedule!A1852)*(Schedule!D1852=Linescores!$C:$C),0),24)</f>
        <v>0</v>
      </c>
      <c r="G1852" cm="1">
        <f t="array" ref="G1852">INDEX(Linescores!$A:$X,MATCH(1,(Linescores!$A:$A=Schedule!$A1852)*(Schedule!E1852=Linescores!$C:$C),0),24)</f>
        <v>0</v>
      </c>
      <c r="H1852" t="str">
        <f>IF(G1852+F1852&gt;0,"Yes","No")</f>
        <v>No</v>
      </c>
      <c r="I1852" s="23"/>
    </row>
    <row r="1853" spans="1:9" x14ac:dyDescent="0.3">
      <c r="A1853">
        <v>1852</v>
      </c>
      <c r="B1853" t="str">
        <f>TEXT(C1853,"yyyymmdd")&amp;"_"&amp;D1853&amp;"@"&amp;E1853</f>
        <v>19990822_SDP@ATL</v>
      </c>
      <c r="C1853" s="2">
        <v>36394</v>
      </c>
      <c r="D1853" t="s">
        <v>248</v>
      </c>
      <c r="E1853" t="s">
        <v>36</v>
      </c>
      <c r="F1853" cm="1">
        <f t="array" ref="F1853">INDEX(Linescores!$A:$X,MATCH(1,(Linescores!$A:$A=Schedule!A1853)*(Schedule!D1853=Linescores!$C:$C),0),24)</f>
        <v>0</v>
      </c>
      <c r="G1853" cm="1">
        <f t="array" ref="G1853">INDEX(Linescores!$A:$X,MATCH(1,(Linescores!$A:$A=Schedule!$A1853)*(Schedule!E1853=Linescores!$C:$C),0),24)</f>
        <v>0</v>
      </c>
      <c r="H1853" t="str">
        <f>IF(G1853+F1853&gt;0,"Yes","No")</f>
        <v>No</v>
      </c>
      <c r="I1853" s="23"/>
    </row>
    <row r="1854" spans="1:9" x14ac:dyDescent="0.3">
      <c r="A1854">
        <v>1853</v>
      </c>
      <c r="B1854" t="str">
        <f>TEXT(C1854,"yyyymmdd")&amp;"_"&amp;D1854&amp;"@"&amp;E1854</f>
        <v>19990822_SFG@MIL</v>
      </c>
      <c r="C1854" s="2">
        <v>36394</v>
      </c>
      <c r="D1854" t="s">
        <v>138</v>
      </c>
      <c r="E1854" t="s">
        <v>53</v>
      </c>
      <c r="F1854" cm="1">
        <f t="array" ref="F1854">INDEX(Linescores!$A:$X,MATCH(1,(Linescores!$A:$A=Schedule!A1854)*(Schedule!D1854=Linescores!$C:$C),0),24)</f>
        <v>0</v>
      </c>
      <c r="G1854" cm="1">
        <f t="array" ref="G1854">INDEX(Linescores!$A:$X,MATCH(1,(Linescores!$A:$A=Schedule!$A1854)*(Schedule!E1854=Linescores!$C:$C),0),24)</f>
        <v>0</v>
      </c>
      <c r="H1854" t="str">
        <f>IF(G1854+F1854&gt;0,"Yes","No")</f>
        <v>No</v>
      </c>
      <c r="I1854" s="23"/>
    </row>
    <row r="1855" spans="1:9" x14ac:dyDescent="0.3">
      <c r="A1855">
        <v>1854</v>
      </c>
      <c r="B1855" t="str">
        <f>TEXT(C1855,"yyyymmdd")&amp;"_"&amp;D1855&amp;"@"&amp;E1855</f>
        <v>19990822_STL@NYM</v>
      </c>
      <c r="C1855" s="2">
        <v>36394</v>
      </c>
      <c r="D1855" t="s">
        <v>34</v>
      </c>
      <c r="E1855" t="s">
        <v>49</v>
      </c>
      <c r="F1855" cm="1">
        <f t="array" ref="F1855">INDEX(Linescores!$A:$X,MATCH(1,(Linescores!$A:$A=Schedule!A1855)*(Schedule!D1855=Linescores!$C:$C),0),24)</f>
        <v>0</v>
      </c>
      <c r="G1855" cm="1">
        <f t="array" ref="G1855">INDEX(Linescores!$A:$X,MATCH(1,(Linescores!$A:$A=Schedule!$A1855)*(Schedule!E1855=Linescores!$C:$C),0),24)</f>
        <v>0</v>
      </c>
      <c r="H1855" t="str">
        <f>IF(G1855+F1855&gt;0,"Yes","No")</f>
        <v>No</v>
      </c>
      <c r="I1855" s="23"/>
    </row>
    <row r="1856" spans="1:9" x14ac:dyDescent="0.3">
      <c r="A1856">
        <v>1855</v>
      </c>
      <c r="B1856" t="str">
        <f>TEXT(C1856,"yyyymmdd")&amp;"_"&amp;D1856&amp;"@"&amp;E1856</f>
        <v>19990822_STL@NYM</v>
      </c>
      <c r="C1856" s="2">
        <v>36394</v>
      </c>
      <c r="D1856" t="s">
        <v>34</v>
      </c>
      <c r="E1856" t="s">
        <v>49</v>
      </c>
      <c r="F1856" cm="1">
        <f t="array" ref="F1856">INDEX(Linescores!$A:$X,MATCH(1,(Linescores!$A:$A=Schedule!A1856)*(Schedule!D1856=Linescores!$C:$C),0),24)</f>
        <v>0</v>
      </c>
      <c r="G1856" cm="1">
        <f t="array" ref="G1856">INDEX(Linescores!$A:$X,MATCH(1,(Linescores!$A:$A=Schedule!$A1856)*(Schedule!E1856=Linescores!$C:$C),0),24)</f>
        <v>0</v>
      </c>
      <c r="H1856" t="str">
        <f>IF(G1856+F1856&gt;0,"Yes","No")</f>
        <v>No</v>
      </c>
      <c r="I1856" s="23"/>
    </row>
    <row r="1857" spans="1:9" x14ac:dyDescent="0.3">
      <c r="A1857">
        <v>1856</v>
      </c>
      <c r="B1857" t="str">
        <f>TEXT(C1857,"yyyymmdd")&amp;"_"&amp;D1857&amp;"@"&amp;E1857</f>
        <v>19990823_BAL@KCR</v>
      </c>
      <c r="C1857" s="2">
        <v>36395</v>
      </c>
      <c r="D1857" t="s">
        <v>31</v>
      </c>
      <c r="E1857" t="s">
        <v>76</v>
      </c>
      <c r="F1857" cm="1">
        <f t="array" ref="F1857">INDEX(Linescores!$A:$X,MATCH(1,(Linescores!$A:$A=Schedule!A1857)*(Schedule!D1857=Linescores!$C:$C),0),24)</f>
        <v>0</v>
      </c>
      <c r="G1857" cm="1">
        <f t="array" ref="G1857">INDEX(Linescores!$A:$X,MATCH(1,(Linescores!$A:$A=Schedule!$A1857)*(Schedule!E1857=Linescores!$C:$C),0),24)</f>
        <v>0</v>
      </c>
      <c r="H1857" t="str">
        <f>IF(G1857+F1857&gt;0,"Yes","No")</f>
        <v>No</v>
      </c>
      <c r="I1857" s="23"/>
    </row>
    <row r="1858" spans="1:9" x14ac:dyDescent="0.3">
      <c r="A1858">
        <v>1857</v>
      </c>
      <c r="B1858" t="str">
        <f>TEXT(C1858,"yyyymmdd")&amp;"_"&amp;D1858&amp;"@"&amp;E1858</f>
        <v>19990823_BOS@MIN</v>
      </c>
      <c r="C1858" s="2">
        <v>36395</v>
      </c>
      <c r="D1858" t="s">
        <v>52</v>
      </c>
      <c r="E1858" t="s">
        <v>38</v>
      </c>
      <c r="F1858" cm="1">
        <f t="array" ref="F1858">INDEX(Linescores!$A:$X,MATCH(1,(Linescores!$A:$A=Schedule!A1858)*(Schedule!D1858=Linescores!$C:$C),0),24)</f>
        <v>0</v>
      </c>
      <c r="G1858" cm="1">
        <f t="array" ref="G1858">INDEX(Linescores!$A:$X,MATCH(1,(Linescores!$A:$A=Schedule!$A1858)*(Schedule!E1858=Linescores!$C:$C),0),24)</f>
        <v>0</v>
      </c>
      <c r="H1858" t="str">
        <f>IF(G1858+F1858&gt;0,"Yes","No")</f>
        <v>No</v>
      </c>
      <c r="I1858" s="23"/>
    </row>
    <row r="1859" spans="1:9" x14ac:dyDescent="0.3">
      <c r="A1859">
        <v>1858</v>
      </c>
      <c r="B1859" t="str">
        <f>TEXT(C1859,"yyyymmdd")&amp;"_"&amp;D1859&amp;"@"&amp;E1859</f>
        <v>19990823_CHW@TBD</v>
      </c>
      <c r="C1859" s="2">
        <v>36395</v>
      </c>
      <c r="D1859" t="s">
        <v>43</v>
      </c>
      <c r="E1859" t="s">
        <v>192</v>
      </c>
      <c r="F1859" cm="1">
        <f t="array" ref="F1859">INDEX(Linescores!$A:$X,MATCH(1,(Linescores!$A:$A=Schedule!A1859)*(Schedule!D1859=Linescores!$C:$C),0),24)</f>
        <v>0</v>
      </c>
      <c r="G1859" cm="1">
        <f t="array" ref="G1859">INDEX(Linescores!$A:$X,MATCH(1,(Linescores!$A:$A=Schedule!$A1859)*(Schedule!E1859=Linescores!$C:$C),0),24)</f>
        <v>0</v>
      </c>
      <c r="H1859" t="str">
        <f>IF(G1859+F1859&gt;0,"Yes","No")</f>
        <v>No</v>
      </c>
      <c r="I1859" s="23"/>
    </row>
    <row r="1860" spans="1:9" x14ac:dyDescent="0.3">
      <c r="A1860">
        <v>1859</v>
      </c>
      <c r="B1860" t="str">
        <f>TEXT(C1860,"yyyymmdd")&amp;"_"&amp;D1860&amp;"@"&amp;E1860</f>
        <v>19990823_CLE@SEA</v>
      </c>
      <c r="C1860" s="2">
        <v>36395</v>
      </c>
      <c r="D1860" t="s">
        <v>44</v>
      </c>
      <c r="E1860" t="s">
        <v>28</v>
      </c>
      <c r="F1860" cm="1">
        <f t="array" ref="F1860">INDEX(Linescores!$A:$X,MATCH(1,(Linescores!$A:$A=Schedule!A1860)*(Schedule!D1860=Linescores!$C:$C),0),24)</f>
        <v>0</v>
      </c>
      <c r="G1860" cm="1">
        <f t="array" ref="G1860">INDEX(Linescores!$A:$X,MATCH(1,(Linescores!$A:$A=Schedule!$A1860)*(Schedule!E1860=Linescores!$C:$C),0),24)</f>
        <v>0</v>
      </c>
      <c r="H1860" t="str">
        <f>IF(G1860+F1860&gt;0,"Yes","No")</f>
        <v>No</v>
      </c>
      <c r="I1860" s="23"/>
    </row>
    <row r="1861" spans="1:9" x14ac:dyDescent="0.3">
      <c r="A1861">
        <v>1860</v>
      </c>
      <c r="B1861" t="str">
        <f>TEXT(C1861,"yyyymmdd")&amp;"_"&amp;D1861&amp;"@"&amp;E1861</f>
        <v>19990823_DET@ANA</v>
      </c>
      <c r="C1861" s="2">
        <v>36395</v>
      </c>
      <c r="D1861" t="s">
        <v>45</v>
      </c>
      <c r="E1861" t="s">
        <v>37</v>
      </c>
      <c r="F1861" cm="1">
        <f t="array" ref="F1861">INDEX(Linescores!$A:$X,MATCH(1,(Linescores!$A:$A=Schedule!A1861)*(Schedule!D1861=Linescores!$C:$C),0),24)</f>
        <v>0</v>
      </c>
      <c r="G1861" cm="1">
        <f t="array" ref="G1861">INDEX(Linescores!$A:$X,MATCH(1,(Linescores!$A:$A=Schedule!$A1861)*(Schedule!E1861=Linescores!$C:$C),0),24)</f>
        <v>0</v>
      </c>
      <c r="H1861" t="str">
        <f>IF(G1861+F1861&gt;0,"Yes","No")</f>
        <v>No</v>
      </c>
      <c r="I1861" s="23"/>
    </row>
    <row r="1862" spans="1:9" x14ac:dyDescent="0.3">
      <c r="A1862">
        <v>1861</v>
      </c>
      <c r="B1862" t="str">
        <f>TEXT(C1862,"yyyymmdd")&amp;"_"&amp;D1862&amp;"@"&amp;E1862</f>
        <v>19990823_NYY@TEX</v>
      </c>
      <c r="C1862" s="2">
        <v>36395</v>
      </c>
      <c r="D1862" t="s">
        <v>42</v>
      </c>
      <c r="E1862" t="s">
        <v>29</v>
      </c>
      <c r="F1862" cm="1">
        <f t="array" ref="F1862">INDEX(Linescores!$A:$X,MATCH(1,(Linescores!$A:$A=Schedule!A1862)*(Schedule!D1862=Linescores!$C:$C),0),24)</f>
        <v>0</v>
      </c>
      <c r="G1862" cm="1">
        <f t="array" ref="G1862">INDEX(Linescores!$A:$X,MATCH(1,(Linescores!$A:$A=Schedule!$A1862)*(Schedule!E1862=Linescores!$C:$C),0),24)</f>
        <v>0</v>
      </c>
      <c r="H1862" t="str">
        <f>IF(G1862+F1862&gt;0,"Yes","No")</f>
        <v>No</v>
      </c>
      <c r="I1862" s="23"/>
    </row>
    <row r="1863" spans="1:9" x14ac:dyDescent="0.3">
      <c r="A1863">
        <v>1862</v>
      </c>
      <c r="B1863" t="str">
        <f>TEXT(C1863,"yyyymmdd")&amp;"_"&amp;D1863&amp;"@"&amp;E1863</f>
        <v>19990823_TOR@OAK</v>
      </c>
      <c r="C1863" s="2">
        <v>36395</v>
      </c>
      <c r="D1863" t="s">
        <v>46</v>
      </c>
      <c r="E1863" t="s">
        <v>30</v>
      </c>
      <c r="F1863" cm="1">
        <f t="array" ref="F1863">INDEX(Linescores!$A:$X,MATCH(1,(Linescores!$A:$A=Schedule!A1863)*(Schedule!D1863=Linescores!$C:$C),0),24)</f>
        <v>0</v>
      </c>
      <c r="G1863" cm="1">
        <f t="array" ref="G1863">INDEX(Linescores!$A:$X,MATCH(1,(Linescores!$A:$A=Schedule!$A1863)*(Schedule!E1863=Linescores!$C:$C),0),24)</f>
        <v>0</v>
      </c>
      <c r="H1863" t="str">
        <f>IF(G1863+F1863&gt;0,"Yes","No")</f>
        <v>No</v>
      </c>
      <c r="I1863" s="23"/>
    </row>
    <row r="1864" spans="1:9" x14ac:dyDescent="0.3">
      <c r="A1864">
        <v>1863</v>
      </c>
      <c r="B1864" t="str">
        <f>TEXT(C1864,"yyyymmdd")&amp;"_"&amp;D1864&amp;"@"&amp;E1864</f>
        <v>19990823_ARI@PIT</v>
      </c>
      <c r="C1864" s="2">
        <v>36395</v>
      </c>
      <c r="D1864" t="s">
        <v>50</v>
      </c>
      <c r="E1864" t="s">
        <v>32</v>
      </c>
      <c r="F1864" cm="1">
        <f t="array" ref="F1864">INDEX(Linescores!$A:$X,MATCH(1,(Linescores!$A:$A=Schedule!A1864)*(Schedule!D1864=Linescores!$C:$C),0),24)</f>
        <v>0</v>
      </c>
      <c r="G1864" cm="1">
        <f t="array" ref="G1864">INDEX(Linescores!$A:$X,MATCH(1,(Linescores!$A:$A=Schedule!$A1864)*(Schedule!E1864=Linescores!$C:$C),0),24)</f>
        <v>0</v>
      </c>
      <c r="H1864" t="str">
        <f>IF(G1864+F1864&gt;0,"Yes","No")</f>
        <v>No</v>
      </c>
      <c r="I1864" s="23"/>
    </row>
    <row r="1865" spans="1:9" x14ac:dyDescent="0.3">
      <c r="A1865">
        <v>1864</v>
      </c>
      <c r="B1865" t="str">
        <f>TEXT(C1865,"yyyymmdd")&amp;"_"&amp;D1865&amp;"@"&amp;E1865</f>
        <v>19990823_CIN@ATL</v>
      </c>
      <c r="C1865" s="2">
        <v>36395</v>
      </c>
      <c r="D1865" t="s">
        <v>33</v>
      </c>
      <c r="E1865" t="s">
        <v>36</v>
      </c>
      <c r="F1865" cm="1">
        <f t="array" ref="F1865">INDEX(Linescores!$A:$X,MATCH(1,(Linescores!$A:$A=Schedule!A1865)*(Schedule!D1865=Linescores!$C:$C),0),24)</f>
        <v>0</v>
      </c>
      <c r="G1865" cm="1">
        <f t="array" ref="G1865">INDEX(Linescores!$A:$X,MATCH(1,(Linescores!$A:$A=Schedule!$A1865)*(Schedule!E1865=Linescores!$C:$C),0),24)</f>
        <v>0</v>
      </c>
      <c r="H1865" t="str">
        <f>IF(G1865+F1865&gt;0,"Yes","No")</f>
        <v>No</v>
      </c>
      <c r="I1865" s="23"/>
    </row>
    <row r="1866" spans="1:9" x14ac:dyDescent="0.3">
      <c r="A1866">
        <v>1865</v>
      </c>
      <c r="B1866" t="str">
        <f>TEXT(C1866,"yyyymmdd")&amp;"_"&amp;D1866&amp;"@"&amp;E1866</f>
        <v>19990823_HOU@NYM</v>
      </c>
      <c r="C1866" s="2">
        <v>36395</v>
      </c>
      <c r="D1866" t="s">
        <v>39</v>
      </c>
      <c r="E1866" t="s">
        <v>49</v>
      </c>
      <c r="F1866" cm="1">
        <f t="array" ref="F1866">INDEX(Linescores!$A:$X,MATCH(1,(Linescores!$A:$A=Schedule!A1866)*(Schedule!D1866=Linescores!$C:$C),0),24)</f>
        <v>0</v>
      </c>
      <c r="G1866" cm="1">
        <f t="array" ref="G1866">INDEX(Linescores!$A:$X,MATCH(1,(Linescores!$A:$A=Schedule!$A1866)*(Schedule!E1866=Linescores!$C:$C),0),24)</f>
        <v>0</v>
      </c>
      <c r="H1866" t="str">
        <f>IF(G1866+F1866&gt;0,"Yes","No")</f>
        <v>No</v>
      </c>
      <c r="I1866" s="23"/>
    </row>
    <row r="1867" spans="1:9" x14ac:dyDescent="0.3">
      <c r="A1867">
        <v>1866</v>
      </c>
      <c r="B1867" t="str">
        <f>TEXT(C1867,"yyyymmdd")&amp;"_"&amp;D1867&amp;"@"&amp;E1867</f>
        <v>19990823_LAD@MIL</v>
      </c>
      <c r="C1867" s="2">
        <v>36395</v>
      </c>
      <c r="D1867" t="s">
        <v>114</v>
      </c>
      <c r="E1867" t="s">
        <v>53</v>
      </c>
      <c r="F1867" cm="1">
        <f t="array" ref="F1867">INDEX(Linescores!$A:$X,MATCH(1,(Linescores!$A:$A=Schedule!A1867)*(Schedule!D1867=Linescores!$C:$C),0),24)</f>
        <v>0</v>
      </c>
      <c r="G1867" cm="1">
        <f t="array" ref="G1867">INDEX(Linescores!$A:$X,MATCH(1,(Linescores!$A:$A=Schedule!$A1867)*(Schedule!E1867=Linescores!$C:$C),0),24)</f>
        <v>0</v>
      </c>
      <c r="H1867" t="str">
        <f>IF(G1867+F1867&gt;0,"Yes","No")</f>
        <v>No</v>
      </c>
      <c r="I1867" s="23"/>
    </row>
    <row r="1868" spans="1:9" x14ac:dyDescent="0.3">
      <c r="A1868">
        <v>1867</v>
      </c>
      <c r="B1868" t="str">
        <f>TEXT(C1868,"yyyymmdd")&amp;"_"&amp;D1868&amp;"@"&amp;E1868</f>
        <v>19990823_SDP@PHI</v>
      </c>
      <c r="C1868" s="2">
        <v>36395</v>
      </c>
      <c r="D1868" t="s">
        <v>248</v>
      </c>
      <c r="E1868" t="s">
        <v>47</v>
      </c>
      <c r="F1868" cm="1">
        <f t="array" ref="F1868">INDEX(Linescores!$A:$X,MATCH(1,(Linescores!$A:$A=Schedule!A1868)*(Schedule!D1868=Linescores!$C:$C),0),24)</f>
        <v>0</v>
      </c>
      <c r="G1868" cm="1">
        <f t="array" ref="G1868">INDEX(Linescores!$A:$X,MATCH(1,(Linescores!$A:$A=Schedule!$A1868)*(Schedule!E1868=Linescores!$C:$C),0),24)</f>
        <v>0</v>
      </c>
      <c r="H1868" t="str">
        <f>IF(G1868+F1868&gt;0,"Yes","No")</f>
        <v>No</v>
      </c>
      <c r="I1868" s="23"/>
    </row>
    <row r="1869" spans="1:9" x14ac:dyDescent="0.3">
      <c r="A1869">
        <v>1868</v>
      </c>
      <c r="B1869" t="str">
        <f>TEXT(C1869,"yyyymmdd")&amp;"_"&amp;D1869&amp;"@"&amp;E1869</f>
        <v>19990823_STL@MON</v>
      </c>
      <c r="C1869" s="2">
        <v>36395</v>
      </c>
      <c r="D1869" t="s">
        <v>34</v>
      </c>
      <c r="E1869" t="s">
        <v>40</v>
      </c>
      <c r="F1869" cm="1">
        <f t="array" ref="F1869">INDEX(Linescores!$A:$X,MATCH(1,(Linescores!$A:$A=Schedule!A1869)*(Schedule!D1869=Linescores!$C:$C),0),24)</f>
        <v>0</v>
      </c>
      <c r="G1869" cm="1">
        <f t="array" ref="G1869">INDEX(Linescores!$A:$X,MATCH(1,(Linescores!$A:$A=Schedule!$A1869)*(Schedule!E1869=Linescores!$C:$C),0),24)</f>
        <v>0</v>
      </c>
      <c r="H1869" t="str">
        <f>IF(G1869+F1869&gt;0,"Yes","No")</f>
        <v>No</v>
      </c>
      <c r="I1869" s="23"/>
    </row>
    <row r="1870" spans="1:9" x14ac:dyDescent="0.3">
      <c r="A1870">
        <v>1869</v>
      </c>
      <c r="B1870" t="str">
        <f>TEXT(C1870,"yyyymmdd")&amp;"_"&amp;D1870&amp;"@"&amp;E1870</f>
        <v>19990824_BAL@KCR</v>
      </c>
      <c r="C1870" s="2">
        <v>36396</v>
      </c>
      <c r="D1870" t="s">
        <v>31</v>
      </c>
      <c r="E1870" t="s">
        <v>76</v>
      </c>
      <c r="F1870" cm="1">
        <f t="array" ref="F1870">INDEX(Linescores!$A:$X,MATCH(1,(Linescores!$A:$A=Schedule!A1870)*(Schedule!D1870=Linescores!$C:$C),0),24)</f>
        <v>0</v>
      </c>
      <c r="G1870" cm="1">
        <f t="array" ref="G1870">INDEX(Linescores!$A:$X,MATCH(1,(Linescores!$A:$A=Schedule!$A1870)*(Schedule!E1870=Linescores!$C:$C),0),24)</f>
        <v>0</v>
      </c>
      <c r="H1870" t="str">
        <f>IF(G1870+F1870&gt;0,"Yes","No")</f>
        <v>No</v>
      </c>
      <c r="I1870" s="23"/>
    </row>
    <row r="1871" spans="1:9" x14ac:dyDescent="0.3">
      <c r="A1871">
        <v>1870</v>
      </c>
      <c r="B1871" t="str">
        <f>TEXT(C1871,"yyyymmdd")&amp;"_"&amp;D1871&amp;"@"&amp;E1871</f>
        <v>19990824_BOS@MIN</v>
      </c>
      <c r="C1871" s="2">
        <v>36396</v>
      </c>
      <c r="D1871" t="s">
        <v>52</v>
      </c>
      <c r="E1871" t="s">
        <v>38</v>
      </c>
      <c r="F1871" cm="1">
        <f t="array" ref="F1871">INDEX(Linescores!$A:$X,MATCH(1,(Linescores!$A:$A=Schedule!A1871)*(Schedule!D1871=Linescores!$C:$C),0),24)</f>
        <v>0</v>
      </c>
      <c r="G1871" cm="1">
        <f t="array" ref="G1871">INDEX(Linescores!$A:$X,MATCH(1,(Linescores!$A:$A=Schedule!$A1871)*(Schedule!E1871=Linescores!$C:$C),0),24)</f>
        <v>0</v>
      </c>
      <c r="H1871" t="str">
        <f>IF(G1871+F1871&gt;0,"Yes","No")</f>
        <v>No</v>
      </c>
      <c r="I1871" s="23"/>
    </row>
    <row r="1872" spans="1:9" x14ac:dyDescent="0.3">
      <c r="A1872">
        <v>1871</v>
      </c>
      <c r="B1872" t="str">
        <f>TEXT(C1872,"yyyymmdd")&amp;"_"&amp;D1872&amp;"@"&amp;E1872</f>
        <v>19990824_CHW@TBD</v>
      </c>
      <c r="C1872" s="2">
        <v>36396</v>
      </c>
      <c r="D1872" t="s">
        <v>43</v>
      </c>
      <c r="E1872" t="s">
        <v>192</v>
      </c>
      <c r="F1872" cm="1">
        <f t="array" ref="F1872">INDEX(Linescores!$A:$X,MATCH(1,(Linescores!$A:$A=Schedule!A1872)*(Schedule!D1872=Linescores!$C:$C),0),24)</f>
        <v>0</v>
      </c>
      <c r="G1872" cm="1">
        <f t="array" ref="G1872">INDEX(Linescores!$A:$X,MATCH(1,(Linescores!$A:$A=Schedule!$A1872)*(Schedule!E1872=Linescores!$C:$C),0),24)</f>
        <v>0</v>
      </c>
      <c r="H1872" t="str">
        <f>IF(G1872+F1872&gt;0,"Yes","No")</f>
        <v>No</v>
      </c>
      <c r="I1872" s="23"/>
    </row>
    <row r="1873" spans="1:9" x14ac:dyDescent="0.3">
      <c r="A1873">
        <v>1872</v>
      </c>
      <c r="B1873" t="str">
        <f>TEXT(C1873,"yyyymmdd")&amp;"_"&amp;D1873&amp;"@"&amp;E1873</f>
        <v>19990824_CLE@OAK</v>
      </c>
      <c r="C1873" s="2">
        <v>36396</v>
      </c>
      <c r="D1873" t="s">
        <v>44</v>
      </c>
      <c r="E1873" t="s">
        <v>30</v>
      </c>
      <c r="F1873" cm="1">
        <f t="array" ref="F1873">INDEX(Linescores!$A:$X,MATCH(1,(Linescores!$A:$A=Schedule!A1873)*(Schedule!D1873=Linescores!$C:$C),0),24)</f>
        <v>0</v>
      </c>
      <c r="G1873" cm="1">
        <f t="array" ref="G1873">INDEX(Linescores!$A:$X,MATCH(1,(Linescores!$A:$A=Schedule!$A1873)*(Schedule!E1873=Linescores!$C:$C),0),24)</f>
        <v>0</v>
      </c>
      <c r="H1873" t="str">
        <f>IF(G1873+F1873&gt;0,"Yes","No")</f>
        <v>No</v>
      </c>
      <c r="I1873" s="23"/>
    </row>
    <row r="1874" spans="1:9" x14ac:dyDescent="0.3">
      <c r="A1874">
        <v>1873</v>
      </c>
      <c r="B1874" t="str">
        <f>TEXT(C1874,"yyyymmdd")&amp;"_"&amp;D1874&amp;"@"&amp;E1874</f>
        <v>19990824_DET@SEA</v>
      </c>
      <c r="C1874" s="2">
        <v>36396</v>
      </c>
      <c r="D1874" t="s">
        <v>45</v>
      </c>
      <c r="E1874" t="s">
        <v>28</v>
      </c>
      <c r="F1874" cm="1">
        <f t="array" ref="F1874">INDEX(Linescores!$A:$X,MATCH(1,(Linescores!$A:$A=Schedule!A1874)*(Schedule!D1874=Linescores!$C:$C),0),24)</f>
        <v>0</v>
      </c>
      <c r="G1874" cm="1">
        <f t="array" ref="G1874">INDEX(Linescores!$A:$X,MATCH(1,(Linescores!$A:$A=Schedule!$A1874)*(Schedule!E1874=Linescores!$C:$C),0),24)</f>
        <v>0</v>
      </c>
      <c r="H1874" t="str">
        <f>IF(G1874+F1874&gt;0,"Yes","No")</f>
        <v>No</v>
      </c>
      <c r="I1874" s="23"/>
    </row>
    <row r="1875" spans="1:9" x14ac:dyDescent="0.3">
      <c r="A1875">
        <v>1874</v>
      </c>
      <c r="B1875" t="str">
        <f>TEXT(C1875,"yyyymmdd")&amp;"_"&amp;D1875&amp;"@"&amp;E1875</f>
        <v>19990824_NYY@TEX</v>
      </c>
      <c r="C1875" s="2">
        <v>36396</v>
      </c>
      <c r="D1875" t="s">
        <v>42</v>
      </c>
      <c r="E1875" t="s">
        <v>29</v>
      </c>
      <c r="F1875" cm="1">
        <f t="array" ref="F1875">INDEX(Linescores!$A:$X,MATCH(1,(Linescores!$A:$A=Schedule!A1875)*(Schedule!D1875=Linescores!$C:$C),0),24)</f>
        <v>0</v>
      </c>
      <c r="G1875" cm="1">
        <f t="array" ref="G1875">INDEX(Linescores!$A:$X,MATCH(1,(Linescores!$A:$A=Schedule!$A1875)*(Schedule!E1875=Linescores!$C:$C),0),24)</f>
        <v>0</v>
      </c>
      <c r="H1875" t="str">
        <f>IF(G1875+F1875&gt;0,"Yes","No")</f>
        <v>No</v>
      </c>
      <c r="I1875" s="23"/>
    </row>
    <row r="1876" spans="1:9" x14ac:dyDescent="0.3">
      <c r="A1876">
        <v>1875</v>
      </c>
      <c r="B1876" t="str">
        <f>TEXT(C1876,"yyyymmdd")&amp;"_"&amp;D1876&amp;"@"&amp;E1876</f>
        <v>19990824_TOR@ANA</v>
      </c>
      <c r="C1876" s="2">
        <v>36396</v>
      </c>
      <c r="D1876" t="s">
        <v>46</v>
      </c>
      <c r="E1876" t="s">
        <v>37</v>
      </c>
      <c r="F1876" cm="1">
        <f t="array" ref="F1876">INDEX(Linescores!$A:$X,MATCH(1,(Linescores!$A:$A=Schedule!A1876)*(Schedule!D1876=Linescores!$C:$C),0),24)</f>
        <v>0</v>
      </c>
      <c r="G1876" cm="1">
        <f t="array" ref="G1876">INDEX(Linescores!$A:$X,MATCH(1,(Linescores!$A:$A=Schedule!$A1876)*(Schedule!E1876=Linescores!$C:$C),0),24)</f>
        <v>0</v>
      </c>
      <c r="H1876" t="str">
        <f>IF(G1876+F1876&gt;0,"Yes","No")</f>
        <v>No</v>
      </c>
      <c r="I1876" s="23"/>
    </row>
    <row r="1877" spans="1:9" x14ac:dyDescent="0.3">
      <c r="A1877">
        <v>1876</v>
      </c>
      <c r="B1877" t="str">
        <f>TEXT(C1877,"yyyymmdd")&amp;"_"&amp;D1877&amp;"@"&amp;E1877</f>
        <v>19990824_ARI@FLA</v>
      </c>
      <c r="C1877" s="2">
        <v>36396</v>
      </c>
      <c r="D1877" t="s">
        <v>50</v>
      </c>
      <c r="E1877" t="s">
        <v>35</v>
      </c>
      <c r="F1877" cm="1">
        <f t="array" ref="F1877">INDEX(Linescores!$A:$X,MATCH(1,(Linescores!$A:$A=Schedule!A1877)*(Schedule!D1877=Linescores!$C:$C),0),24)</f>
        <v>0</v>
      </c>
      <c r="G1877" cm="1">
        <f t="array" ref="G1877">INDEX(Linescores!$A:$X,MATCH(1,(Linescores!$A:$A=Schedule!$A1877)*(Schedule!E1877=Linescores!$C:$C),0),24)</f>
        <v>0</v>
      </c>
      <c r="H1877" t="str">
        <f>IF(G1877+F1877&gt;0,"Yes","No")</f>
        <v>No</v>
      </c>
      <c r="I1877" s="23"/>
    </row>
    <row r="1878" spans="1:9" x14ac:dyDescent="0.3">
      <c r="A1878">
        <v>1877</v>
      </c>
      <c r="B1878" t="str">
        <f>TEXT(C1878,"yyyymmdd")&amp;"_"&amp;D1878&amp;"@"&amp;E1878</f>
        <v>19990824_CIN@ATL</v>
      </c>
      <c r="C1878" s="2">
        <v>36396</v>
      </c>
      <c r="D1878" t="s">
        <v>33</v>
      </c>
      <c r="E1878" t="s">
        <v>36</v>
      </c>
      <c r="F1878" cm="1">
        <f t="array" ref="F1878">INDEX(Linescores!$A:$X,MATCH(1,(Linescores!$A:$A=Schedule!A1878)*(Schedule!D1878=Linescores!$C:$C),0),24)</f>
        <v>0</v>
      </c>
      <c r="G1878" cm="1">
        <f t="array" ref="G1878">INDEX(Linescores!$A:$X,MATCH(1,(Linescores!$A:$A=Schedule!$A1878)*(Schedule!E1878=Linescores!$C:$C),0),24)</f>
        <v>0</v>
      </c>
      <c r="H1878" t="str">
        <f>IF(G1878+F1878&gt;0,"Yes","No")</f>
        <v>No</v>
      </c>
      <c r="I1878" s="23"/>
    </row>
    <row r="1879" spans="1:9" x14ac:dyDescent="0.3">
      <c r="A1879">
        <v>1878</v>
      </c>
      <c r="B1879" t="str">
        <f>TEXT(C1879,"yyyymmdd")&amp;"_"&amp;D1879&amp;"@"&amp;E1879</f>
        <v>19990824_COL@PIT</v>
      </c>
      <c r="C1879" s="2">
        <v>36396</v>
      </c>
      <c r="D1879" t="s">
        <v>51</v>
      </c>
      <c r="E1879" t="s">
        <v>32</v>
      </c>
      <c r="F1879" cm="1">
        <f t="array" ref="F1879">INDEX(Linescores!$A:$X,MATCH(1,(Linescores!$A:$A=Schedule!A1879)*(Schedule!D1879=Linescores!$C:$C),0),24)</f>
        <v>0</v>
      </c>
      <c r="G1879" cm="1">
        <f t="array" ref="G1879">INDEX(Linescores!$A:$X,MATCH(1,(Linescores!$A:$A=Schedule!$A1879)*(Schedule!E1879=Linescores!$C:$C),0),24)</f>
        <v>0</v>
      </c>
      <c r="H1879" t="str">
        <f>IF(G1879+F1879&gt;0,"Yes","No")</f>
        <v>No</v>
      </c>
      <c r="I1879" s="23"/>
    </row>
    <row r="1880" spans="1:9" x14ac:dyDescent="0.3">
      <c r="A1880">
        <v>1879</v>
      </c>
      <c r="B1880" t="str">
        <f>TEXT(C1880,"yyyymmdd")&amp;"_"&amp;D1880&amp;"@"&amp;E1880</f>
        <v>19990824_HOU@NYM</v>
      </c>
      <c r="C1880" s="2">
        <v>36396</v>
      </c>
      <c r="D1880" t="s">
        <v>39</v>
      </c>
      <c r="E1880" t="s">
        <v>49</v>
      </c>
      <c r="F1880" cm="1">
        <f t="array" ref="F1880">INDEX(Linescores!$A:$X,MATCH(1,(Linescores!$A:$A=Schedule!A1880)*(Schedule!D1880=Linescores!$C:$C),0),24)</f>
        <v>0</v>
      </c>
      <c r="G1880" cm="1">
        <f t="array" ref="G1880">INDEX(Linescores!$A:$X,MATCH(1,(Linescores!$A:$A=Schedule!$A1880)*(Schedule!E1880=Linescores!$C:$C),0),24)</f>
        <v>0</v>
      </c>
      <c r="H1880" t="str">
        <f>IF(G1880+F1880&gt;0,"Yes","No")</f>
        <v>No</v>
      </c>
      <c r="I1880" s="23"/>
    </row>
    <row r="1881" spans="1:9" x14ac:dyDescent="0.3">
      <c r="A1881">
        <v>1880</v>
      </c>
      <c r="B1881" t="str">
        <f>TEXT(C1881,"yyyymmdd")&amp;"_"&amp;D1881&amp;"@"&amp;E1881</f>
        <v>19990824_LAD@MIL</v>
      </c>
      <c r="C1881" s="2">
        <v>36396</v>
      </c>
      <c r="D1881" t="s">
        <v>114</v>
      </c>
      <c r="E1881" t="s">
        <v>53</v>
      </c>
      <c r="F1881" cm="1">
        <f t="array" ref="F1881">INDEX(Linescores!$A:$X,MATCH(1,(Linescores!$A:$A=Schedule!A1881)*(Schedule!D1881=Linescores!$C:$C),0),24)</f>
        <v>0</v>
      </c>
      <c r="G1881" cm="1">
        <f t="array" ref="G1881">INDEX(Linescores!$A:$X,MATCH(1,(Linescores!$A:$A=Schedule!$A1881)*(Schedule!E1881=Linescores!$C:$C),0),24)</f>
        <v>0</v>
      </c>
      <c r="H1881" t="str">
        <f>IF(G1881+F1881&gt;0,"Yes","No")</f>
        <v>No</v>
      </c>
      <c r="I1881" s="23"/>
    </row>
    <row r="1882" spans="1:9" x14ac:dyDescent="0.3">
      <c r="A1882">
        <v>1881</v>
      </c>
      <c r="B1882" t="str">
        <f>TEXT(C1882,"yyyymmdd")&amp;"_"&amp;D1882&amp;"@"&amp;E1882</f>
        <v>19990824_SDP@PHI</v>
      </c>
      <c r="C1882" s="2">
        <v>36396</v>
      </c>
      <c r="D1882" t="s">
        <v>248</v>
      </c>
      <c r="E1882" t="s">
        <v>47</v>
      </c>
      <c r="F1882" cm="1">
        <f t="array" ref="F1882">INDEX(Linescores!$A:$X,MATCH(1,(Linescores!$A:$A=Schedule!A1882)*(Schedule!D1882=Linescores!$C:$C),0),24)</f>
        <v>0</v>
      </c>
      <c r="G1882" cm="1">
        <f t="array" ref="G1882">INDEX(Linescores!$A:$X,MATCH(1,(Linescores!$A:$A=Schedule!$A1882)*(Schedule!E1882=Linescores!$C:$C),0),24)</f>
        <v>0</v>
      </c>
      <c r="H1882" t="str">
        <f>IF(G1882+F1882&gt;0,"Yes","No")</f>
        <v>No</v>
      </c>
      <c r="I1882" s="23"/>
    </row>
    <row r="1883" spans="1:9" x14ac:dyDescent="0.3">
      <c r="A1883">
        <v>1882</v>
      </c>
      <c r="B1883" t="str">
        <f>TEXT(C1883,"yyyymmdd")&amp;"_"&amp;D1883&amp;"@"&amp;E1883</f>
        <v>19990824_SFG@CHC</v>
      </c>
      <c r="C1883" s="2">
        <v>36396</v>
      </c>
      <c r="D1883" t="s">
        <v>138</v>
      </c>
      <c r="E1883" t="s">
        <v>48</v>
      </c>
      <c r="F1883" cm="1">
        <f t="array" ref="F1883">INDEX(Linescores!$A:$X,MATCH(1,(Linescores!$A:$A=Schedule!A1883)*(Schedule!D1883=Linescores!$C:$C),0),24)</f>
        <v>0</v>
      </c>
      <c r="G1883" cm="1">
        <f t="array" ref="G1883">INDEX(Linescores!$A:$X,MATCH(1,(Linescores!$A:$A=Schedule!$A1883)*(Schedule!E1883=Linescores!$C:$C),0),24)</f>
        <v>0</v>
      </c>
      <c r="H1883" t="str">
        <f>IF(G1883+F1883&gt;0,"Yes","No")</f>
        <v>No</v>
      </c>
      <c r="I1883" s="23"/>
    </row>
    <row r="1884" spans="1:9" x14ac:dyDescent="0.3">
      <c r="A1884">
        <v>1883</v>
      </c>
      <c r="B1884" t="str">
        <f>TEXT(C1884,"yyyymmdd")&amp;"_"&amp;D1884&amp;"@"&amp;E1884</f>
        <v>19990824_STL@MON</v>
      </c>
      <c r="C1884" s="2">
        <v>36396</v>
      </c>
      <c r="D1884" t="s">
        <v>34</v>
      </c>
      <c r="E1884" t="s">
        <v>40</v>
      </c>
      <c r="F1884" cm="1">
        <f t="array" ref="F1884">INDEX(Linescores!$A:$X,MATCH(1,(Linescores!$A:$A=Schedule!A1884)*(Schedule!D1884=Linescores!$C:$C),0),24)</f>
        <v>0</v>
      </c>
      <c r="G1884" cm="1">
        <f t="array" ref="G1884">INDEX(Linescores!$A:$X,MATCH(1,(Linescores!$A:$A=Schedule!$A1884)*(Schedule!E1884=Linescores!$C:$C),0),24)</f>
        <v>0</v>
      </c>
      <c r="H1884" t="str">
        <f>IF(G1884+F1884&gt;0,"Yes","No")</f>
        <v>No</v>
      </c>
      <c r="I1884" s="23"/>
    </row>
    <row r="1885" spans="1:9" x14ac:dyDescent="0.3">
      <c r="A1885">
        <v>1884</v>
      </c>
      <c r="B1885" t="str">
        <f>TEXT(C1885,"yyyymmdd")&amp;"_"&amp;D1885&amp;"@"&amp;E1885</f>
        <v>19990825_BAL@KCR</v>
      </c>
      <c r="C1885" s="2">
        <v>36397</v>
      </c>
      <c r="D1885" t="s">
        <v>31</v>
      </c>
      <c r="E1885" t="s">
        <v>76</v>
      </c>
      <c r="F1885" cm="1">
        <f t="array" ref="F1885">INDEX(Linescores!$A:$X,MATCH(1,(Linescores!$A:$A=Schedule!A1885)*(Schedule!D1885=Linescores!$C:$C),0),24)</f>
        <v>0</v>
      </c>
      <c r="G1885" cm="1">
        <f t="array" ref="G1885">INDEX(Linescores!$A:$X,MATCH(1,(Linescores!$A:$A=Schedule!$A1885)*(Schedule!E1885=Linescores!$C:$C),0),24)</f>
        <v>0</v>
      </c>
      <c r="H1885" t="str">
        <f>IF(G1885+F1885&gt;0,"Yes","No")</f>
        <v>No</v>
      </c>
      <c r="I1885" s="23"/>
    </row>
    <row r="1886" spans="1:9" x14ac:dyDescent="0.3">
      <c r="A1886">
        <v>1885</v>
      </c>
      <c r="B1886" t="str">
        <f>TEXT(C1886,"yyyymmdd")&amp;"_"&amp;D1886&amp;"@"&amp;E1886</f>
        <v>19990825_BOS@MIN</v>
      </c>
      <c r="C1886" s="2">
        <v>36397</v>
      </c>
      <c r="D1886" t="s">
        <v>52</v>
      </c>
      <c r="E1886" t="s">
        <v>38</v>
      </c>
      <c r="F1886" cm="1">
        <f t="array" ref="F1886">INDEX(Linescores!$A:$X,MATCH(1,(Linescores!$A:$A=Schedule!A1886)*(Schedule!D1886=Linescores!$C:$C),0),24)</f>
        <v>0</v>
      </c>
      <c r="G1886" cm="1">
        <f t="array" ref="G1886">INDEX(Linescores!$A:$X,MATCH(1,(Linescores!$A:$A=Schedule!$A1886)*(Schedule!E1886=Linescores!$C:$C),0),24)</f>
        <v>0</v>
      </c>
      <c r="H1886" t="str">
        <f>IF(G1886+F1886&gt;0,"Yes","No")</f>
        <v>No</v>
      </c>
      <c r="I1886" s="23"/>
    </row>
    <row r="1887" spans="1:9" x14ac:dyDescent="0.3">
      <c r="A1887">
        <v>1886</v>
      </c>
      <c r="B1887" t="str">
        <f>TEXT(C1887,"yyyymmdd")&amp;"_"&amp;D1887&amp;"@"&amp;E1887</f>
        <v>19990825_CHW@TBD</v>
      </c>
      <c r="C1887" s="2">
        <v>36397</v>
      </c>
      <c r="D1887" t="s">
        <v>43</v>
      </c>
      <c r="E1887" t="s">
        <v>192</v>
      </c>
      <c r="F1887" cm="1">
        <f t="array" ref="F1887">INDEX(Linescores!$A:$X,MATCH(1,(Linescores!$A:$A=Schedule!A1887)*(Schedule!D1887=Linescores!$C:$C),0),24)</f>
        <v>0</v>
      </c>
      <c r="G1887" cm="1">
        <f t="array" ref="G1887">INDEX(Linescores!$A:$X,MATCH(1,(Linescores!$A:$A=Schedule!$A1887)*(Schedule!E1887=Linescores!$C:$C),0),24)</f>
        <v>0</v>
      </c>
      <c r="H1887" t="str">
        <f>IF(G1887+F1887&gt;0,"Yes","No")</f>
        <v>No</v>
      </c>
      <c r="I1887" s="23"/>
    </row>
    <row r="1888" spans="1:9" x14ac:dyDescent="0.3">
      <c r="A1888">
        <v>1887</v>
      </c>
      <c r="B1888" t="str">
        <f>TEXT(C1888,"yyyymmdd")&amp;"_"&amp;D1888&amp;"@"&amp;E1888</f>
        <v>19990825_CLE@OAK</v>
      </c>
      <c r="C1888" s="2">
        <v>36397</v>
      </c>
      <c r="D1888" t="s">
        <v>44</v>
      </c>
      <c r="E1888" t="s">
        <v>30</v>
      </c>
      <c r="F1888" cm="1">
        <f t="array" ref="F1888">INDEX(Linescores!$A:$X,MATCH(1,(Linescores!$A:$A=Schedule!A1888)*(Schedule!D1888=Linescores!$C:$C),0),24)</f>
        <v>0</v>
      </c>
      <c r="G1888" cm="1">
        <f t="array" ref="G1888">INDEX(Linescores!$A:$X,MATCH(1,(Linescores!$A:$A=Schedule!$A1888)*(Schedule!E1888=Linescores!$C:$C),0),24)</f>
        <v>0</v>
      </c>
      <c r="H1888" t="str">
        <f>IF(G1888+F1888&gt;0,"Yes","No")</f>
        <v>No</v>
      </c>
      <c r="I1888" s="23"/>
    </row>
    <row r="1889" spans="1:9" x14ac:dyDescent="0.3">
      <c r="A1889">
        <v>1888</v>
      </c>
      <c r="B1889" t="str">
        <f>TEXT(C1889,"yyyymmdd")&amp;"_"&amp;D1889&amp;"@"&amp;E1889</f>
        <v>19990825_DET@SEA</v>
      </c>
      <c r="C1889" s="2">
        <v>36397</v>
      </c>
      <c r="D1889" t="s">
        <v>45</v>
      </c>
      <c r="E1889" t="s">
        <v>28</v>
      </c>
      <c r="F1889" cm="1">
        <f t="array" ref="F1889">INDEX(Linescores!$A:$X,MATCH(1,(Linescores!$A:$A=Schedule!A1889)*(Schedule!D1889=Linescores!$C:$C),0),24)</f>
        <v>0</v>
      </c>
      <c r="G1889" cm="1">
        <f t="array" ref="G1889">INDEX(Linescores!$A:$X,MATCH(1,(Linescores!$A:$A=Schedule!$A1889)*(Schedule!E1889=Linescores!$C:$C),0),24)</f>
        <v>0</v>
      </c>
      <c r="H1889" t="str">
        <f>IF(G1889+F1889&gt;0,"Yes","No")</f>
        <v>No</v>
      </c>
      <c r="I1889" s="23"/>
    </row>
    <row r="1890" spans="1:9" x14ac:dyDescent="0.3">
      <c r="A1890">
        <v>1889</v>
      </c>
      <c r="B1890" t="str">
        <f>TEXT(C1890,"yyyymmdd")&amp;"_"&amp;D1890&amp;"@"&amp;E1890</f>
        <v>19990825_NYY@TEX</v>
      </c>
      <c r="C1890" s="2">
        <v>36397</v>
      </c>
      <c r="D1890" t="s">
        <v>42</v>
      </c>
      <c r="E1890" t="s">
        <v>29</v>
      </c>
      <c r="F1890" cm="1">
        <f t="array" ref="F1890">INDEX(Linescores!$A:$X,MATCH(1,(Linescores!$A:$A=Schedule!A1890)*(Schedule!D1890=Linescores!$C:$C),0),24)</f>
        <v>0</v>
      </c>
      <c r="G1890" cm="1">
        <f t="array" ref="G1890">INDEX(Linescores!$A:$X,MATCH(1,(Linescores!$A:$A=Schedule!$A1890)*(Schedule!E1890=Linescores!$C:$C),0),24)</f>
        <v>0</v>
      </c>
      <c r="H1890" t="str">
        <f>IF(G1890+F1890&gt;0,"Yes","No")</f>
        <v>No</v>
      </c>
      <c r="I1890" s="23"/>
    </row>
    <row r="1891" spans="1:9" x14ac:dyDescent="0.3">
      <c r="A1891">
        <v>1890</v>
      </c>
      <c r="B1891" t="str">
        <f>TEXT(C1891,"yyyymmdd")&amp;"_"&amp;D1891&amp;"@"&amp;E1891</f>
        <v>19990825_TOR@ANA</v>
      </c>
      <c r="C1891" s="2">
        <v>36397</v>
      </c>
      <c r="D1891" t="s">
        <v>46</v>
      </c>
      <c r="E1891" t="s">
        <v>37</v>
      </c>
      <c r="F1891" cm="1">
        <f t="array" ref="F1891">INDEX(Linescores!$A:$X,MATCH(1,(Linescores!$A:$A=Schedule!A1891)*(Schedule!D1891=Linescores!$C:$C),0),24)</f>
        <v>0</v>
      </c>
      <c r="G1891" cm="1">
        <f t="array" ref="G1891">INDEX(Linescores!$A:$X,MATCH(1,(Linescores!$A:$A=Schedule!$A1891)*(Schedule!E1891=Linescores!$C:$C),0),24)</f>
        <v>0</v>
      </c>
      <c r="H1891" t="str">
        <f>IF(G1891+F1891&gt;0,"Yes","No")</f>
        <v>No</v>
      </c>
      <c r="I1891" s="23"/>
    </row>
    <row r="1892" spans="1:9" x14ac:dyDescent="0.3">
      <c r="A1892">
        <v>1891</v>
      </c>
      <c r="B1892" t="str">
        <f>TEXT(C1892,"yyyymmdd")&amp;"_"&amp;D1892&amp;"@"&amp;E1892</f>
        <v>19990825_ARI@FLA</v>
      </c>
      <c r="C1892" s="2">
        <v>36397</v>
      </c>
      <c r="D1892" t="s">
        <v>50</v>
      </c>
      <c r="E1892" t="s">
        <v>35</v>
      </c>
      <c r="F1892" cm="1">
        <f t="array" ref="F1892">INDEX(Linescores!$A:$X,MATCH(1,(Linescores!$A:$A=Schedule!A1892)*(Schedule!D1892=Linescores!$C:$C),0),24)</f>
        <v>0</v>
      </c>
      <c r="G1892" cm="1">
        <f t="array" ref="G1892">INDEX(Linescores!$A:$X,MATCH(1,(Linescores!$A:$A=Schedule!$A1892)*(Schedule!E1892=Linescores!$C:$C),0),24)</f>
        <v>0</v>
      </c>
      <c r="H1892" t="str">
        <f>IF(G1892+F1892&gt;0,"Yes","No")</f>
        <v>No</v>
      </c>
      <c r="I1892" s="23"/>
    </row>
    <row r="1893" spans="1:9" x14ac:dyDescent="0.3">
      <c r="A1893">
        <v>1892</v>
      </c>
      <c r="B1893" t="str">
        <f>TEXT(C1893,"yyyymmdd")&amp;"_"&amp;D1893&amp;"@"&amp;E1893</f>
        <v>19990825_CIN@ATL</v>
      </c>
      <c r="C1893" s="2">
        <v>36397</v>
      </c>
      <c r="D1893" t="s">
        <v>33</v>
      </c>
      <c r="E1893" t="s">
        <v>36</v>
      </c>
      <c r="F1893" cm="1">
        <f t="array" ref="F1893">INDEX(Linescores!$A:$X,MATCH(1,(Linescores!$A:$A=Schedule!A1893)*(Schedule!D1893=Linescores!$C:$C),0),24)</f>
        <v>0</v>
      </c>
      <c r="G1893" cm="1">
        <f t="array" ref="G1893">INDEX(Linescores!$A:$X,MATCH(1,(Linescores!$A:$A=Schedule!$A1893)*(Schedule!E1893=Linescores!$C:$C),0),24)</f>
        <v>0</v>
      </c>
      <c r="H1893" t="str">
        <f>IF(G1893+F1893&gt;0,"Yes","No")</f>
        <v>No</v>
      </c>
      <c r="I1893" s="23"/>
    </row>
    <row r="1894" spans="1:9" x14ac:dyDescent="0.3">
      <c r="A1894">
        <v>1893</v>
      </c>
      <c r="B1894" t="str">
        <f>TEXT(C1894,"yyyymmdd")&amp;"_"&amp;D1894&amp;"@"&amp;E1894</f>
        <v>19990825_COL@PIT</v>
      </c>
      <c r="C1894" s="2">
        <v>36397</v>
      </c>
      <c r="D1894" t="s">
        <v>51</v>
      </c>
      <c r="E1894" t="s">
        <v>32</v>
      </c>
      <c r="F1894" cm="1">
        <f t="array" ref="F1894">INDEX(Linescores!$A:$X,MATCH(1,(Linescores!$A:$A=Schedule!A1894)*(Schedule!D1894=Linescores!$C:$C),0),24)</f>
        <v>0</v>
      </c>
      <c r="G1894" cm="1">
        <f t="array" ref="G1894">INDEX(Linescores!$A:$X,MATCH(1,(Linescores!$A:$A=Schedule!$A1894)*(Schedule!E1894=Linescores!$C:$C),0),24)</f>
        <v>0</v>
      </c>
      <c r="H1894" t="str">
        <f>IF(G1894+F1894&gt;0,"Yes","No")</f>
        <v>No</v>
      </c>
      <c r="I1894" s="23"/>
    </row>
    <row r="1895" spans="1:9" x14ac:dyDescent="0.3">
      <c r="A1895">
        <v>1894</v>
      </c>
      <c r="B1895" t="str">
        <f>TEXT(C1895,"yyyymmdd")&amp;"_"&amp;D1895&amp;"@"&amp;E1895</f>
        <v>19990825_HOU@NYM</v>
      </c>
      <c r="C1895" s="2">
        <v>36397</v>
      </c>
      <c r="D1895" t="s">
        <v>39</v>
      </c>
      <c r="E1895" t="s">
        <v>49</v>
      </c>
      <c r="F1895" cm="1">
        <f t="array" ref="F1895">INDEX(Linescores!$A:$X,MATCH(1,(Linescores!$A:$A=Schedule!A1895)*(Schedule!D1895=Linescores!$C:$C),0),24)</f>
        <v>0</v>
      </c>
      <c r="G1895" cm="1">
        <f t="array" ref="G1895">INDEX(Linescores!$A:$X,MATCH(1,(Linescores!$A:$A=Schedule!$A1895)*(Schedule!E1895=Linescores!$C:$C),0),24)</f>
        <v>0</v>
      </c>
      <c r="H1895" t="str">
        <f>IF(G1895+F1895&gt;0,"Yes","No")</f>
        <v>No</v>
      </c>
      <c r="I1895" s="23"/>
    </row>
    <row r="1896" spans="1:9" x14ac:dyDescent="0.3">
      <c r="A1896">
        <v>1895</v>
      </c>
      <c r="B1896" t="str">
        <f>TEXT(C1896,"yyyymmdd")&amp;"_"&amp;D1896&amp;"@"&amp;E1896</f>
        <v>19990825_LAD@MIL</v>
      </c>
      <c r="C1896" s="2">
        <v>36397</v>
      </c>
      <c r="D1896" t="s">
        <v>114</v>
      </c>
      <c r="E1896" t="s">
        <v>53</v>
      </c>
      <c r="F1896" cm="1">
        <f t="array" ref="F1896">INDEX(Linescores!$A:$X,MATCH(1,(Linescores!$A:$A=Schedule!A1896)*(Schedule!D1896=Linescores!$C:$C),0),24)</f>
        <v>0</v>
      </c>
      <c r="G1896" cm="1">
        <f t="array" ref="G1896">INDEX(Linescores!$A:$X,MATCH(1,(Linescores!$A:$A=Schedule!$A1896)*(Schedule!E1896=Linescores!$C:$C),0),24)</f>
        <v>0</v>
      </c>
      <c r="H1896" t="str">
        <f>IF(G1896+F1896&gt;0,"Yes","No")</f>
        <v>No</v>
      </c>
      <c r="I1896" s="23"/>
    </row>
    <row r="1897" spans="1:9" x14ac:dyDescent="0.3">
      <c r="A1897">
        <v>1896</v>
      </c>
      <c r="B1897" t="str">
        <f>TEXT(C1897,"yyyymmdd")&amp;"_"&amp;D1897&amp;"@"&amp;E1897</f>
        <v>19990825_SDP@PHI</v>
      </c>
      <c r="C1897" s="2">
        <v>36397</v>
      </c>
      <c r="D1897" t="s">
        <v>248</v>
      </c>
      <c r="E1897" t="s">
        <v>47</v>
      </c>
      <c r="F1897" cm="1">
        <f t="array" ref="F1897">INDEX(Linescores!$A:$X,MATCH(1,(Linescores!$A:$A=Schedule!A1897)*(Schedule!D1897=Linescores!$C:$C),0),24)</f>
        <v>0</v>
      </c>
      <c r="G1897" cm="1">
        <f t="array" ref="G1897">INDEX(Linescores!$A:$X,MATCH(1,(Linescores!$A:$A=Schedule!$A1897)*(Schedule!E1897=Linescores!$C:$C),0),24)</f>
        <v>0</v>
      </c>
      <c r="H1897" t="str">
        <f>IF(G1897+F1897&gt;0,"Yes","No")</f>
        <v>No</v>
      </c>
      <c r="I1897" s="23"/>
    </row>
    <row r="1898" spans="1:9" x14ac:dyDescent="0.3">
      <c r="A1898">
        <v>1897</v>
      </c>
      <c r="B1898" t="str">
        <f>TEXT(C1898,"yyyymmdd")&amp;"_"&amp;D1898&amp;"@"&amp;E1898</f>
        <v>19990825_STL@MON</v>
      </c>
      <c r="C1898" s="2">
        <v>36397</v>
      </c>
      <c r="D1898" t="s">
        <v>34</v>
      </c>
      <c r="E1898" t="s">
        <v>40</v>
      </c>
      <c r="F1898" cm="1">
        <f t="array" ref="F1898">INDEX(Linescores!$A:$X,MATCH(1,(Linescores!$A:$A=Schedule!A1898)*(Schedule!D1898=Linescores!$C:$C),0),24)</f>
        <v>0</v>
      </c>
      <c r="G1898" cm="1">
        <f t="array" ref="G1898">INDEX(Linescores!$A:$X,MATCH(1,(Linescores!$A:$A=Schedule!$A1898)*(Schedule!E1898=Linescores!$C:$C),0),24)</f>
        <v>0</v>
      </c>
      <c r="H1898" t="str">
        <f>IF(G1898+F1898&gt;0,"Yes","No")</f>
        <v>No</v>
      </c>
      <c r="I1898" s="23"/>
    </row>
    <row r="1899" spans="1:9" x14ac:dyDescent="0.3">
      <c r="A1899">
        <v>1898</v>
      </c>
      <c r="B1899" t="str">
        <f>TEXT(C1899,"yyyymmdd")&amp;"_"&amp;D1899&amp;"@"&amp;E1899</f>
        <v>19990825_SFG@CHC</v>
      </c>
      <c r="C1899" s="2">
        <v>36397</v>
      </c>
      <c r="D1899" t="s">
        <v>138</v>
      </c>
      <c r="E1899" t="s">
        <v>48</v>
      </c>
      <c r="F1899" cm="1">
        <f t="array" ref="F1899">INDEX(Linescores!$A:$X,MATCH(1,(Linescores!$A:$A=Schedule!A1899)*(Schedule!D1899=Linescores!$C:$C),0),24)</f>
        <v>0</v>
      </c>
      <c r="G1899" cm="1">
        <f t="array" ref="G1899">INDEX(Linescores!$A:$X,MATCH(1,(Linescores!$A:$A=Schedule!$A1899)*(Schedule!E1899=Linescores!$C:$C),0),24)</f>
        <v>0</v>
      </c>
      <c r="H1899" t="str">
        <f>IF(G1899+F1899&gt;0,"Yes","No")</f>
        <v>No</v>
      </c>
      <c r="I1899" s="23"/>
    </row>
    <row r="1900" spans="1:9" x14ac:dyDescent="0.3">
      <c r="A1900">
        <v>1899</v>
      </c>
      <c r="B1900" t="str">
        <f>TEXT(C1900,"yyyymmdd")&amp;"_"&amp;D1900&amp;"@"&amp;E1900</f>
        <v>19990825_SFG@CHC</v>
      </c>
      <c r="C1900" s="2">
        <v>36397</v>
      </c>
      <c r="D1900" t="s">
        <v>138</v>
      </c>
      <c r="E1900" t="s">
        <v>48</v>
      </c>
      <c r="F1900" cm="1">
        <f t="array" ref="F1900">INDEX(Linescores!$A:$X,MATCH(1,(Linescores!$A:$A=Schedule!A1900)*(Schedule!D1900=Linescores!$C:$C),0),24)</f>
        <v>0</v>
      </c>
      <c r="G1900" cm="1">
        <f t="array" ref="G1900">INDEX(Linescores!$A:$X,MATCH(1,(Linescores!$A:$A=Schedule!$A1900)*(Schedule!E1900=Linescores!$C:$C),0),24)</f>
        <v>0</v>
      </c>
      <c r="H1900" t="str">
        <f>IF(G1900+F1900&gt;0,"Yes","No")</f>
        <v>No</v>
      </c>
      <c r="I1900" s="23"/>
    </row>
    <row r="1901" spans="1:9" x14ac:dyDescent="0.3">
      <c r="A1901">
        <v>1900</v>
      </c>
      <c r="B1901" t="str">
        <f>TEXT(C1901,"yyyymmdd")&amp;"_"&amp;D1901&amp;"@"&amp;E1901</f>
        <v>19990826_BAL@KCR</v>
      </c>
      <c r="C1901" s="2">
        <v>36398</v>
      </c>
      <c r="D1901" t="s">
        <v>31</v>
      </c>
      <c r="E1901" t="s">
        <v>76</v>
      </c>
      <c r="F1901" cm="1">
        <f t="array" ref="F1901">INDEX(Linescores!$A:$X,MATCH(1,(Linescores!$A:$A=Schedule!A1901)*(Schedule!D1901=Linescores!$C:$C),0),24)</f>
        <v>0</v>
      </c>
      <c r="G1901" cm="1">
        <f t="array" ref="G1901">INDEX(Linescores!$A:$X,MATCH(1,(Linescores!$A:$A=Schedule!$A1901)*(Schedule!E1901=Linescores!$C:$C),0),24)</f>
        <v>0</v>
      </c>
      <c r="H1901" t="str">
        <f>IF(G1901+F1901&gt;0,"Yes","No")</f>
        <v>No</v>
      </c>
      <c r="I1901" s="23"/>
    </row>
    <row r="1902" spans="1:9" x14ac:dyDescent="0.3">
      <c r="A1902">
        <v>1901</v>
      </c>
      <c r="B1902" t="str">
        <f>TEXT(C1902,"yyyymmdd")&amp;"_"&amp;D1902&amp;"@"&amp;E1902</f>
        <v>19990826_CHW@TBD</v>
      </c>
      <c r="C1902" s="2">
        <v>36398</v>
      </c>
      <c r="D1902" t="s">
        <v>43</v>
      </c>
      <c r="E1902" t="s">
        <v>192</v>
      </c>
      <c r="F1902" cm="1">
        <f t="array" ref="F1902">INDEX(Linescores!$A:$X,MATCH(1,(Linescores!$A:$A=Schedule!A1902)*(Schedule!D1902=Linescores!$C:$C),0),24)</f>
        <v>0</v>
      </c>
      <c r="G1902" cm="1">
        <f t="array" ref="G1902">INDEX(Linescores!$A:$X,MATCH(1,(Linescores!$A:$A=Schedule!$A1902)*(Schedule!E1902=Linescores!$C:$C),0),24)</f>
        <v>0</v>
      </c>
      <c r="H1902" t="str">
        <f>IF(G1902+F1902&gt;0,"Yes","No")</f>
        <v>No</v>
      </c>
      <c r="I1902" s="23"/>
    </row>
    <row r="1903" spans="1:9" x14ac:dyDescent="0.3">
      <c r="A1903">
        <v>1902</v>
      </c>
      <c r="B1903" t="str">
        <f>TEXT(C1903,"yyyymmdd")&amp;"_"&amp;D1903&amp;"@"&amp;E1903</f>
        <v>19990826_ARI@FLA</v>
      </c>
      <c r="C1903" s="2">
        <v>36398</v>
      </c>
      <c r="D1903" t="s">
        <v>50</v>
      </c>
      <c r="E1903" t="s">
        <v>35</v>
      </c>
      <c r="F1903" cm="1">
        <f t="array" ref="F1903">INDEX(Linescores!$A:$X,MATCH(1,(Linescores!$A:$A=Schedule!A1903)*(Schedule!D1903=Linescores!$C:$C),0),24)</f>
        <v>0</v>
      </c>
      <c r="G1903" cm="1">
        <f t="array" ref="G1903">INDEX(Linescores!$A:$X,MATCH(1,(Linescores!$A:$A=Schedule!$A1903)*(Schedule!E1903=Linescores!$C:$C),0),24)</f>
        <v>0</v>
      </c>
      <c r="H1903" t="str">
        <f>IF(G1903+F1903&gt;0,"Yes","No")</f>
        <v>No</v>
      </c>
      <c r="I1903" s="23"/>
    </row>
    <row r="1904" spans="1:9" x14ac:dyDescent="0.3">
      <c r="A1904">
        <v>1903</v>
      </c>
      <c r="B1904" t="str">
        <f>TEXT(C1904,"yyyymmdd")&amp;"_"&amp;D1904&amp;"@"&amp;E1904</f>
        <v>19990826_CIN@MON</v>
      </c>
      <c r="C1904" s="2">
        <v>36398</v>
      </c>
      <c r="D1904" t="s">
        <v>33</v>
      </c>
      <c r="E1904" t="s">
        <v>40</v>
      </c>
      <c r="F1904" cm="1">
        <f t="array" ref="F1904">INDEX(Linescores!$A:$X,MATCH(1,(Linescores!$A:$A=Schedule!A1904)*(Schedule!D1904=Linescores!$C:$C),0),24)</f>
        <v>0</v>
      </c>
      <c r="G1904" cm="1">
        <f t="array" ref="G1904">INDEX(Linescores!$A:$X,MATCH(1,(Linescores!$A:$A=Schedule!$A1904)*(Schedule!E1904=Linescores!$C:$C),0),24)</f>
        <v>0</v>
      </c>
      <c r="H1904" t="str">
        <f>IF(G1904+F1904&gt;0,"Yes","No")</f>
        <v>No</v>
      </c>
      <c r="I1904" s="23"/>
    </row>
    <row r="1905" spans="1:9" x14ac:dyDescent="0.3">
      <c r="A1905">
        <v>1904</v>
      </c>
      <c r="B1905" t="str">
        <f>TEXT(C1905,"yyyymmdd")&amp;"_"&amp;D1905&amp;"@"&amp;E1905</f>
        <v>19990826_COL@PIT</v>
      </c>
      <c r="C1905" s="2">
        <v>36398</v>
      </c>
      <c r="D1905" t="s">
        <v>51</v>
      </c>
      <c r="E1905" t="s">
        <v>32</v>
      </c>
      <c r="F1905" cm="1">
        <f t="array" ref="F1905">INDEX(Linescores!$A:$X,MATCH(1,(Linescores!$A:$A=Schedule!A1905)*(Schedule!D1905=Linescores!$C:$C),0),24)</f>
        <v>0</v>
      </c>
      <c r="G1905" cm="1">
        <f t="array" ref="G1905">INDEX(Linescores!$A:$X,MATCH(1,(Linescores!$A:$A=Schedule!$A1905)*(Schedule!E1905=Linescores!$C:$C),0),24)</f>
        <v>0</v>
      </c>
      <c r="H1905" t="str">
        <f>IF(G1905+F1905&gt;0,"Yes","No")</f>
        <v>No</v>
      </c>
      <c r="I1905" s="23"/>
    </row>
    <row r="1906" spans="1:9" x14ac:dyDescent="0.3">
      <c r="A1906">
        <v>1905</v>
      </c>
      <c r="B1906" t="str">
        <f>TEXT(C1906,"yyyymmdd")&amp;"_"&amp;D1906&amp;"@"&amp;E1906</f>
        <v>19990826_MIL@SDP</v>
      </c>
      <c r="C1906" s="2">
        <v>36398</v>
      </c>
      <c r="D1906" t="s">
        <v>53</v>
      </c>
      <c r="E1906" t="s">
        <v>248</v>
      </c>
      <c r="F1906" cm="1">
        <f t="array" ref="F1906">INDEX(Linescores!$A:$X,MATCH(1,(Linescores!$A:$A=Schedule!A1906)*(Schedule!D1906=Linescores!$C:$C),0),24)</f>
        <v>0</v>
      </c>
      <c r="G1906" cm="1">
        <f t="array" ref="G1906">INDEX(Linescores!$A:$X,MATCH(1,(Linescores!$A:$A=Schedule!$A1906)*(Schedule!E1906=Linescores!$C:$C),0),24)</f>
        <v>0</v>
      </c>
      <c r="H1906" t="str">
        <f>IF(G1906+F1906&gt;0,"Yes","No")</f>
        <v>No</v>
      </c>
      <c r="I1906" s="23"/>
    </row>
    <row r="1907" spans="1:9" x14ac:dyDescent="0.3">
      <c r="A1907">
        <v>1906</v>
      </c>
      <c r="B1907" t="str">
        <f>TEXT(C1907,"yyyymmdd")&amp;"_"&amp;D1907&amp;"@"&amp;E1907</f>
        <v>19990826_SFG@CHC</v>
      </c>
      <c r="C1907" s="2">
        <v>36398</v>
      </c>
      <c r="D1907" t="s">
        <v>138</v>
      </c>
      <c r="E1907" t="s">
        <v>48</v>
      </c>
      <c r="F1907" cm="1">
        <f t="array" ref="F1907">INDEX(Linescores!$A:$X,MATCH(1,(Linescores!$A:$A=Schedule!A1907)*(Schedule!D1907=Linescores!$C:$C),0),24)</f>
        <v>0</v>
      </c>
      <c r="G1907" cm="1">
        <f t="array" ref="G1907">INDEX(Linescores!$A:$X,MATCH(1,(Linescores!$A:$A=Schedule!$A1907)*(Schedule!E1907=Linescores!$C:$C),0),24)</f>
        <v>0</v>
      </c>
      <c r="H1907" t="str">
        <f>IF(G1907+F1907&gt;0,"Yes","No")</f>
        <v>No</v>
      </c>
      <c r="I1907" s="23"/>
    </row>
    <row r="1908" spans="1:9" x14ac:dyDescent="0.3">
      <c r="A1908">
        <v>1907</v>
      </c>
      <c r="B1908" t="str">
        <f>TEXT(C1908,"yyyymmdd")&amp;"_"&amp;D1908&amp;"@"&amp;E1908</f>
        <v>19990827_ANA@BOS</v>
      </c>
      <c r="C1908" s="2">
        <v>36399</v>
      </c>
      <c r="D1908" t="s">
        <v>37</v>
      </c>
      <c r="E1908" t="s">
        <v>52</v>
      </c>
      <c r="F1908" cm="1">
        <f t="array" ref="F1908">INDEX(Linescores!$A:$X,MATCH(1,(Linescores!$A:$A=Schedule!A1908)*(Schedule!D1908=Linescores!$C:$C),0),24)</f>
        <v>0</v>
      </c>
      <c r="G1908" cm="1">
        <f t="array" ref="G1908">INDEX(Linescores!$A:$X,MATCH(1,(Linescores!$A:$A=Schedule!$A1908)*(Schedule!E1908=Linescores!$C:$C),0),24)</f>
        <v>0</v>
      </c>
      <c r="H1908" t="str">
        <f>IF(G1908+F1908&gt;0,"Yes","No")</f>
        <v>No</v>
      </c>
      <c r="I1908" s="23"/>
    </row>
    <row r="1909" spans="1:9" x14ac:dyDescent="0.3">
      <c r="A1909">
        <v>1908</v>
      </c>
      <c r="B1909" t="str">
        <f>TEXT(C1909,"yyyymmdd")&amp;"_"&amp;D1909&amp;"@"&amp;E1909</f>
        <v>19990827_BAL@DET</v>
      </c>
      <c r="C1909" s="2">
        <v>36399</v>
      </c>
      <c r="D1909" t="s">
        <v>31</v>
      </c>
      <c r="E1909" t="s">
        <v>45</v>
      </c>
      <c r="F1909" cm="1">
        <f t="array" ref="F1909">INDEX(Linescores!$A:$X,MATCH(1,(Linescores!$A:$A=Schedule!A1909)*(Schedule!D1909=Linescores!$C:$C),0),24)</f>
        <v>0</v>
      </c>
      <c r="G1909" cm="1">
        <f t="array" ref="G1909">INDEX(Linescores!$A:$X,MATCH(1,(Linescores!$A:$A=Schedule!$A1909)*(Schedule!E1909=Linescores!$C:$C),0),24)</f>
        <v>0</v>
      </c>
      <c r="H1909" t="str">
        <f>IF(G1909+F1909&gt;0,"Yes","No")</f>
        <v>No</v>
      </c>
      <c r="I1909" s="23"/>
    </row>
    <row r="1910" spans="1:9" x14ac:dyDescent="0.3">
      <c r="A1910">
        <v>1909</v>
      </c>
      <c r="B1910" t="str">
        <f>TEXT(C1910,"yyyymmdd")&amp;"_"&amp;D1910&amp;"@"&amp;E1910</f>
        <v>19990827_OAK@CHW</v>
      </c>
      <c r="C1910" s="2">
        <v>36399</v>
      </c>
      <c r="D1910" t="s">
        <v>30</v>
      </c>
      <c r="E1910" t="s">
        <v>43</v>
      </c>
      <c r="F1910" cm="1">
        <f t="array" ref="F1910">INDEX(Linescores!$A:$X,MATCH(1,(Linescores!$A:$A=Schedule!A1910)*(Schedule!D1910=Linescores!$C:$C),0),24)</f>
        <v>0</v>
      </c>
      <c r="G1910" cm="1">
        <f t="array" ref="G1910">INDEX(Linescores!$A:$X,MATCH(1,(Linescores!$A:$A=Schedule!$A1910)*(Schedule!E1910=Linescores!$C:$C),0),24)</f>
        <v>0</v>
      </c>
      <c r="H1910" t="str">
        <f>IF(G1910+F1910&gt;0,"Yes","No")</f>
        <v>No</v>
      </c>
      <c r="I1910" s="23"/>
    </row>
    <row r="1911" spans="1:9" x14ac:dyDescent="0.3">
      <c r="A1911">
        <v>1910</v>
      </c>
      <c r="B1911" t="str">
        <f>TEXT(C1911,"yyyymmdd")&amp;"_"&amp;D1911&amp;"@"&amp;E1911</f>
        <v>19990827_SEA@NYY</v>
      </c>
      <c r="C1911" s="2">
        <v>36399</v>
      </c>
      <c r="D1911" t="s">
        <v>28</v>
      </c>
      <c r="E1911" t="s">
        <v>42</v>
      </c>
      <c r="F1911" cm="1">
        <f t="array" ref="F1911">INDEX(Linescores!$A:$X,MATCH(1,(Linescores!$A:$A=Schedule!A1911)*(Schedule!D1911=Linescores!$C:$C),0),24)</f>
        <v>0</v>
      </c>
      <c r="G1911" cm="1">
        <f t="array" ref="G1911">INDEX(Linescores!$A:$X,MATCH(1,(Linescores!$A:$A=Schedule!$A1911)*(Schedule!E1911=Linescores!$C:$C),0),24)</f>
        <v>0</v>
      </c>
      <c r="H1911" t="str">
        <f>IF(G1911+F1911&gt;0,"Yes","No")</f>
        <v>No</v>
      </c>
      <c r="I1911" s="23"/>
    </row>
    <row r="1912" spans="1:9" x14ac:dyDescent="0.3">
      <c r="A1912">
        <v>1911</v>
      </c>
      <c r="B1912" t="str">
        <f>TEXT(C1912,"yyyymmdd")&amp;"_"&amp;D1912&amp;"@"&amp;E1912</f>
        <v>19990827_TBD@CLE</v>
      </c>
      <c r="C1912" s="2">
        <v>36399</v>
      </c>
      <c r="D1912" t="s">
        <v>192</v>
      </c>
      <c r="E1912" t="s">
        <v>44</v>
      </c>
      <c r="F1912" cm="1">
        <f t="array" ref="F1912">INDEX(Linescores!$A:$X,MATCH(1,(Linescores!$A:$A=Schedule!A1912)*(Schedule!D1912=Linescores!$C:$C),0),24)</f>
        <v>0</v>
      </c>
      <c r="G1912" cm="1">
        <f t="array" ref="G1912">INDEX(Linescores!$A:$X,MATCH(1,(Linescores!$A:$A=Schedule!$A1912)*(Schedule!E1912=Linescores!$C:$C),0),24)</f>
        <v>0</v>
      </c>
      <c r="H1912" t="str">
        <f>IF(G1912+F1912&gt;0,"Yes","No")</f>
        <v>No</v>
      </c>
      <c r="I1912" s="23"/>
    </row>
    <row r="1913" spans="1:9" x14ac:dyDescent="0.3">
      <c r="A1913">
        <v>1912</v>
      </c>
      <c r="B1913" t="str">
        <f>TEXT(C1913,"yyyymmdd")&amp;"_"&amp;D1913&amp;"@"&amp;E1913</f>
        <v>19990827_TEX@TOR</v>
      </c>
      <c r="C1913" s="2">
        <v>36399</v>
      </c>
      <c r="D1913" t="s">
        <v>29</v>
      </c>
      <c r="E1913" t="s">
        <v>46</v>
      </c>
      <c r="F1913" cm="1">
        <f t="array" ref="F1913">INDEX(Linescores!$A:$X,MATCH(1,(Linescores!$A:$A=Schedule!A1913)*(Schedule!D1913=Linescores!$C:$C),0),24)</f>
        <v>0</v>
      </c>
      <c r="G1913" cm="1">
        <f t="array" ref="G1913">INDEX(Linescores!$A:$X,MATCH(1,(Linescores!$A:$A=Schedule!$A1913)*(Schedule!E1913=Linescores!$C:$C),0),24)</f>
        <v>0</v>
      </c>
      <c r="H1913" t="str">
        <f>IF(G1913+F1913&gt;0,"Yes","No")</f>
        <v>No</v>
      </c>
      <c r="I1913" s="23"/>
    </row>
    <row r="1914" spans="1:9" x14ac:dyDescent="0.3">
      <c r="A1914">
        <v>1913</v>
      </c>
      <c r="B1914" t="str">
        <f>TEXT(C1914,"yyyymmdd")&amp;"_"&amp;D1914&amp;"@"&amp;E1914</f>
        <v>19990827_KCR@MIN</v>
      </c>
      <c r="C1914" s="2">
        <v>36399</v>
      </c>
      <c r="D1914" t="s">
        <v>76</v>
      </c>
      <c r="E1914" t="s">
        <v>38</v>
      </c>
      <c r="F1914" cm="1">
        <f t="array" ref="F1914">INDEX(Linescores!$A:$X,MATCH(1,(Linescores!$A:$A=Schedule!A1914)*(Schedule!D1914=Linescores!$C:$C),0),24)</f>
        <v>0</v>
      </c>
      <c r="G1914" cm="1">
        <f t="array" ref="G1914">INDEX(Linescores!$A:$X,MATCH(1,(Linescores!$A:$A=Schedule!$A1914)*(Schedule!E1914=Linescores!$C:$C),0),24)</f>
        <v>0</v>
      </c>
      <c r="H1914" t="str">
        <f>IF(G1914+F1914&gt;0,"Yes","No")</f>
        <v>No</v>
      </c>
      <c r="I1914" s="23"/>
    </row>
    <row r="1915" spans="1:9" x14ac:dyDescent="0.3">
      <c r="A1915">
        <v>1914</v>
      </c>
      <c r="B1915" t="str">
        <f>TEXT(C1915,"yyyymmdd")&amp;"_"&amp;D1915&amp;"@"&amp;E1915</f>
        <v>19990827_ATL@STL</v>
      </c>
      <c r="C1915" s="2">
        <v>36399</v>
      </c>
      <c r="D1915" t="s">
        <v>36</v>
      </c>
      <c r="E1915" t="s">
        <v>34</v>
      </c>
      <c r="F1915" cm="1">
        <f t="array" ref="F1915">INDEX(Linescores!$A:$X,MATCH(1,(Linescores!$A:$A=Schedule!A1915)*(Schedule!D1915=Linescores!$C:$C),0),24)</f>
        <v>0</v>
      </c>
      <c r="G1915" cm="1">
        <f t="array" ref="G1915">INDEX(Linescores!$A:$X,MATCH(1,(Linescores!$A:$A=Schedule!$A1915)*(Schedule!E1915=Linescores!$C:$C),0),24)</f>
        <v>0</v>
      </c>
      <c r="H1915" t="str">
        <f>IF(G1915+F1915&gt;0,"Yes","No")</f>
        <v>No</v>
      </c>
      <c r="I1915" s="23"/>
    </row>
    <row r="1916" spans="1:9" x14ac:dyDescent="0.3">
      <c r="A1916">
        <v>1915</v>
      </c>
      <c r="B1916" t="str">
        <f>TEXT(C1916,"yyyymmdd")&amp;"_"&amp;D1916&amp;"@"&amp;E1916</f>
        <v>19990827_CHC@LAD</v>
      </c>
      <c r="C1916" s="2">
        <v>36399</v>
      </c>
      <c r="D1916" t="s">
        <v>48</v>
      </c>
      <c r="E1916" t="s">
        <v>114</v>
      </c>
      <c r="F1916" cm="1">
        <f t="array" ref="F1916">INDEX(Linescores!$A:$X,MATCH(1,(Linescores!$A:$A=Schedule!A1916)*(Schedule!D1916=Linescores!$C:$C),0),24)</f>
        <v>0</v>
      </c>
      <c r="G1916" cm="1">
        <f t="array" ref="G1916">INDEX(Linescores!$A:$X,MATCH(1,(Linescores!$A:$A=Schedule!$A1916)*(Schedule!E1916=Linescores!$C:$C),0),24)</f>
        <v>0</v>
      </c>
      <c r="H1916" t="str">
        <f>IF(G1916+F1916&gt;0,"Yes","No")</f>
        <v>No</v>
      </c>
      <c r="I1916" s="23"/>
    </row>
    <row r="1917" spans="1:9" x14ac:dyDescent="0.3">
      <c r="A1917">
        <v>1916</v>
      </c>
      <c r="B1917" t="str">
        <f>TEXT(C1917,"yyyymmdd")&amp;"_"&amp;D1917&amp;"@"&amp;E1917</f>
        <v>19990827_CIN@MON</v>
      </c>
      <c r="C1917" s="2">
        <v>36399</v>
      </c>
      <c r="D1917" t="s">
        <v>33</v>
      </c>
      <c r="E1917" t="s">
        <v>40</v>
      </c>
      <c r="F1917" cm="1">
        <f t="array" ref="F1917">INDEX(Linescores!$A:$X,MATCH(1,(Linescores!$A:$A=Schedule!A1917)*(Schedule!D1917=Linescores!$C:$C),0),24)</f>
        <v>0</v>
      </c>
      <c r="G1917" cm="1">
        <f t="array" ref="G1917">INDEX(Linescores!$A:$X,MATCH(1,(Linescores!$A:$A=Schedule!$A1917)*(Schedule!E1917=Linescores!$C:$C),0),24)</f>
        <v>0</v>
      </c>
      <c r="H1917" t="str">
        <f>IF(G1917+F1917&gt;0,"Yes","No")</f>
        <v>No</v>
      </c>
      <c r="I1917" s="23"/>
    </row>
    <row r="1918" spans="1:9" x14ac:dyDescent="0.3">
      <c r="A1918">
        <v>1917</v>
      </c>
      <c r="B1918" t="str">
        <f>TEXT(C1918,"yyyymmdd")&amp;"_"&amp;D1918&amp;"@"&amp;E1918</f>
        <v>19990827_MIL@SDP</v>
      </c>
      <c r="C1918" s="2">
        <v>36399</v>
      </c>
      <c r="D1918" t="s">
        <v>53</v>
      </c>
      <c r="E1918" t="s">
        <v>248</v>
      </c>
      <c r="F1918" cm="1">
        <f t="array" ref="F1918">INDEX(Linescores!$A:$X,MATCH(1,(Linescores!$A:$A=Schedule!A1918)*(Schedule!D1918=Linescores!$C:$C),0),24)</f>
        <v>0</v>
      </c>
      <c r="G1918" cm="1">
        <f t="array" ref="G1918">INDEX(Linescores!$A:$X,MATCH(1,(Linescores!$A:$A=Schedule!$A1918)*(Schedule!E1918=Linescores!$C:$C),0),24)</f>
        <v>0</v>
      </c>
      <c r="H1918" t="str">
        <f>IF(G1918+F1918&gt;0,"Yes","No")</f>
        <v>No</v>
      </c>
      <c r="I1918" s="23"/>
    </row>
    <row r="1919" spans="1:9" x14ac:dyDescent="0.3">
      <c r="A1919">
        <v>1918</v>
      </c>
      <c r="B1919" t="str">
        <f>TEXT(C1919,"yyyymmdd")&amp;"_"&amp;D1919&amp;"@"&amp;E1919</f>
        <v>19990827_NYM@ARI</v>
      </c>
      <c r="C1919" s="2">
        <v>36399</v>
      </c>
      <c r="D1919" t="s">
        <v>49</v>
      </c>
      <c r="E1919" t="s">
        <v>50</v>
      </c>
      <c r="F1919" cm="1">
        <f t="array" ref="F1919">INDEX(Linescores!$A:$X,MATCH(1,(Linescores!$A:$A=Schedule!A1919)*(Schedule!D1919=Linescores!$C:$C),0),24)</f>
        <v>0</v>
      </c>
      <c r="G1919" cm="1">
        <f t="array" ref="G1919">INDEX(Linescores!$A:$X,MATCH(1,(Linescores!$A:$A=Schedule!$A1919)*(Schedule!E1919=Linescores!$C:$C),0),24)</f>
        <v>0</v>
      </c>
      <c r="H1919" t="str">
        <f>IF(G1919+F1919&gt;0,"Yes","No")</f>
        <v>No</v>
      </c>
      <c r="I1919" s="23"/>
    </row>
    <row r="1920" spans="1:9" x14ac:dyDescent="0.3">
      <c r="A1920">
        <v>1919</v>
      </c>
      <c r="B1920" t="str">
        <f>TEXT(C1920,"yyyymmdd")&amp;"_"&amp;D1920&amp;"@"&amp;E1920</f>
        <v>19990827_PIT@SFG</v>
      </c>
      <c r="C1920" s="2">
        <v>36399</v>
      </c>
      <c r="D1920" t="s">
        <v>32</v>
      </c>
      <c r="E1920" t="s">
        <v>138</v>
      </c>
      <c r="F1920" cm="1">
        <f t="array" ref="F1920">INDEX(Linescores!$A:$X,MATCH(1,(Linescores!$A:$A=Schedule!A1920)*(Schedule!D1920=Linescores!$C:$C),0),24)</f>
        <v>0</v>
      </c>
      <c r="G1920" cm="1">
        <f t="array" ref="G1920">INDEX(Linescores!$A:$X,MATCH(1,(Linescores!$A:$A=Schedule!$A1920)*(Schedule!E1920=Linescores!$C:$C),0),24)</f>
        <v>0</v>
      </c>
      <c r="H1920" t="str">
        <f>IF(G1920+F1920&gt;0,"Yes","No")</f>
        <v>No</v>
      </c>
      <c r="I1920" s="23"/>
    </row>
    <row r="1921" spans="1:9" x14ac:dyDescent="0.3">
      <c r="A1921">
        <v>1920</v>
      </c>
      <c r="B1921" t="str">
        <f>TEXT(C1921,"yyyymmdd")&amp;"_"&amp;D1921&amp;"@"&amp;E1921</f>
        <v>19990827_FLA@HOU</v>
      </c>
      <c r="C1921" s="2">
        <v>36399</v>
      </c>
      <c r="D1921" t="s">
        <v>35</v>
      </c>
      <c r="E1921" t="s">
        <v>39</v>
      </c>
      <c r="F1921" cm="1">
        <f t="array" ref="F1921">INDEX(Linescores!$A:$X,MATCH(1,(Linescores!$A:$A=Schedule!A1921)*(Schedule!D1921=Linescores!$C:$C),0),24)</f>
        <v>0</v>
      </c>
      <c r="G1921" cm="1">
        <f t="array" ref="G1921">INDEX(Linescores!$A:$X,MATCH(1,(Linescores!$A:$A=Schedule!$A1921)*(Schedule!E1921=Linescores!$C:$C),0),24)</f>
        <v>0</v>
      </c>
      <c r="H1921" t="str">
        <f>IF(G1921+F1921&gt;0,"Yes","No")</f>
        <v>No</v>
      </c>
      <c r="I1921" s="23"/>
    </row>
    <row r="1922" spans="1:9" x14ac:dyDescent="0.3">
      <c r="A1922">
        <v>1921</v>
      </c>
      <c r="B1922" t="str">
        <f>TEXT(C1922,"yyyymmdd")&amp;"_"&amp;D1922&amp;"@"&amp;E1922</f>
        <v>19990827_FLA@HOU</v>
      </c>
      <c r="C1922" s="2">
        <v>36399</v>
      </c>
      <c r="D1922" t="s">
        <v>35</v>
      </c>
      <c r="E1922" t="s">
        <v>39</v>
      </c>
      <c r="F1922" cm="1">
        <f t="array" ref="F1922">INDEX(Linescores!$A:$X,MATCH(1,(Linescores!$A:$A=Schedule!A1922)*(Schedule!D1922=Linescores!$C:$C),0),24)</f>
        <v>0</v>
      </c>
      <c r="G1922" cm="1">
        <f t="array" ref="G1922">INDEX(Linescores!$A:$X,MATCH(1,(Linescores!$A:$A=Schedule!$A1922)*(Schedule!E1922=Linescores!$C:$C),0),24)</f>
        <v>0</v>
      </c>
      <c r="H1922" t="str">
        <f>IF(G1922+F1922&gt;0,"Yes","No")</f>
        <v>No</v>
      </c>
      <c r="I1922" s="23"/>
    </row>
    <row r="1923" spans="1:9" x14ac:dyDescent="0.3">
      <c r="A1923">
        <v>1922</v>
      </c>
      <c r="B1923" t="str">
        <f>TEXT(C1923,"yyyymmdd")&amp;"_"&amp;D1923&amp;"@"&amp;E1923</f>
        <v>19990828_ANA@BOS</v>
      </c>
      <c r="C1923" s="2">
        <v>36400</v>
      </c>
      <c r="D1923" t="s">
        <v>37</v>
      </c>
      <c r="E1923" t="s">
        <v>52</v>
      </c>
      <c r="F1923" cm="1">
        <f t="array" ref="F1923">INDEX(Linescores!$A:$X,MATCH(1,(Linescores!$A:$A=Schedule!A1923)*(Schedule!D1923=Linescores!$C:$C),0),24)</f>
        <v>0</v>
      </c>
      <c r="G1923" cm="1">
        <f t="array" ref="G1923">INDEX(Linescores!$A:$X,MATCH(1,(Linescores!$A:$A=Schedule!$A1923)*(Schedule!E1923=Linescores!$C:$C),0),24)</f>
        <v>0</v>
      </c>
      <c r="H1923" t="str">
        <f>IF(G1923+F1923&gt;0,"Yes","No")</f>
        <v>No</v>
      </c>
      <c r="I1923" s="23"/>
    </row>
    <row r="1924" spans="1:9" x14ac:dyDescent="0.3">
      <c r="A1924">
        <v>1923</v>
      </c>
      <c r="B1924" t="str">
        <f>TEXT(C1924,"yyyymmdd")&amp;"_"&amp;D1924&amp;"@"&amp;E1924</f>
        <v>19990828_BAL@DET</v>
      </c>
      <c r="C1924" s="2">
        <v>36400</v>
      </c>
      <c r="D1924" t="s">
        <v>31</v>
      </c>
      <c r="E1924" t="s">
        <v>45</v>
      </c>
      <c r="F1924" cm="1">
        <f t="array" ref="F1924">INDEX(Linescores!$A:$X,MATCH(1,(Linescores!$A:$A=Schedule!A1924)*(Schedule!D1924=Linescores!$C:$C),0),24)</f>
        <v>0</v>
      </c>
      <c r="G1924" cm="1">
        <f t="array" ref="G1924">INDEX(Linescores!$A:$X,MATCH(1,(Linescores!$A:$A=Schedule!$A1924)*(Schedule!E1924=Linescores!$C:$C),0),24)</f>
        <v>0</v>
      </c>
      <c r="H1924" t="str">
        <f>IF(G1924+F1924&gt;0,"Yes","No")</f>
        <v>No</v>
      </c>
      <c r="I1924" s="23"/>
    </row>
    <row r="1925" spans="1:9" x14ac:dyDescent="0.3">
      <c r="A1925">
        <v>1924</v>
      </c>
      <c r="B1925" t="str">
        <f>TEXT(C1925,"yyyymmdd")&amp;"_"&amp;D1925&amp;"@"&amp;E1925</f>
        <v>19990828_OAK@CHW</v>
      </c>
      <c r="C1925" s="2">
        <v>36400</v>
      </c>
      <c r="D1925" t="s">
        <v>30</v>
      </c>
      <c r="E1925" t="s">
        <v>43</v>
      </c>
      <c r="F1925" cm="1">
        <f t="array" ref="F1925">INDEX(Linescores!$A:$X,MATCH(1,(Linescores!$A:$A=Schedule!A1925)*(Schedule!D1925=Linescores!$C:$C),0),24)</f>
        <v>0</v>
      </c>
      <c r="G1925" cm="1">
        <f t="array" ref="G1925">INDEX(Linescores!$A:$X,MATCH(1,(Linescores!$A:$A=Schedule!$A1925)*(Schedule!E1925=Linescores!$C:$C),0),24)</f>
        <v>0</v>
      </c>
      <c r="H1925" t="str">
        <f>IF(G1925+F1925&gt;0,"Yes","No")</f>
        <v>No</v>
      </c>
      <c r="I1925" s="23"/>
    </row>
    <row r="1926" spans="1:9" x14ac:dyDescent="0.3">
      <c r="A1926">
        <v>1925</v>
      </c>
      <c r="B1926" t="str">
        <f>TEXT(C1926,"yyyymmdd")&amp;"_"&amp;D1926&amp;"@"&amp;E1926</f>
        <v>19990828_SEA@NYY</v>
      </c>
      <c r="C1926" s="2">
        <v>36400</v>
      </c>
      <c r="D1926" t="s">
        <v>28</v>
      </c>
      <c r="E1926" t="s">
        <v>42</v>
      </c>
      <c r="F1926" cm="1">
        <f t="array" ref="F1926">INDEX(Linescores!$A:$X,MATCH(1,(Linescores!$A:$A=Schedule!A1926)*(Schedule!D1926=Linescores!$C:$C),0),24)</f>
        <v>0</v>
      </c>
      <c r="G1926" cm="1">
        <f t="array" ref="G1926">INDEX(Linescores!$A:$X,MATCH(1,(Linescores!$A:$A=Schedule!$A1926)*(Schedule!E1926=Linescores!$C:$C),0),24)</f>
        <v>0</v>
      </c>
      <c r="H1926" t="str">
        <f>IF(G1926+F1926&gt;0,"Yes","No")</f>
        <v>No</v>
      </c>
      <c r="I1926" s="23"/>
    </row>
    <row r="1927" spans="1:9" x14ac:dyDescent="0.3">
      <c r="A1927">
        <v>1926</v>
      </c>
      <c r="B1927" t="str">
        <f>TEXT(C1927,"yyyymmdd")&amp;"_"&amp;D1927&amp;"@"&amp;E1927</f>
        <v>19990828_TBD@CLE</v>
      </c>
      <c r="C1927" s="2">
        <v>36400</v>
      </c>
      <c r="D1927" t="s">
        <v>192</v>
      </c>
      <c r="E1927" t="s">
        <v>44</v>
      </c>
      <c r="F1927" cm="1">
        <f t="array" ref="F1927">INDEX(Linescores!$A:$X,MATCH(1,(Linescores!$A:$A=Schedule!A1927)*(Schedule!D1927=Linescores!$C:$C),0),24)</f>
        <v>0</v>
      </c>
      <c r="G1927" cm="1">
        <f t="array" ref="G1927">INDEX(Linescores!$A:$X,MATCH(1,(Linescores!$A:$A=Schedule!$A1927)*(Schedule!E1927=Linescores!$C:$C),0),24)</f>
        <v>0</v>
      </c>
      <c r="H1927" t="str">
        <f>IF(G1927+F1927&gt;0,"Yes","No")</f>
        <v>No</v>
      </c>
      <c r="I1927" s="23"/>
    </row>
    <row r="1928" spans="1:9" x14ac:dyDescent="0.3">
      <c r="A1928">
        <v>1927</v>
      </c>
      <c r="B1928" t="str">
        <f>TEXT(C1928,"yyyymmdd")&amp;"_"&amp;D1928&amp;"@"&amp;E1928</f>
        <v>19990828_TEX@TOR</v>
      </c>
      <c r="C1928" s="2">
        <v>36400</v>
      </c>
      <c r="D1928" t="s">
        <v>29</v>
      </c>
      <c r="E1928" t="s">
        <v>46</v>
      </c>
      <c r="F1928" cm="1">
        <f t="array" ref="F1928">INDEX(Linescores!$A:$X,MATCH(1,(Linescores!$A:$A=Schedule!A1928)*(Schedule!D1928=Linescores!$C:$C),0),24)</f>
        <v>0</v>
      </c>
      <c r="G1928" cm="1">
        <f t="array" ref="G1928">INDEX(Linescores!$A:$X,MATCH(1,(Linescores!$A:$A=Schedule!$A1928)*(Schedule!E1928=Linescores!$C:$C),0),24)</f>
        <v>0</v>
      </c>
      <c r="H1928" t="str">
        <f>IF(G1928+F1928&gt;0,"Yes","No")</f>
        <v>No</v>
      </c>
      <c r="I1928" s="23"/>
    </row>
    <row r="1929" spans="1:9" x14ac:dyDescent="0.3">
      <c r="A1929">
        <v>1928</v>
      </c>
      <c r="B1929" t="str">
        <f>TEXT(C1929,"yyyymmdd")&amp;"_"&amp;D1929&amp;"@"&amp;E1929</f>
        <v>19990828_KCR@MIN</v>
      </c>
      <c r="C1929" s="2">
        <v>36400</v>
      </c>
      <c r="D1929" t="s">
        <v>76</v>
      </c>
      <c r="E1929" t="s">
        <v>38</v>
      </c>
      <c r="F1929" cm="1">
        <f t="array" ref="F1929">INDEX(Linescores!$A:$X,MATCH(1,(Linescores!$A:$A=Schedule!A1929)*(Schedule!D1929=Linescores!$C:$C),0),24)</f>
        <v>0</v>
      </c>
      <c r="G1929" cm="1">
        <f t="array" ref="G1929">INDEX(Linescores!$A:$X,MATCH(1,(Linescores!$A:$A=Schedule!$A1929)*(Schedule!E1929=Linescores!$C:$C),0),24)</f>
        <v>0</v>
      </c>
      <c r="H1929" t="str">
        <f>IF(G1929+F1929&gt;0,"Yes","No")</f>
        <v>No</v>
      </c>
      <c r="I1929" s="23"/>
    </row>
    <row r="1930" spans="1:9" x14ac:dyDescent="0.3">
      <c r="A1930">
        <v>1929</v>
      </c>
      <c r="B1930" t="str">
        <f>TEXT(C1930,"yyyymmdd")&amp;"_"&amp;D1930&amp;"@"&amp;E1930</f>
        <v>19990828_ATL@STL</v>
      </c>
      <c r="C1930" s="2">
        <v>36400</v>
      </c>
      <c r="D1930" t="s">
        <v>36</v>
      </c>
      <c r="E1930" t="s">
        <v>34</v>
      </c>
      <c r="F1930" cm="1">
        <f t="array" ref="F1930">INDEX(Linescores!$A:$X,MATCH(1,(Linescores!$A:$A=Schedule!A1930)*(Schedule!D1930=Linescores!$C:$C),0),24)</f>
        <v>0</v>
      </c>
      <c r="G1930" cm="1">
        <f t="array" ref="G1930">INDEX(Linescores!$A:$X,MATCH(1,(Linescores!$A:$A=Schedule!$A1930)*(Schedule!E1930=Linescores!$C:$C),0),24)</f>
        <v>0</v>
      </c>
      <c r="H1930" t="str">
        <f>IF(G1930+F1930&gt;0,"Yes","No")</f>
        <v>No</v>
      </c>
      <c r="I1930" s="23"/>
    </row>
    <row r="1931" spans="1:9" x14ac:dyDescent="0.3">
      <c r="A1931">
        <v>1930</v>
      </c>
      <c r="B1931" t="str">
        <f>TEXT(C1931,"yyyymmdd")&amp;"_"&amp;D1931&amp;"@"&amp;E1931</f>
        <v>19990828_CHC@LAD</v>
      </c>
      <c r="C1931" s="2">
        <v>36400</v>
      </c>
      <c r="D1931" t="s">
        <v>48</v>
      </c>
      <c r="E1931" t="s">
        <v>114</v>
      </c>
      <c r="F1931" cm="1">
        <f t="array" ref="F1931">INDEX(Linescores!$A:$X,MATCH(1,(Linescores!$A:$A=Schedule!A1931)*(Schedule!D1931=Linescores!$C:$C),0),24)</f>
        <v>0</v>
      </c>
      <c r="G1931" cm="1">
        <f t="array" ref="G1931">INDEX(Linescores!$A:$X,MATCH(1,(Linescores!$A:$A=Schedule!$A1931)*(Schedule!E1931=Linescores!$C:$C),0),24)</f>
        <v>0</v>
      </c>
      <c r="H1931" t="str">
        <f>IF(G1931+F1931&gt;0,"Yes","No")</f>
        <v>No</v>
      </c>
      <c r="I1931" s="23"/>
    </row>
    <row r="1932" spans="1:9" x14ac:dyDescent="0.3">
      <c r="A1932">
        <v>1931</v>
      </c>
      <c r="B1932" t="str">
        <f>TEXT(C1932,"yyyymmdd")&amp;"_"&amp;D1932&amp;"@"&amp;E1932</f>
        <v>19990828_CIN@MON</v>
      </c>
      <c r="C1932" s="2">
        <v>36400</v>
      </c>
      <c r="D1932" t="s">
        <v>33</v>
      </c>
      <c r="E1932" t="s">
        <v>40</v>
      </c>
      <c r="F1932" cm="1">
        <f t="array" ref="F1932">INDEX(Linescores!$A:$X,MATCH(1,(Linescores!$A:$A=Schedule!A1932)*(Schedule!D1932=Linescores!$C:$C),0),24)</f>
        <v>0</v>
      </c>
      <c r="G1932" cm="1">
        <f t="array" ref="G1932">INDEX(Linescores!$A:$X,MATCH(1,(Linescores!$A:$A=Schedule!$A1932)*(Schedule!E1932=Linescores!$C:$C),0),24)</f>
        <v>0</v>
      </c>
      <c r="H1932" t="str">
        <f>IF(G1932+F1932&gt;0,"Yes","No")</f>
        <v>No</v>
      </c>
      <c r="I1932" s="23"/>
    </row>
    <row r="1933" spans="1:9" x14ac:dyDescent="0.3">
      <c r="A1933">
        <v>1932</v>
      </c>
      <c r="B1933" t="str">
        <f>TEXT(C1933,"yyyymmdd")&amp;"_"&amp;D1933&amp;"@"&amp;E1933</f>
        <v>19990828_FLA@HOU</v>
      </c>
      <c r="C1933" s="2">
        <v>36400</v>
      </c>
      <c r="D1933" t="s">
        <v>35</v>
      </c>
      <c r="E1933" t="s">
        <v>39</v>
      </c>
      <c r="F1933" cm="1">
        <f t="array" ref="F1933">INDEX(Linescores!$A:$X,MATCH(1,(Linescores!$A:$A=Schedule!A1933)*(Schedule!D1933=Linescores!$C:$C),0),24)</f>
        <v>0</v>
      </c>
      <c r="G1933" cm="1">
        <f t="array" ref="G1933">INDEX(Linescores!$A:$X,MATCH(1,(Linescores!$A:$A=Schedule!$A1933)*(Schedule!E1933=Linescores!$C:$C),0),24)</f>
        <v>0</v>
      </c>
      <c r="H1933" t="str">
        <f>IF(G1933+F1933&gt;0,"Yes","No")</f>
        <v>No</v>
      </c>
      <c r="I1933" s="23"/>
    </row>
    <row r="1934" spans="1:9" x14ac:dyDescent="0.3">
      <c r="A1934">
        <v>1933</v>
      </c>
      <c r="B1934" t="str">
        <f>TEXT(C1934,"yyyymmdd")&amp;"_"&amp;D1934&amp;"@"&amp;E1934</f>
        <v>19990828_MIL@SDP</v>
      </c>
      <c r="C1934" s="2">
        <v>36400</v>
      </c>
      <c r="D1934" t="s">
        <v>53</v>
      </c>
      <c r="E1934" t="s">
        <v>248</v>
      </c>
      <c r="F1934" cm="1">
        <f t="array" ref="F1934">INDEX(Linescores!$A:$X,MATCH(1,(Linescores!$A:$A=Schedule!A1934)*(Schedule!D1934=Linescores!$C:$C),0),24)</f>
        <v>0</v>
      </c>
      <c r="G1934" cm="1">
        <f t="array" ref="G1934">INDEX(Linescores!$A:$X,MATCH(1,(Linescores!$A:$A=Schedule!$A1934)*(Schedule!E1934=Linescores!$C:$C),0),24)</f>
        <v>0</v>
      </c>
      <c r="H1934" t="str">
        <f>IF(G1934+F1934&gt;0,"Yes","No")</f>
        <v>No</v>
      </c>
      <c r="I1934" s="23"/>
    </row>
    <row r="1935" spans="1:9" x14ac:dyDescent="0.3">
      <c r="A1935">
        <v>1934</v>
      </c>
      <c r="B1935" t="str">
        <f>TEXT(C1935,"yyyymmdd")&amp;"_"&amp;D1935&amp;"@"&amp;E1935</f>
        <v>19990828_NYM@ARI</v>
      </c>
      <c r="C1935" s="2">
        <v>36400</v>
      </c>
      <c r="D1935" t="s">
        <v>49</v>
      </c>
      <c r="E1935" t="s">
        <v>50</v>
      </c>
      <c r="F1935" cm="1">
        <f t="array" ref="F1935">INDEX(Linescores!$A:$X,MATCH(1,(Linescores!$A:$A=Schedule!A1935)*(Schedule!D1935=Linescores!$C:$C),0),24)</f>
        <v>0</v>
      </c>
      <c r="G1935" cm="1">
        <f t="array" ref="G1935">INDEX(Linescores!$A:$X,MATCH(1,(Linescores!$A:$A=Schedule!$A1935)*(Schedule!E1935=Linescores!$C:$C),0),24)</f>
        <v>0</v>
      </c>
      <c r="H1935" t="str">
        <f>IF(G1935+F1935&gt;0,"Yes","No")</f>
        <v>No</v>
      </c>
      <c r="I1935" s="23"/>
    </row>
    <row r="1936" spans="1:9" x14ac:dyDescent="0.3">
      <c r="A1936">
        <v>1935</v>
      </c>
      <c r="B1936" t="str">
        <f>TEXT(C1936,"yyyymmdd")&amp;"_"&amp;D1936&amp;"@"&amp;E1936</f>
        <v>19990828_PIT@SFG</v>
      </c>
      <c r="C1936" s="2">
        <v>36400</v>
      </c>
      <c r="D1936" t="s">
        <v>32</v>
      </c>
      <c r="E1936" t="s">
        <v>138</v>
      </c>
      <c r="F1936" cm="1">
        <f t="array" ref="F1936">INDEX(Linescores!$A:$X,MATCH(1,(Linescores!$A:$A=Schedule!A1936)*(Schedule!D1936=Linescores!$C:$C),0),24)</f>
        <v>0</v>
      </c>
      <c r="G1936" cm="1">
        <f t="array" ref="G1936">INDEX(Linescores!$A:$X,MATCH(1,(Linescores!$A:$A=Schedule!$A1936)*(Schedule!E1936=Linescores!$C:$C),0),24)</f>
        <v>0</v>
      </c>
      <c r="H1936" t="str">
        <f>IF(G1936+F1936&gt;0,"Yes","No")</f>
        <v>No</v>
      </c>
      <c r="I1936" s="23"/>
    </row>
    <row r="1937" spans="1:9" x14ac:dyDescent="0.3">
      <c r="A1937">
        <v>1936</v>
      </c>
      <c r="B1937" t="str">
        <f>TEXT(C1937,"yyyymmdd")&amp;"_"&amp;D1937&amp;"@"&amp;E1937</f>
        <v>19990828_PHI@COL</v>
      </c>
      <c r="C1937" s="2">
        <v>36400</v>
      </c>
      <c r="D1937" t="s">
        <v>47</v>
      </c>
      <c r="E1937" t="s">
        <v>51</v>
      </c>
      <c r="F1937" cm="1">
        <f t="array" ref="F1937">INDEX(Linescores!$A:$X,MATCH(1,(Linescores!$A:$A=Schedule!A1937)*(Schedule!D1937=Linescores!$C:$C),0),24)</f>
        <v>0</v>
      </c>
      <c r="G1937" cm="1">
        <f t="array" ref="G1937">INDEX(Linescores!$A:$X,MATCH(1,(Linescores!$A:$A=Schedule!$A1937)*(Schedule!E1937=Linescores!$C:$C),0),24)</f>
        <v>0</v>
      </c>
      <c r="H1937" t="str">
        <f>IF(G1937+F1937&gt;0,"Yes","No")</f>
        <v>No</v>
      </c>
      <c r="I1937" s="23"/>
    </row>
    <row r="1938" spans="1:9" x14ac:dyDescent="0.3">
      <c r="A1938">
        <v>1937</v>
      </c>
      <c r="B1938" t="str">
        <f>TEXT(C1938,"yyyymmdd")&amp;"_"&amp;D1938&amp;"@"&amp;E1938</f>
        <v>19990828_PHI@COL</v>
      </c>
      <c r="C1938" s="2">
        <v>36400</v>
      </c>
      <c r="D1938" t="s">
        <v>47</v>
      </c>
      <c r="E1938" t="s">
        <v>51</v>
      </c>
      <c r="F1938" cm="1">
        <f t="array" ref="F1938">INDEX(Linescores!$A:$X,MATCH(1,(Linescores!$A:$A=Schedule!A1938)*(Schedule!D1938=Linescores!$C:$C),0),24)</f>
        <v>0</v>
      </c>
      <c r="G1938" cm="1">
        <f t="array" ref="G1938">INDEX(Linescores!$A:$X,MATCH(1,(Linescores!$A:$A=Schedule!$A1938)*(Schedule!E1938=Linescores!$C:$C),0),24)</f>
        <v>0</v>
      </c>
      <c r="H1938" t="str">
        <f>IF(G1938+F1938&gt;0,"Yes","No")</f>
        <v>No</v>
      </c>
      <c r="I1938" s="23"/>
    </row>
    <row r="1939" spans="1:9" x14ac:dyDescent="0.3">
      <c r="A1939">
        <v>1938</v>
      </c>
      <c r="B1939" t="str">
        <f>TEXT(C1939,"yyyymmdd")&amp;"_"&amp;D1939&amp;"@"&amp;E1939</f>
        <v>19990829_ANA@BOS</v>
      </c>
      <c r="C1939" s="2">
        <v>36401</v>
      </c>
      <c r="D1939" t="s">
        <v>37</v>
      </c>
      <c r="E1939" t="s">
        <v>52</v>
      </c>
      <c r="F1939" cm="1">
        <f t="array" ref="F1939">INDEX(Linescores!$A:$X,MATCH(1,(Linescores!$A:$A=Schedule!A1939)*(Schedule!D1939=Linescores!$C:$C),0),24)</f>
        <v>0</v>
      </c>
      <c r="G1939" cm="1">
        <f t="array" ref="G1939">INDEX(Linescores!$A:$X,MATCH(1,(Linescores!$A:$A=Schedule!$A1939)*(Schedule!E1939=Linescores!$C:$C),0),24)</f>
        <v>0</v>
      </c>
      <c r="H1939" t="str">
        <f>IF(G1939+F1939&gt;0,"Yes","No")</f>
        <v>No</v>
      </c>
      <c r="I1939" s="23"/>
    </row>
    <row r="1940" spans="1:9" x14ac:dyDescent="0.3">
      <c r="A1940">
        <v>1939</v>
      </c>
      <c r="B1940" t="str">
        <f>TEXT(C1940,"yyyymmdd")&amp;"_"&amp;D1940&amp;"@"&amp;E1940</f>
        <v>19990829_BAL@DET</v>
      </c>
      <c r="C1940" s="2">
        <v>36401</v>
      </c>
      <c r="D1940" t="s">
        <v>31</v>
      </c>
      <c r="E1940" t="s">
        <v>45</v>
      </c>
      <c r="F1940" cm="1">
        <f t="array" ref="F1940">INDEX(Linescores!$A:$X,MATCH(1,(Linescores!$A:$A=Schedule!A1940)*(Schedule!D1940=Linescores!$C:$C),0),24)</f>
        <v>0</v>
      </c>
      <c r="G1940" cm="1">
        <f t="array" ref="G1940">INDEX(Linescores!$A:$X,MATCH(1,(Linescores!$A:$A=Schedule!$A1940)*(Schedule!E1940=Linescores!$C:$C),0),24)</f>
        <v>0</v>
      </c>
      <c r="H1940" t="str">
        <f>IF(G1940+F1940&gt;0,"Yes","No")</f>
        <v>No</v>
      </c>
      <c r="I1940" s="23"/>
    </row>
    <row r="1941" spans="1:9" x14ac:dyDescent="0.3">
      <c r="A1941">
        <v>1940</v>
      </c>
      <c r="B1941" t="str">
        <f>TEXT(C1941,"yyyymmdd")&amp;"_"&amp;D1941&amp;"@"&amp;E1941</f>
        <v>19990829_OAK@CHW</v>
      </c>
      <c r="C1941" s="2">
        <v>36401</v>
      </c>
      <c r="D1941" t="s">
        <v>30</v>
      </c>
      <c r="E1941" t="s">
        <v>43</v>
      </c>
      <c r="F1941" cm="1">
        <f t="array" ref="F1941">INDEX(Linescores!$A:$X,MATCH(1,(Linescores!$A:$A=Schedule!A1941)*(Schedule!D1941=Linescores!$C:$C),0),24)</f>
        <v>0</v>
      </c>
      <c r="G1941" cm="1">
        <f t="array" ref="G1941">INDEX(Linescores!$A:$X,MATCH(1,(Linescores!$A:$A=Schedule!$A1941)*(Schedule!E1941=Linescores!$C:$C),0),24)</f>
        <v>0</v>
      </c>
      <c r="H1941" t="str">
        <f>IF(G1941+F1941&gt;0,"Yes","No")</f>
        <v>No</v>
      </c>
      <c r="I1941" s="23"/>
    </row>
    <row r="1942" spans="1:9" x14ac:dyDescent="0.3">
      <c r="A1942">
        <v>1941</v>
      </c>
      <c r="B1942" t="str">
        <f>TEXT(C1942,"yyyymmdd")&amp;"_"&amp;D1942&amp;"@"&amp;E1942</f>
        <v>19990829_SEA@NYY</v>
      </c>
      <c r="C1942" s="2">
        <v>36401</v>
      </c>
      <c r="D1942" t="s">
        <v>28</v>
      </c>
      <c r="E1942" t="s">
        <v>42</v>
      </c>
      <c r="F1942" cm="1">
        <f t="array" ref="F1942">INDEX(Linescores!$A:$X,MATCH(1,(Linescores!$A:$A=Schedule!A1942)*(Schedule!D1942=Linescores!$C:$C),0),24)</f>
        <v>0</v>
      </c>
      <c r="G1942" cm="1">
        <f t="array" ref="G1942">INDEX(Linescores!$A:$X,MATCH(1,(Linescores!$A:$A=Schedule!$A1942)*(Schedule!E1942=Linescores!$C:$C),0),24)</f>
        <v>0</v>
      </c>
      <c r="H1942" t="str">
        <f>IF(G1942+F1942&gt;0,"Yes","No")</f>
        <v>No</v>
      </c>
      <c r="I1942" s="23"/>
    </row>
    <row r="1943" spans="1:9" x14ac:dyDescent="0.3">
      <c r="A1943">
        <v>1942</v>
      </c>
      <c r="B1943" t="str">
        <f>TEXT(C1943,"yyyymmdd")&amp;"_"&amp;D1943&amp;"@"&amp;E1943</f>
        <v>19990829_TBD@CLE</v>
      </c>
      <c r="C1943" s="2">
        <v>36401</v>
      </c>
      <c r="D1943" t="s">
        <v>192</v>
      </c>
      <c r="E1943" t="s">
        <v>44</v>
      </c>
      <c r="F1943" cm="1">
        <f t="array" ref="F1943">INDEX(Linescores!$A:$X,MATCH(1,(Linescores!$A:$A=Schedule!A1943)*(Schedule!D1943=Linescores!$C:$C),0),24)</f>
        <v>0</v>
      </c>
      <c r="G1943" cm="1">
        <f t="array" ref="G1943">INDEX(Linescores!$A:$X,MATCH(1,(Linescores!$A:$A=Schedule!$A1943)*(Schedule!E1943=Linescores!$C:$C),0),24)</f>
        <v>0</v>
      </c>
      <c r="H1943" t="str">
        <f>IF(G1943+F1943&gt;0,"Yes","No")</f>
        <v>No</v>
      </c>
      <c r="I1943" s="23"/>
    </row>
    <row r="1944" spans="1:9" x14ac:dyDescent="0.3">
      <c r="A1944">
        <v>1943</v>
      </c>
      <c r="B1944" t="str">
        <f>TEXT(C1944,"yyyymmdd")&amp;"_"&amp;D1944&amp;"@"&amp;E1944</f>
        <v>19990829_TEX@TOR</v>
      </c>
      <c r="C1944" s="2">
        <v>36401</v>
      </c>
      <c r="D1944" t="s">
        <v>29</v>
      </c>
      <c r="E1944" t="s">
        <v>46</v>
      </c>
      <c r="F1944" cm="1">
        <f t="array" ref="F1944">INDEX(Linescores!$A:$X,MATCH(1,(Linescores!$A:$A=Schedule!A1944)*(Schedule!D1944=Linescores!$C:$C),0),24)</f>
        <v>0</v>
      </c>
      <c r="G1944" cm="1">
        <f t="array" ref="G1944">INDEX(Linescores!$A:$X,MATCH(1,(Linescores!$A:$A=Schedule!$A1944)*(Schedule!E1944=Linescores!$C:$C),0),24)</f>
        <v>0</v>
      </c>
      <c r="H1944" t="str">
        <f>IF(G1944+F1944&gt;0,"Yes","No")</f>
        <v>No</v>
      </c>
      <c r="I1944" s="23"/>
    </row>
    <row r="1945" spans="1:9" x14ac:dyDescent="0.3">
      <c r="A1945">
        <v>1944</v>
      </c>
      <c r="B1945" t="str">
        <f>TEXT(C1945,"yyyymmdd")&amp;"_"&amp;D1945&amp;"@"&amp;E1945</f>
        <v>19990829_KCR@MIN</v>
      </c>
      <c r="C1945" s="2">
        <v>36401</v>
      </c>
      <c r="D1945" t="s">
        <v>76</v>
      </c>
      <c r="E1945" t="s">
        <v>38</v>
      </c>
      <c r="F1945" cm="1">
        <f t="array" ref="F1945">INDEX(Linescores!$A:$X,MATCH(1,(Linescores!$A:$A=Schedule!A1945)*(Schedule!D1945=Linescores!$C:$C),0),24)</f>
        <v>0</v>
      </c>
      <c r="G1945" cm="1">
        <f t="array" ref="G1945">INDEX(Linescores!$A:$X,MATCH(1,(Linescores!$A:$A=Schedule!$A1945)*(Schedule!E1945=Linescores!$C:$C),0),24)</f>
        <v>0</v>
      </c>
      <c r="H1945" t="str">
        <f>IF(G1945+F1945&gt;0,"Yes","No")</f>
        <v>No</v>
      </c>
      <c r="I1945" s="23"/>
    </row>
    <row r="1946" spans="1:9" x14ac:dyDescent="0.3">
      <c r="A1946">
        <v>1945</v>
      </c>
      <c r="B1946" t="str">
        <f>TEXT(C1946,"yyyymmdd")&amp;"_"&amp;D1946&amp;"@"&amp;E1946</f>
        <v>19990829_ATL@STL</v>
      </c>
      <c r="C1946" s="2">
        <v>36401</v>
      </c>
      <c r="D1946" t="s">
        <v>36</v>
      </c>
      <c r="E1946" t="s">
        <v>34</v>
      </c>
      <c r="F1946" cm="1">
        <f t="array" ref="F1946">INDEX(Linescores!$A:$X,MATCH(1,(Linescores!$A:$A=Schedule!A1946)*(Schedule!D1946=Linescores!$C:$C),0),24)</f>
        <v>0</v>
      </c>
      <c r="G1946" cm="1">
        <f t="array" ref="G1946">INDEX(Linescores!$A:$X,MATCH(1,(Linescores!$A:$A=Schedule!$A1946)*(Schedule!E1946=Linescores!$C:$C),0),24)</f>
        <v>0</v>
      </c>
      <c r="H1946" t="str">
        <f>IF(G1946+F1946&gt;0,"Yes","No")</f>
        <v>No</v>
      </c>
      <c r="I1946" s="23"/>
    </row>
    <row r="1947" spans="1:9" x14ac:dyDescent="0.3">
      <c r="A1947">
        <v>1946</v>
      </c>
      <c r="B1947" t="str">
        <f>TEXT(C1947,"yyyymmdd")&amp;"_"&amp;D1947&amp;"@"&amp;E1947</f>
        <v>19990829_CHC@LAD</v>
      </c>
      <c r="C1947" s="2">
        <v>36401</v>
      </c>
      <c r="D1947" t="s">
        <v>48</v>
      </c>
      <c r="E1947" t="s">
        <v>114</v>
      </c>
      <c r="F1947" cm="1">
        <f t="array" ref="F1947">INDEX(Linescores!$A:$X,MATCH(1,(Linescores!$A:$A=Schedule!A1947)*(Schedule!D1947=Linescores!$C:$C),0),24)</f>
        <v>0</v>
      </c>
      <c r="G1947" cm="1">
        <f t="array" ref="G1947">INDEX(Linescores!$A:$X,MATCH(1,(Linescores!$A:$A=Schedule!$A1947)*(Schedule!E1947=Linescores!$C:$C),0),24)</f>
        <v>0</v>
      </c>
      <c r="H1947" t="str">
        <f>IF(G1947+F1947&gt;0,"Yes","No")</f>
        <v>No</v>
      </c>
      <c r="I1947" s="23"/>
    </row>
    <row r="1948" spans="1:9" x14ac:dyDescent="0.3">
      <c r="A1948">
        <v>1947</v>
      </c>
      <c r="B1948" t="str">
        <f>TEXT(C1948,"yyyymmdd")&amp;"_"&amp;D1948&amp;"@"&amp;E1948</f>
        <v>19990829_CIN@MON</v>
      </c>
      <c r="C1948" s="2">
        <v>36401</v>
      </c>
      <c r="D1948" t="s">
        <v>33</v>
      </c>
      <c r="E1948" t="s">
        <v>40</v>
      </c>
      <c r="F1948" cm="1">
        <f t="array" ref="F1948">INDEX(Linescores!$A:$X,MATCH(1,(Linescores!$A:$A=Schedule!A1948)*(Schedule!D1948=Linescores!$C:$C),0),24)</f>
        <v>0</v>
      </c>
      <c r="G1948" cm="1">
        <f t="array" ref="G1948">INDEX(Linescores!$A:$X,MATCH(1,(Linescores!$A:$A=Schedule!$A1948)*(Schedule!E1948=Linescores!$C:$C),0),24)</f>
        <v>0</v>
      </c>
      <c r="H1948" t="str">
        <f>IF(G1948+F1948&gt;0,"Yes","No")</f>
        <v>No</v>
      </c>
      <c r="I1948" s="23"/>
    </row>
    <row r="1949" spans="1:9" x14ac:dyDescent="0.3">
      <c r="A1949">
        <v>1948</v>
      </c>
      <c r="B1949" t="str">
        <f>TEXT(C1949,"yyyymmdd")&amp;"_"&amp;D1949&amp;"@"&amp;E1949</f>
        <v>19990829_FLA@HOU</v>
      </c>
      <c r="C1949" s="2">
        <v>36401</v>
      </c>
      <c r="D1949" t="s">
        <v>35</v>
      </c>
      <c r="E1949" t="s">
        <v>39</v>
      </c>
      <c r="F1949" cm="1">
        <f t="array" ref="F1949">INDEX(Linescores!$A:$X,MATCH(1,(Linescores!$A:$A=Schedule!A1949)*(Schedule!D1949=Linescores!$C:$C),0),24)</f>
        <v>0</v>
      </c>
      <c r="G1949" cm="1">
        <f t="array" ref="G1949">INDEX(Linescores!$A:$X,MATCH(1,(Linescores!$A:$A=Schedule!$A1949)*(Schedule!E1949=Linescores!$C:$C),0),24)</f>
        <v>0</v>
      </c>
      <c r="H1949" t="str">
        <f>IF(G1949+F1949&gt;0,"Yes","No")</f>
        <v>No</v>
      </c>
      <c r="I1949" s="23"/>
    </row>
    <row r="1950" spans="1:9" x14ac:dyDescent="0.3">
      <c r="A1950">
        <v>1949</v>
      </c>
      <c r="B1950" t="str">
        <f>TEXT(C1950,"yyyymmdd")&amp;"_"&amp;D1950&amp;"@"&amp;E1950</f>
        <v>19990829_MIL@SDP</v>
      </c>
      <c r="C1950" s="2">
        <v>36401</v>
      </c>
      <c r="D1950" t="s">
        <v>53</v>
      </c>
      <c r="E1950" t="s">
        <v>248</v>
      </c>
      <c r="F1950" cm="1">
        <f t="array" ref="F1950">INDEX(Linescores!$A:$X,MATCH(1,(Linescores!$A:$A=Schedule!A1950)*(Schedule!D1950=Linescores!$C:$C),0),24)</f>
        <v>0</v>
      </c>
      <c r="G1950" cm="1">
        <f t="array" ref="G1950">INDEX(Linescores!$A:$X,MATCH(1,(Linescores!$A:$A=Schedule!$A1950)*(Schedule!E1950=Linescores!$C:$C),0),24)</f>
        <v>0</v>
      </c>
      <c r="H1950" t="str">
        <f>IF(G1950+F1950&gt;0,"Yes","No")</f>
        <v>No</v>
      </c>
      <c r="I1950" s="23"/>
    </row>
    <row r="1951" spans="1:9" x14ac:dyDescent="0.3">
      <c r="A1951">
        <v>1950</v>
      </c>
      <c r="B1951" t="str">
        <f>TEXT(C1951,"yyyymmdd")&amp;"_"&amp;D1951&amp;"@"&amp;E1951</f>
        <v>19990829_NYM@ARI</v>
      </c>
      <c r="C1951" s="2">
        <v>36401</v>
      </c>
      <c r="D1951" t="s">
        <v>49</v>
      </c>
      <c r="E1951" t="s">
        <v>50</v>
      </c>
      <c r="F1951" cm="1">
        <f t="array" ref="F1951">INDEX(Linescores!$A:$X,MATCH(1,(Linescores!$A:$A=Schedule!A1951)*(Schedule!D1951=Linescores!$C:$C),0),24)</f>
        <v>0</v>
      </c>
      <c r="G1951" cm="1">
        <f t="array" ref="G1951">INDEX(Linescores!$A:$X,MATCH(1,(Linescores!$A:$A=Schedule!$A1951)*(Schedule!E1951=Linescores!$C:$C),0),24)</f>
        <v>0</v>
      </c>
      <c r="H1951" t="str">
        <f>IF(G1951+F1951&gt;0,"Yes","No")</f>
        <v>No</v>
      </c>
      <c r="I1951" s="23"/>
    </row>
    <row r="1952" spans="1:9" x14ac:dyDescent="0.3">
      <c r="A1952">
        <v>1951</v>
      </c>
      <c r="B1952" t="str">
        <f>TEXT(C1952,"yyyymmdd")&amp;"_"&amp;D1952&amp;"@"&amp;E1952</f>
        <v>19990829_PHI@COL</v>
      </c>
      <c r="C1952" s="2">
        <v>36401</v>
      </c>
      <c r="D1952" t="s">
        <v>47</v>
      </c>
      <c r="E1952" t="s">
        <v>51</v>
      </c>
      <c r="F1952" cm="1">
        <f t="array" ref="F1952">INDEX(Linescores!$A:$X,MATCH(1,(Linescores!$A:$A=Schedule!A1952)*(Schedule!D1952=Linescores!$C:$C),0),24)</f>
        <v>0</v>
      </c>
      <c r="G1952" cm="1">
        <f t="array" ref="G1952">INDEX(Linescores!$A:$X,MATCH(1,(Linescores!$A:$A=Schedule!$A1952)*(Schedule!E1952=Linescores!$C:$C),0),24)</f>
        <v>0</v>
      </c>
      <c r="H1952" t="str">
        <f>IF(G1952+F1952&gt;0,"Yes","No")</f>
        <v>No</v>
      </c>
      <c r="I1952" s="23"/>
    </row>
    <row r="1953" spans="1:9" x14ac:dyDescent="0.3">
      <c r="A1953">
        <v>1952</v>
      </c>
      <c r="B1953" t="str">
        <f>TEXT(C1953,"yyyymmdd")&amp;"_"&amp;D1953&amp;"@"&amp;E1953</f>
        <v>19990829_PIT@SFG</v>
      </c>
      <c r="C1953" s="2">
        <v>36401</v>
      </c>
      <c r="D1953" t="s">
        <v>32</v>
      </c>
      <c r="E1953" t="s">
        <v>138</v>
      </c>
      <c r="F1953" cm="1">
        <f t="array" ref="F1953">INDEX(Linescores!$A:$X,MATCH(1,(Linescores!$A:$A=Schedule!A1953)*(Schedule!D1953=Linescores!$C:$C),0),24)</f>
        <v>0</v>
      </c>
      <c r="G1953" cm="1">
        <f t="array" ref="G1953">INDEX(Linescores!$A:$X,MATCH(1,(Linescores!$A:$A=Schedule!$A1953)*(Schedule!E1953=Linescores!$C:$C),0),24)</f>
        <v>0</v>
      </c>
      <c r="H1953" t="str">
        <f>IF(G1953+F1953&gt;0,"Yes","No")</f>
        <v>No</v>
      </c>
      <c r="I1953" s="23"/>
    </row>
    <row r="1954" spans="1:9" x14ac:dyDescent="0.3">
      <c r="A1954">
        <v>1953</v>
      </c>
      <c r="B1954" t="str">
        <f>TEXT(C1954,"yyyymmdd")&amp;"_"&amp;D1954&amp;"@"&amp;E1954</f>
        <v>19990830_ANA@CLE</v>
      </c>
      <c r="C1954" s="2">
        <v>36402</v>
      </c>
      <c r="D1954" t="s">
        <v>37</v>
      </c>
      <c r="E1954" t="s">
        <v>44</v>
      </c>
      <c r="F1954" cm="1">
        <f t="array" ref="F1954">INDEX(Linescores!$A:$X,MATCH(1,(Linescores!$A:$A=Schedule!A1954)*(Schedule!D1954=Linescores!$C:$C),0),24)</f>
        <v>0</v>
      </c>
      <c r="G1954" cm="1">
        <f t="array" ref="G1954">INDEX(Linescores!$A:$X,MATCH(1,(Linescores!$A:$A=Schedule!$A1954)*(Schedule!E1954=Linescores!$C:$C),0),24)</f>
        <v>0</v>
      </c>
      <c r="H1954" t="str">
        <f>IF(G1954+F1954&gt;0,"Yes","No")</f>
        <v>No</v>
      </c>
      <c r="I1954" s="23"/>
    </row>
    <row r="1955" spans="1:9" x14ac:dyDescent="0.3">
      <c r="A1955">
        <v>1954</v>
      </c>
      <c r="B1955" t="str">
        <f>TEXT(C1955,"yyyymmdd")&amp;"_"&amp;D1955&amp;"@"&amp;E1955</f>
        <v>19990830_KCR@BOS</v>
      </c>
      <c r="C1955" s="2">
        <v>36402</v>
      </c>
      <c r="D1955" t="s">
        <v>76</v>
      </c>
      <c r="E1955" t="s">
        <v>52</v>
      </c>
      <c r="F1955" cm="1">
        <f t="array" ref="F1955">INDEX(Linescores!$A:$X,MATCH(1,(Linescores!$A:$A=Schedule!A1955)*(Schedule!D1955=Linescores!$C:$C),0),24)</f>
        <v>0</v>
      </c>
      <c r="G1955" cm="1">
        <f t="array" ref="G1955">INDEX(Linescores!$A:$X,MATCH(1,(Linescores!$A:$A=Schedule!$A1955)*(Schedule!E1955=Linescores!$C:$C),0),24)</f>
        <v>0</v>
      </c>
      <c r="H1955" t="str">
        <f>IF(G1955+F1955&gt;0,"Yes","No")</f>
        <v>No</v>
      </c>
      <c r="I1955" s="23"/>
    </row>
    <row r="1956" spans="1:9" x14ac:dyDescent="0.3">
      <c r="A1956">
        <v>1955</v>
      </c>
      <c r="B1956" t="str">
        <f>TEXT(C1956,"yyyymmdd")&amp;"_"&amp;D1956&amp;"@"&amp;E1956</f>
        <v>19990830_MIN@TOR</v>
      </c>
      <c r="C1956" s="2">
        <v>36402</v>
      </c>
      <c r="D1956" t="s">
        <v>38</v>
      </c>
      <c r="E1956" t="s">
        <v>46</v>
      </c>
      <c r="F1956" cm="1">
        <f t="array" ref="F1956">INDEX(Linescores!$A:$X,MATCH(1,(Linescores!$A:$A=Schedule!A1956)*(Schedule!D1956=Linescores!$C:$C),0),24)</f>
        <v>0</v>
      </c>
      <c r="G1956" cm="1">
        <f t="array" ref="G1956">INDEX(Linescores!$A:$X,MATCH(1,(Linescores!$A:$A=Schedule!$A1956)*(Schedule!E1956=Linescores!$C:$C),0),24)</f>
        <v>0</v>
      </c>
      <c r="H1956" t="str">
        <f>IF(G1956+F1956&gt;0,"Yes","No")</f>
        <v>No</v>
      </c>
      <c r="I1956" s="23"/>
    </row>
    <row r="1957" spans="1:9" x14ac:dyDescent="0.3">
      <c r="A1957">
        <v>1956</v>
      </c>
      <c r="B1957" t="str">
        <f>TEXT(C1957,"yyyymmdd")&amp;"_"&amp;D1957&amp;"@"&amp;E1957</f>
        <v>19990830_OAK@NYY</v>
      </c>
      <c r="C1957" s="2">
        <v>36402</v>
      </c>
      <c r="D1957" t="s">
        <v>30</v>
      </c>
      <c r="E1957" t="s">
        <v>42</v>
      </c>
      <c r="F1957" cm="1">
        <f t="array" ref="F1957">INDEX(Linescores!$A:$X,MATCH(1,(Linescores!$A:$A=Schedule!A1957)*(Schedule!D1957=Linescores!$C:$C),0),24)</f>
        <v>0</v>
      </c>
      <c r="G1957" cm="1">
        <f t="array" ref="G1957">INDEX(Linescores!$A:$X,MATCH(1,(Linescores!$A:$A=Schedule!$A1957)*(Schedule!E1957=Linescores!$C:$C),0),24)</f>
        <v>0</v>
      </c>
      <c r="H1957" t="str">
        <f>IF(G1957+F1957&gt;0,"Yes","No")</f>
        <v>No</v>
      </c>
      <c r="I1957" s="23"/>
    </row>
    <row r="1958" spans="1:9" x14ac:dyDescent="0.3">
      <c r="A1958">
        <v>1957</v>
      </c>
      <c r="B1958" t="str">
        <f>TEXT(C1958,"yyyymmdd")&amp;"_"&amp;D1958&amp;"@"&amp;E1958</f>
        <v>19990830_TEX@DET</v>
      </c>
      <c r="C1958" s="2">
        <v>36402</v>
      </c>
      <c r="D1958" t="s">
        <v>29</v>
      </c>
      <c r="E1958" t="s">
        <v>45</v>
      </c>
      <c r="F1958" cm="1">
        <f t="array" ref="F1958">INDEX(Linescores!$A:$X,MATCH(1,(Linescores!$A:$A=Schedule!A1958)*(Schedule!D1958=Linescores!$C:$C),0),24)</f>
        <v>0</v>
      </c>
      <c r="G1958" cm="1">
        <f t="array" ref="G1958">INDEX(Linescores!$A:$X,MATCH(1,(Linescores!$A:$A=Schedule!$A1958)*(Schedule!E1958=Linescores!$C:$C),0),24)</f>
        <v>0</v>
      </c>
      <c r="H1958" t="str">
        <f>IF(G1958+F1958&gt;0,"Yes","No")</f>
        <v>No</v>
      </c>
      <c r="I1958" s="23"/>
    </row>
    <row r="1959" spans="1:9" x14ac:dyDescent="0.3">
      <c r="A1959">
        <v>1958</v>
      </c>
      <c r="B1959" t="str">
        <f>TEXT(C1959,"yyyymmdd")&amp;"_"&amp;D1959&amp;"@"&amp;E1959</f>
        <v>19990830_ATL@CIN</v>
      </c>
      <c r="C1959" s="2">
        <v>36402</v>
      </c>
      <c r="D1959" t="s">
        <v>36</v>
      </c>
      <c r="E1959" t="s">
        <v>33</v>
      </c>
      <c r="F1959" cm="1">
        <f t="array" ref="F1959">INDEX(Linescores!$A:$X,MATCH(1,(Linescores!$A:$A=Schedule!A1959)*(Schedule!D1959=Linescores!$C:$C),0),24)</f>
        <v>0</v>
      </c>
      <c r="G1959" cm="1">
        <f t="array" ref="G1959">INDEX(Linescores!$A:$X,MATCH(1,(Linescores!$A:$A=Schedule!$A1959)*(Schedule!E1959=Linescores!$C:$C),0),24)</f>
        <v>0</v>
      </c>
      <c r="H1959" t="str">
        <f>IF(G1959+F1959&gt;0,"Yes","No")</f>
        <v>No</v>
      </c>
      <c r="I1959" s="23"/>
    </row>
    <row r="1960" spans="1:9" x14ac:dyDescent="0.3">
      <c r="A1960">
        <v>1959</v>
      </c>
      <c r="B1960" t="str">
        <f>TEXT(C1960,"yyyymmdd")&amp;"_"&amp;D1960&amp;"@"&amp;E1960</f>
        <v>19990830_CHC@SDP</v>
      </c>
      <c r="C1960" s="2">
        <v>36402</v>
      </c>
      <c r="D1960" t="s">
        <v>48</v>
      </c>
      <c r="E1960" t="s">
        <v>248</v>
      </c>
      <c r="F1960" cm="1">
        <f t="array" ref="F1960">INDEX(Linescores!$A:$X,MATCH(1,(Linescores!$A:$A=Schedule!A1960)*(Schedule!D1960=Linescores!$C:$C),0),24)</f>
        <v>0</v>
      </c>
      <c r="G1960" cm="1">
        <f t="array" ref="G1960">INDEX(Linescores!$A:$X,MATCH(1,(Linescores!$A:$A=Schedule!$A1960)*(Schedule!E1960=Linescores!$C:$C),0),24)</f>
        <v>0</v>
      </c>
      <c r="H1960" t="str">
        <f>IF(G1960+F1960&gt;0,"Yes","No")</f>
        <v>No</v>
      </c>
      <c r="I1960" s="23"/>
    </row>
    <row r="1961" spans="1:9" x14ac:dyDescent="0.3">
      <c r="A1961">
        <v>1960</v>
      </c>
      <c r="B1961" t="str">
        <f>TEXT(C1961,"yyyymmdd")&amp;"_"&amp;D1961&amp;"@"&amp;E1961</f>
        <v>19990830_FLA@STL</v>
      </c>
      <c r="C1961" s="2">
        <v>36402</v>
      </c>
      <c r="D1961" t="s">
        <v>35</v>
      </c>
      <c r="E1961" t="s">
        <v>34</v>
      </c>
      <c r="F1961" cm="1">
        <f t="array" ref="F1961">INDEX(Linescores!$A:$X,MATCH(1,(Linescores!$A:$A=Schedule!A1961)*(Schedule!D1961=Linescores!$C:$C),0),24)</f>
        <v>0</v>
      </c>
      <c r="G1961" cm="1">
        <f t="array" ref="G1961">INDEX(Linescores!$A:$X,MATCH(1,(Linescores!$A:$A=Schedule!$A1961)*(Schedule!E1961=Linescores!$C:$C),0),24)</f>
        <v>0</v>
      </c>
      <c r="H1961" t="str">
        <f>IF(G1961+F1961&gt;0,"Yes","No")</f>
        <v>No</v>
      </c>
      <c r="I1961" s="23"/>
    </row>
    <row r="1962" spans="1:9" x14ac:dyDescent="0.3">
      <c r="A1962">
        <v>1961</v>
      </c>
      <c r="B1962" t="str">
        <f>TEXT(C1962,"yyyymmdd")&amp;"_"&amp;D1962&amp;"@"&amp;E1962</f>
        <v>19990830_MIL@LAD</v>
      </c>
      <c r="C1962" s="2">
        <v>36402</v>
      </c>
      <c r="D1962" t="s">
        <v>53</v>
      </c>
      <c r="E1962" t="s">
        <v>114</v>
      </c>
      <c r="F1962" cm="1">
        <f t="array" ref="F1962">INDEX(Linescores!$A:$X,MATCH(1,(Linescores!$A:$A=Schedule!A1962)*(Schedule!D1962=Linescores!$C:$C),0),24)</f>
        <v>0</v>
      </c>
      <c r="G1962" cm="1">
        <f t="array" ref="G1962">INDEX(Linescores!$A:$X,MATCH(1,(Linescores!$A:$A=Schedule!$A1962)*(Schedule!E1962=Linescores!$C:$C),0),24)</f>
        <v>0</v>
      </c>
      <c r="H1962" t="str">
        <f>IF(G1962+F1962&gt;0,"Yes","No")</f>
        <v>No</v>
      </c>
      <c r="I1962" s="23"/>
    </row>
    <row r="1963" spans="1:9" x14ac:dyDescent="0.3">
      <c r="A1963">
        <v>1962</v>
      </c>
      <c r="B1963" t="str">
        <f>TEXT(C1963,"yyyymmdd")&amp;"_"&amp;D1963&amp;"@"&amp;E1963</f>
        <v>19990830_MON@ARI</v>
      </c>
      <c r="C1963" s="2">
        <v>36402</v>
      </c>
      <c r="D1963" t="s">
        <v>40</v>
      </c>
      <c r="E1963" t="s">
        <v>50</v>
      </c>
      <c r="F1963" cm="1">
        <f t="array" ref="F1963">INDEX(Linescores!$A:$X,MATCH(1,(Linescores!$A:$A=Schedule!A1963)*(Schedule!D1963=Linescores!$C:$C),0),24)</f>
        <v>0</v>
      </c>
      <c r="G1963" cm="1">
        <f t="array" ref="G1963">INDEX(Linescores!$A:$X,MATCH(1,(Linescores!$A:$A=Schedule!$A1963)*(Schedule!E1963=Linescores!$C:$C),0),24)</f>
        <v>0</v>
      </c>
      <c r="H1963" t="str">
        <f>IF(G1963+F1963&gt;0,"Yes","No")</f>
        <v>No</v>
      </c>
      <c r="I1963" s="23"/>
    </row>
    <row r="1964" spans="1:9" x14ac:dyDescent="0.3">
      <c r="A1964">
        <v>1963</v>
      </c>
      <c r="B1964" t="str">
        <f>TEXT(C1964,"yyyymmdd")&amp;"_"&amp;D1964&amp;"@"&amp;E1964</f>
        <v>19990830_NYM@HOU</v>
      </c>
      <c r="C1964" s="2">
        <v>36402</v>
      </c>
      <c r="D1964" t="s">
        <v>49</v>
      </c>
      <c r="E1964" t="s">
        <v>39</v>
      </c>
      <c r="F1964" cm="1">
        <f t="array" ref="F1964">INDEX(Linescores!$A:$X,MATCH(1,(Linescores!$A:$A=Schedule!A1964)*(Schedule!D1964=Linescores!$C:$C),0),24)</f>
        <v>0</v>
      </c>
      <c r="G1964" cm="1">
        <f t="array" ref="G1964">INDEX(Linescores!$A:$X,MATCH(1,(Linescores!$A:$A=Schedule!$A1964)*(Schedule!E1964=Linescores!$C:$C),0),24)</f>
        <v>0</v>
      </c>
      <c r="H1964" t="str">
        <f>IF(G1964+F1964&gt;0,"Yes","No")</f>
        <v>No</v>
      </c>
      <c r="I1964" s="23"/>
    </row>
    <row r="1965" spans="1:9" x14ac:dyDescent="0.3">
      <c r="A1965">
        <v>1964</v>
      </c>
      <c r="B1965" t="str">
        <f>TEXT(C1965,"yyyymmdd")&amp;"_"&amp;D1965&amp;"@"&amp;E1965</f>
        <v>19990830_PHI@SFG</v>
      </c>
      <c r="C1965" s="2">
        <v>36402</v>
      </c>
      <c r="D1965" t="s">
        <v>47</v>
      </c>
      <c r="E1965" t="s">
        <v>138</v>
      </c>
      <c r="F1965" cm="1">
        <f t="array" ref="F1965">INDEX(Linescores!$A:$X,MATCH(1,(Linescores!$A:$A=Schedule!A1965)*(Schedule!D1965=Linescores!$C:$C),0),24)</f>
        <v>0</v>
      </c>
      <c r="G1965" cm="1">
        <f t="array" ref="G1965">INDEX(Linescores!$A:$X,MATCH(1,(Linescores!$A:$A=Schedule!$A1965)*(Schedule!E1965=Linescores!$C:$C),0),24)</f>
        <v>0</v>
      </c>
      <c r="H1965" t="str">
        <f>IF(G1965+F1965&gt;0,"Yes","No")</f>
        <v>No</v>
      </c>
      <c r="I1965" s="23"/>
    </row>
    <row r="1966" spans="1:9" x14ac:dyDescent="0.3">
      <c r="A1966">
        <v>1965</v>
      </c>
      <c r="B1966" t="str">
        <f>TEXT(C1966,"yyyymmdd")&amp;"_"&amp;D1966&amp;"@"&amp;E1966</f>
        <v>19990830_PIT@COL</v>
      </c>
      <c r="C1966" s="2">
        <v>36402</v>
      </c>
      <c r="D1966" t="s">
        <v>32</v>
      </c>
      <c r="E1966" t="s">
        <v>51</v>
      </c>
      <c r="F1966" cm="1">
        <f t="array" ref="F1966">INDEX(Linescores!$A:$X,MATCH(1,(Linescores!$A:$A=Schedule!A1966)*(Schedule!D1966=Linescores!$C:$C),0),24)</f>
        <v>0</v>
      </c>
      <c r="G1966" cm="1">
        <f t="array" ref="G1966">INDEX(Linescores!$A:$X,MATCH(1,(Linescores!$A:$A=Schedule!$A1966)*(Schedule!E1966=Linescores!$C:$C),0),24)</f>
        <v>0</v>
      </c>
      <c r="H1966" t="str">
        <f>IF(G1966+F1966&gt;0,"Yes","No")</f>
        <v>No</v>
      </c>
      <c r="I1966" s="23"/>
    </row>
    <row r="1967" spans="1:9" x14ac:dyDescent="0.3">
      <c r="A1967">
        <v>1966</v>
      </c>
      <c r="B1967" t="str">
        <f>TEXT(C1967,"yyyymmdd")&amp;"_"&amp;D1967&amp;"@"&amp;E1967</f>
        <v>19990830_SEA@CHW</v>
      </c>
      <c r="C1967" s="2">
        <v>36402</v>
      </c>
      <c r="D1967" t="s">
        <v>28</v>
      </c>
      <c r="E1967" t="s">
        <v>43</v>
      </c>
      <c r="F1967" cm="1">
        <f t="array" ref="F1967">INDEX(Linescores!$A:$X,MATCH(1,(Linescores!$A:$A=Schedule!A1967)*(Schedule!D1967=Linescores!$C:$C),0),24)</f>
        <v>0</v>
      </c>
      <c r="G1967" cm="1">
        <f t="array" ref="G1967">INDEX(Linescores!$A:$X,MATCH(1,(Linescores!$A:$A=Schedule!$A1967)*(Schedule!E1967=Linescores!$C:$C),0),24)</f>
        <v>0</v>
      </c>
      <c r="H1967" t="str">
        <f>IF(G1967+F1967&gt;0,"Yes","No")</f>
        <v>No</v>
      </c>
      <c r="I1967" s="23"/>
    </row>
    <row r="1968" spans="1:9" x14ac:dyDescent="0.3">
      <c r="A1968">
        <v>1967</v>
      </c>
      <c r="B1968" t="str">
        <f>TEXT(C1968,"yyyymmdd")&amp;"_"&amp;D1968&amp;"@"&amp;E1968</f>
        <v>19990830_SEA@CHW</v>
      </c>
      <c r="C1968" s="2">
        <v>36402</v>
      </c>
      <c r="D1968" t="s">
        <v>28</v>
      </c>
      <c r="E1968" t="s">
        <v>43</v>
      </c>
      <c r="F1968" cm="1">
        <f t="array" ref="F1968">INDEX(Linescores!$A:$X,MATCH(1,(Linescores!$A:$A=Schedule!A1968)*(Schedule!D1968=Linescores!$C:$C),0),24)</f>
        <v>0</v>
      </c>
      <c r="G1968" cm="1">
        <f t="array" ref="G1968">INDEX(Linescores!$A:$X,MATCH(1,(Linescores!$A:$A=Schedule!$A1968)*(Schedule!E1968=Linescores!$C:$C),0),24)</f>
        <v>0</v>
      </c>
      <c r="H1968" t="str">
        <f>IF(G1968+F1968&gt;0,"Yes","No")</f>
        <v>No</v>
      </c>
      <c r="I1968" s="23"/>
    </row>
    <row r="1969" spans="1:9" x14ac:dyDescent="0.3">
      <c r="A1969">
        <v>1968</v>
      </c>
      <c r="B1969" t="str">
        <f>TEXT(C1969,"yyyymmdd")&amp;"_"&amp;D1969&amp;"@"&amp;E1969</f>
        <v>19990831_ANA@CLE</v>
      </c>
      <c r="C1969" s="2">
        <v>36403</v>
      </c>
      <c r="D1969" t="s">
        <v>37</v>
      </c>
      <c r="E1969" t="s">
        <v>44</v>
      </c>
      <c r="F1969" cm="1">
        <f t="array" ref="F1969">INDEX(Linescores!$A:$X,MATCH(1,(Linescores!$A:$A=Schedule!A1969)*(Schedule!D1969=Linescores!$C:$C),0),24)</f>
        <v>0</v>
      </c>
      <c r="G1969" cm="1">
        <f t="array" ref="G1969">INDEX(Linescores!$A:$X,MATCH(1,(Linescores!$A:$A=Schedule!$A1969)*(Schedule!E1969=Linescores!$C:$C),0),24)</f>
        <v>0</v>
      </c>
      <c r="H1969" t="str">
        <f>IF(G1969+F1969&gt;0,"Yes","No")</f>
        <v>No</v>
      </c>
      <c r="I1969" s="23"/>
    </row>
    <row r="1970" spans="1:9" x14ac:dyDescent="0.3">
      <c r="A1970">
        <v>1969</v>
      </c>
      <c r="B1970" t="str">
        <f>TEXT(C1970,"yyyymmdd")&amp;"_"&amp;D1970&amp;"@"&amp;E1970</f>
        <v>19990831_KCR@BOS</v>
      </c>
      <c r="C1970" s="2">
        <v>36403</v>
      </c>
      <c r="D1970" t="s">
        <v>76</v>
      </c>
      <c r="E1970" t="s">
        <v>52</v>
      </c>
      <c r="F1970" cm="1">
        <f t="array" ref="F1970">INDEX(Linescores!$A:$X,MATCH(1,(Linescores!$A:$A=Schedule!A1970)*(Schedule!D1970=Linescores!$C:$C),0),24)</f>
        <v>0</v>
      </c>
      <c r="G1970" cm="1">
        <f t="array" ref="G1970">INDEX(Linescores!$A:$X,MATCH(1,(Linescores!$A:$A=Schedule!$A1970)*(Schedule!E1970=Linescores!$C:$C),0),24)</f>
        <v>0</v>
      </c>
      <c r="H1970" t="str">
        <f>IF(G1970+F1970&gt;0,"Yes","No")</f>
        <v>No</v>
      </c>
      <c r="I1970" s="23"/>
    </row>
    <row r="1971" spans="1:9" x14ac:dyDescent="0.3">
      <c r="A1971">
        <v>1970</v>
      </c>
      <c r="B1971" t="str">
        <f>TEXT(C1971,"yyyymmdd")&amp;"_"&amp;D1971&amp;"@"&amp;E1971</f>
        <v>19990831_MIN@TOR</v>
      </c>
      <c r="C1971" s="2">
        <v>36403</v>
      </c>
      <c r="D1971" t="s">
        <v>38</v>
      </c>
      <c r="E1971" t="s">
        <v>46</v>
      </c>
      <c r="F1971" cm="1">
        <f t="array" ref="F1971">INDEX(Linescores!$A:$X,MATCH(1,(Linescores!$A:$A=Schedule!A1971)*(Schedule!D1971=Linescores!$C:$C),0),24)</f>
        <v>0</v>
      </c>
      <c r="G1971" cm="1">
        <f t="array" ref="G1971">INDEX(Linescores!$A:$X,MATCH(1,(Linescores!$A:$A=Schedule!$A1971)*(Schedule!E1971=Linescores!$C:$C),0),24)</f>
        <v>0</v>
      </c>
      <c r="H1971" t="str">
        <f>IF(G1971+F1971&gt;0,"Yes","No")</f>
        <v>No</v>
      </c>
      <c r="I1971" s="23"/>
    </row>
    <row r="1972" spans="1:9" x14ac:dyDescent="0.3">
      <c r="A1972">
        <v>1971</v>
      </c>
      <c r="B1972" t="str">
        <f>TEXT(C1972,"yyyymmdd")&amp;"_"&amp;D1972&amp;"@"&amp;E1972</f>
        <v>19990831_OAK@NYY</v>
      </c>
      <c r="C1972" s="2">
        <v>36403</v>
      </c>
      <c r="D1972" t="s">
        <v>30</v>
      </c>
      <c r="E1972" t="s">
        <v>42</v>
      </c>
      <c r="F1972" cm="1">
        <f t="array" ref="F1972">INDEX(Linescores!$A:$X,MATCH(1,(Linescores!$A:$A=Schedule!A1972)*(Schedule!D1972=Linescores!$C:$C),0),24)</f>
        <v>0</v>
      </c>
      <c r="G1972" cm="1">
        <f t="array" ref="G1972">INDEX(Linescores!$A:$X,MATCH(1,(Linescores!$A:$A=Schedule!$A1972)*(Schedule!E1972=Linescores!$C:$C),0),24)</f>
        <v>0</v>
      </c>
      <c r="H1972" t="str">
        <f>IF(G1972+F1972&gt;0,"Yes","No")</f>
        <v>No</v>
      </c>
      <c r="I1972" s="23"/>
    </row>
    <row r="1973" spans="1:9" x14ac:dyDescent="0.3">
      <c r="A1973">
        <v>1972</v>
      </c>
      <c r="B1973" t="str">
        <f>TEXT(C1973,"yyyymmdd")&amp;"_"&amp;D1973&amp;"@"&amp;E1973</f>
        <v>19990831_SEA@CHW</v>
      </c>
      <c r="C1973" s="2">
        <v>36403</v>
      </c>
      <c r="D1973" t="s">
        <v>28</v>
      </c>
      <c r="E1973" t="s">
        <v>43</v>
      </c>
      <c r="F1973" cm="1">
        <f t="array" ref="F1973">INDEX(Linescores!$A:$X,MATCH(1,(Linescores!$A:$A=Schedule!A1973)*(Schedule!D1973=Linescores!$C:$C),0),24)</f>
        <v>0</v>
      </c>
      <c r="G1973" cm="1">
        <f t="array" ref="G1973">INDEX(Linescores!$A:$X,MATCH(1,(Linescores!$A:$A=Schedule!$A1973)*(Schedule!E1973=Linescores!$C:$C),0),24)</f>
        <v>0</v>
      </c>
      <c r="H1973" t="str">
        <f>IF(G1973+F1973&gt;0,"Yes","No")</f>
        <v>No</v>
      </c>
      <c r="I1973" s="23"/>
    </row>
    <row r="1974" spans="1:9" x14ac:dyDescent="0.3">
      <c r="A1974">
        <v>1973</v>
      </c>
      <c r="B1974" t="str">
        <f>TEXT(C1974,"yyyymmdd")&amp;"_"&amp;D1974&amp;"@"&amp;E1974</f>
        <v>19990831_TEX@DET</v>
      </c>
      <c r="C1974" s="2">
        <v>36403</v>
      </c>
      <c r="D1974" t="s">
        <v>29</v>
      </c>
      <c r="E1974" t="s">
        <v>45</v>
      </c>
      <c r="F1974" cm="1">
        <f t="array" ref="F1974">INDEX(Linescores!$A:$X,MATCH(1,(Linescores!$A:$A=Schedule!A1974)*(Schedule!D1974=Linescores!$C:$C),0),24)</f>
        <v>0</v>
      </c>
      <c r="G1974" cm="1">
        <f t="array" ref="G1974">INDEX(Linescores!$A:$X,MATCH(1,(Linescores!$A:$A=Schedule!$A1974)*(Schedule!E1974=Linescores!$C:$C),0),24)</f>
        <v>0</v>
      </c>
      <c r="H1974" t="str">
        <f>IF(G1974+F1974&gt;0,"Yes","No")</f>
        <v>No</v>
      </c>
      <c r="I1974" s="23"/>
    </row>
    <row r="1975" spans="1:9" x14ac:dyDescent="0.3">
      <c r="A1975">
        <v>1974</v>
      </c>
      <c r="B1975" t="str">
        <f>TEXT(C1975,"yyyymmdd")&amp;"_"&amp;D1975&amp;"@"&amp;E1975</f>
        <v>19990831_TBD@BAL</v>
      </c>
      <c r="C1975" s="2">
        <v>36403</v>
      </c>
      <c r="D1975" t="s">
        <v>192</v>
      </c>
      <c r="E1975" t="s">
        <v>31</v>
      </c>
      <c r="F1975" cm="1">
        <f t="array" ref="F1975">INDEX(Linescores!$A:$X,MATCH(1,(Linescores!$A:$A=Schedule!A1975)*(Schedule!D1975=Linescores!$C:$C),0),24)</f>
        <v>0</v>
      </c>
      <c r="G1975" cm="1">
        <f t="array" ref="G1975">INDEX(Linescores!$A:$X,MATCH(1,(Linescores!$A:$A=Schedule!$A1975)*(Schedule!E1975=Linescores!$C:$C),0),24)</f>
        <v>0</v>
      </c>
      <c r="H1975" t="str">
        <f>IF(G1975+F1975&gt;0,"Yes","No")</f>
        <v>No</v>
      </c>
      <c r="I1975" s="23"/>
    </row>
    <row r="1976" spans="1:9" x14ac:dyDescent="0.3">
      <c r="A1976">
        <v>1975</v>
      </c>
      <c r="B1976" t="str">
        <f>TEXT(C1976,"yyyymmdd")&amp;"_"&amp;D1976&amp;"@"&amp;E1976</f>
        <v>19990831_ATL@CIN</v>
      </c>
      <c r="C1976" s="2">
        <v>36403</v>
      </c>
      <c r="D1976" t="s">
        <v>36</v>
      </c>
      <c r="E1976" t="s">
        <v>33</v>
      </c>
      <c r="F1976" cm="1">
        <f t="array" ref="F1976">INDEX(Linescores!$A:$X,MATCH(1,(Linescores!$A:$A=Schedule!A1976)*(Schedule!D1976=Linescores!$C:$C),0),24)</f>
        <v>0</v>
      </c>
      <c r="G1976" cm="1">
        <f t="array" ref="G1976">INDEX(Linescores!$A:$X,MATCH(1,(Linescores!$A:$A=Schedule!$A1976)*(Schedule!E1976=Linescores!$C:$C),0),24)</f>
        <v>0</v>
      </c>
      <c r="H1976" t="str">
        <f>IF(G1976+F1976&gt;0,"Yes","No")</f>
        <v>No</v>
      </c>
      <c r="I1976" s="23"/>
    </row>
    <row r="1977" spans="1:9" x14ac:dyDescent="0.3">
      <c r="A1977">
        <v>1976</v>
      </c>
      <c r="B1977" t="str">
        <f>TEXT(C1977,"yyyymmdd")&amp;"_"&amp;D1977&amp;"@"&amp;E1977</f>
        <v>19990831_CHC@SDP</v>
      </c>
      <c r="C1977" s="2">
        <v>36403</v>
      </c>
      <c r="D1977" t="s">
        <v>48</v>
      </c>
      <c r="E1977" t="s">
        <v>248</v>
      </c>
      <c r="F1977" cm="1">
        <f t="array" ref="F1977">INDEX(Linescores!$A:$X,MATCH(1,(Linescores!$A:$A=Schedule!A1977)*(Schedule!D1977=Linescores!$C:$C),0),24)</f>
        <v>0</v>
      </c>
      <c r="G1977" cm="1">
        <f t="array" ref="G1977">INDEX(Linescores!$A:$X,MATCH(1,(Linescores!$A:$A=Schedule!$A1977)*(Schedule!E1977=Linescores!$C:$C),0),24)</f>
        <v>0</v>
      </c>
      <c r="H1977" t="str">
        <f>IF(G1977+F1977&gt;0,"Yes","No")</f>
        <v>No</v>
      </c>
      <c r="I1977" s="23"/>
    </row>
    <row r="1978" spans="1:9" x14ac:dyDescent="0.3">
      <c r="A1978">
        <v>1977</v>
      </c>
      <c r="B1978" t="str">
        <f>TEXT(C1978,"yyyymmdd")&amp;"_"&amp;D1978&amp;"@"&amp;E1978</f>
        <v>19990831_FLA@STL</v>
      </c>
      <c r="C1978" s="2">
        <v>36403</v>
      </c>
      <c r="D1978" t="s">
        <v>35</v>
      </c>
      <c r="E1978" t="s">
        <v>34</v>
      </c>
      <c r="F1978" cm="1">
        <f t="array" ref="F1978">INDEX(Linescores!$A:$X,MATCH(1,(Linescores!$A:$A=Schedule!A1978)*(Schedule!D1978=Linescores!$C:$C),0),24)</f>
        <v>0</v>
      </c>
      <c r="G1978" cm="1">
        <f t="array" ref="G1978">INDEX(Linescores!$A:$X,MATCH(1,(Linescores!$A:$A=Schedule!$A1978)*(Schedule!E1978=Linescores!$C:$C),0),24)</f>
        <v>0</v>
      </c>
      <c r="H1978" t="str">
        <f>IF(G1978+F1978&gt;0,"Yes","No")</f>
        <v>No</v>
      </c>
      <c r="I1978" s="23"/>
    </row>
    <row r="1979" spans="1:9" x14ac:dyDescent="0.3">
      <c r="A1979">
        <v>1978</v>
      </c>
      <c r="B1979" t="str">
        <f>TEXT(C1979,"yyyymmdd")&amp;"_"&amp;D1979&amp;"@"&amp;E1979</f>
        <v>19990831_MIL@LAD</v>
      </c>
      <c r="C1979" s="2">
        <v>36403</v>
      </c>
      <c r="D1979" t="s">
        <v>53</v>
      </c>
      <c r="E1979" t="s">
        <v>114</v>
      </c>
      <c r="F1979" cm="1">
        <f t="array" ref="F1979">INDEX(Linescores!$A:$X,MATCH(1,(Linescores!$A:$A=Schedule!A1979)*(Schedule!D1979=Linescores!$C:$C),0),24)</f>
        <v>0</v>
      </c>
      <c r="G1979" cm="1">
        <f t="array" ref="G1979">INDEX(Linescores!$A:$X,MATCH(1,(Linescores!$A:$A=Schedule!$A1979)*(Schedule!E1979=Linescores!$C:$C),0),24)</f>
        <v>0</v>
      </c>
      <c r="H1979" t="str">
        <f>IF(G1979+F1979&gt;0,"Yes","No")</f>
        <v>No</v>
      </c>
      <c r="I1979" s="23"/>
    </row>
    <row r="1980" spans="1:9" x14ac:dyDescent="0.3">
      <c r="A1980">
        <v>1979</v>
      </c>
      <c r="B1980" t="str">
        <f>TEXT(C1980,"yyyymmdd")&amp;"_"&amp;D1980&amp;"@"&amp;E1980</f>
        <v>19990831_MON@ARI</v>
      </c>
      <c r="C1980" s="2">
        <v>36403</v>
      </c>
      <c r="D1980" t="s">
        <v>40</v>
      </c>
      <c r="E1980" t="s">
        <v>50</v>
      </c>
      <c r="F1980" cm="1">
        <f t="array" ref="F1980">INDEX(Linescores!$A:$X,MATCH(1,(Linescores!$A:$A=Schedule!A1980)*(Schedule!D1980=Linescores!$C:$C),0),24)</f>
        <v>0</v>
      </c>
      <c r="G1980" cm="1">
        <f t="array" ref="G1980">INDEX(Linescores!$A:$X,MATCH(1,(Linescores!$A:$A=Schedule!$A1980)*(Schedule!E1980=Linescores!$C:$C),0),24)</f>
        <v>0</v>
      </c>
      <c r="H1980" t="str">
        <f>IF(G1980+F1980&gt;0,"Yes","No")</f>
        <v>No</v>
      </c>
      <c r="I1980" s="23"/>
    </row>
    <row r="1981" spans="1:9" x14ac:dyDescent="0.3">
      <c r="A1981">
        <v>1980</v>
      </c>
      <c r="B1981" t="str">
        <f>TEXT(C1981,"yyyymmdd")&amp;"_"&amp;D1981&amp;"@"&amp;E1981</f>
        <v>19990831_NYM@HOU</v>
      </c>
      <c r="C1981" s="2">
        <v>36403</v>
      </c>
      <c r="D1981" t="s">
        <v>49</v>
      </c>
      <c r="E1981" t="s">
        <v>39</v>
      </c>
      <c r="F1981" cm="1">
        <f t="array" ref="F1981">INDEX(Linescores!$A:$X,MATCH(1,(Linescores!$A:$A=Schedule!A1981)*(Schedule!D1981=Linescores!$C:$C),0),24)</f>
        <v>0</v>
      </c>
      <c r="G1981" cm="1">
        <f t="array" ref="G1981">INDEX(Linescores!$A:$X,MATCH(1,(Linescores!$A:$A=Schedule!$A1981)*(Schedule!E1981=Linescores!$C:$C),0),24)</f>
        <v>0</v>
      </c>
      <c r="H1981" t="str">
        <f>IF(G1981+F1981&gt;0,"Yes","No")</f>
        <v>No</v>
      </c>
      <c r="I1981" s="23"/>
    </row>
    <row r="1982" spans="1:9" x14ac:dyDescent="0.3">
      <c r="A1982">
        <v>1981</v>
      </c>
      <c r="B1982" t="str">
        <f>TEXT(C1982,"yyyymmdd")&amp;"_"&amp;D1982&amp;"@"&amp;E1982</f>
        <v>19990831_PHI@SFG</v>
      </c>
      <c r="C1982" s="2">
        <v>36403</v>
      </c>
      <c r="D1982" t="s">
        <v>47</v>
      </c>
      <c r="E1982" t="s">
        <v>138</v>
      </c>
      <c r="F1982" cm="1">
        <f t="array" ref="F1982">INDEX(Linescores!$A:$X,MATCH(1,(Linescores!$A:$A=Schedule!A1982)*(Schedule!D1982=Linescores!$C:$C),0),24)</f>
        <v>0</v>
      </c>
      <c r="G1982" cm="1">
        <f t="array" ref="G1982">INDEX(Linescores!$A:$X,MATCH(1,(Linescores!$A:$A=Schedule!$A1982)*(Schedule!E1982=Linescores!$C:$C),0),24)</f>
        <v>0</v>
      </c>
      <c r="H1982" t="str">
        <f>IF(G1982+F1982&gt;0,"Yes","No")</f>
        <v>No</v>
      </c>
      <c r="I1982" s="23"/>
    </row>
    <row r="1983" spans="1:9" x14ac:dyDescent="0.3">
      <c r="A1983">
        <v>1982</v>
      </c>
      <c r="B1983" t="str">
        <f>TEXT(C1983,"yyyymmdd")&amp;"_"&amp;D1983&amp;"@"&amp;E1983</f>
        <v>19990831_PIT@COL</v>
      </c>
      <c r="C1983" s="2">
        <v>36403</v>
      </c>
      <c r="D1983" t="s">
        <v>32</v>
      </c>
      <c r="E1983" t="s">
        <v>51</v>
      </c>
      <c r="F1983" cm="1">
        <f t="array" ref="F1983">INDEX(Linescores!$A:$X,MATCH(1,(Linescores!$A:$A=Schedule!A1983)*(Schedule!D1983=Linescores!$C:$C),0),24)</f>
        <v>0</v>
      </c>
      <c r="G1983" cm="1">
        <f t="array" ref="G1983">INDEX(Linescores!$A:$X,MATCH(1,(Linescores!$A:$A=Schedule!$A1983)*(Schedule!E1983=Linescores!$C:$C),0),24)</f>
        <v>0</v>
      </c>
      <c r="H1983" t="str">
        <f>IF(G1983+F1983&gt;0,"Yes","No")</f>
        <v>No</v>
      </c>
      <c r="I1983" s="23"/>
    </row>
    <row r="1984" spans="1:9" x14ac:dyDescent="0.3">
      <c r="A1984">
        <v>1983</v>
      </c>
      <c r="B1984" t="str">
        <f>TEXT(C1984,"yyyymmdd")&amp;"_"&amp;D1984&amp;"@"&amp;E1984</f>
        <v>19990901_ANA@CLE</v>
      </c>
      <c r="C1984" s="2">
        <v>36404</v>
      </c>
      <c r="D1984" t="s">
        <v>37</v>
      </c>
      <c r="E1984" t="s">
        <v>44</v>
      </c>
      <c r="F1984" cm="1">
        <f t="array" ref="F1984">INDEX(Linescores!$A:$X,MATCH(1,(Linescores!$A:$A=Schedule!A1984)*(Schedule!D1984=Linescores!$C:$C),0),24)</f>
        <v>0</v>
      </c>
      <c r="G1984" cm="1">
        <f t="array" ref="G1984">INDEX(Linescores!$A:$X,MATCH(1,(Linescores!$A:$A=Schedule!$A1984)*(Schedule!E1984=Linescores!$C:$C),0),24)</f>
        <v>0</v>
      </c>
      <c r="H1984" t="str">
        <f>IF(G1984+F1984&gt;0,"Yes","No")</f>
        <v>No</v>
      </c>
      <c r="I1984" s="23"/>
    </row>
    <row r="1985" spans="1:9" x14ac:dyDescent="0.3">
      <c r="A1985">
        <v>1984</v>
      </c>
      <c r="B1985" t="str">
        <f>TEXT(C1985,"yyyymmdd")&amp;"_"&amp;D1985&amp;"@"&amp;E1985</f>
        <v>19990901_KCR@BOS</v>
      </c>
      <c r="C1985" s="2">
        <v>36404</v>
      </c>
      <c r="D1985" t="s">
        <v>76</v>
      </c>
      <c r="E1985" t="s">
        <v>52</v>
      </c>
      <c r="F1985" cm="1">
        <f t="array" ref="F1985">INDEX(Linescores!$A:$X,MATCH(1,(Linescores!$A:$A=Schedule!A1985)*(Schedule!D1985=Linescores!$C:$C),0),24)</f>
        <v>0</v>
      </c>
      <c r="G1985" cm="1">
        <f t="array" ref="G1985">INDEX(Linescores!$A:$X,MATCH(1,(Linescores!$A:$A=Schedule!$A1985)*(Schedule!E1985=Linescores!$C:$C),0),24)</f>
        <v>0</v>
      </c>
      <c r="H1985" t="str">
        <f>IF(G1985+F1985&gt;0,"Yes","No")</f>
        <v>No</v>
      </c>
      <c r="I1985" s="23"/>
    </row>
    <row r="1986" spans="1:9" x14ac:dyDescent="0.3">
      <c r="A1986">
        <v>1985</v>
      </c>
      <c r="B1986" t="str">
        <f>TEXT(C1986,"yyyymmdd")&amp;"_"&amp;D1986&amp;"@"&amp;E1986</f>
        <v>19990901_MIN@TOR</v>
      </c>
      <c r="C1986" s="2">
        <v>36404</v>
      </c>
      <c r="D1986" t="s">
        <v>38</v>
      </c>
      <c r="E1986" t="s">
        <v>46</v>
      </c>
      <c r="F1986" cm="1">
        <f t="array" ref="F1986">INDEX(Linescores!$A:$X,MATCH(1,(Linescores!$A:$A=Schedule!A1986)*(Schedule!D1986=Linescores!$C:$C),0),24)</f>
        <v>0</v>
      </c>
      <c r="G1986" cm="1">
        <f t="array" ref="G1986">INDEX(Linescores!$A:$X,MATCH(1,(Linescores!$A:$A=Schedule!$A1986)*(Schedule!E1986=Linescores!$C:$C),0),24)</f>
        <v>0</v>
      </c>
      <c r="H1986" t="str">
        <f>IF(G1986+F1986&gt;0,"Yes","No")</f>
        <v>No</v>
      </c>
      <c r="I1986" s="23"/>
    </row>
    <row r="1987" spans="1:9" x14ac:dyDescent="0.3">
      <c r="A1987">
        <v>1986</v>
      </c>
      <c r="B1987" t="str">
        <f>TEXT(C1987,"yyyymmdd")&amp;"_"&amp;D1987&amp;"@"&amp;E1987</f>
        <v>19990901_OAK@NYY</v>
      </c>
      <c r="C1987" s="2">
        <v>36404</v>
      </c>
      <c r="D1987" t="s">
        <v>30</v>
      </c>
      <c r="E1987" t="s">
        <v>42</v>
      </c>
      <c r="F1987" cm="1">
        <f t="array" ref="F1987">INDEX(Linescores!$A:$X,MATCH(1,(Linescores!$A:$A=Schedule!A1987)*(Schedule!D1987=Linescores!$C:$C),0),24)</f>
        <v>0</v>
      </c>
      <c r="G1987" cm="1">
        <f t="array" ref="G1987">INDEX(Linescores!$A:$X,MATCH(1,(Linescores!$A:$A=Schedule!$A1987)*(Schedule!E1987=Linescores!$C:$C),0),24)</f>
        <v>0</v>
      </c>
      <c r="H1987" t="str">
        <f>IF(G1987+F1987&gt;0,"Yes","No")</f>
        <v>No</v>
      </c>
      <c r="I1987" s="23"/>
    </row>
    <row r="1988" spans="1:9" x14ac:dyDescent="0.3">
      <c r="A1988">
        <v>1987</v>
      </c>
      <c r="B1988" t="str">
        <f>TEXT(C1988,"yyyymmdd")&amp;"_"&amp;D1988&amp;"@"&amp;E1988</f>
        <v>19990901_SEA@CHW</v>
      </c>
      <c r="C1988" s="2">
        <v>36404</v>
      </c>
      <c r="D1988" t="s">
        <v>28</v>
      </c>
      <c r="E1988" t="s">
        <v>43</v>
      </c>
      <c r="F1988" cm="1">
        <f t="array" ref="F1988">INDEX(Linescores!$A:$X,MATCH(1,(Linescores!$A:$A=Schedule!A1988)*(Schedule!D1988=Linescores!$C:$C),0),24)</f>
        <v>0</v>
      </c>
      <c r="G1988" cm="1">
        <f t="array" ref="G1988">INDEX(Linescores!$A:$X,MATCH(1,(Linescores!$A:$A=Schedule!$A1988)*(Schedule!E1988=Linescores!$C:$C),0),24)</f>
        <v>0</v>
      </c>
      <c r="H1988" t="str">
        <f>IF(G1988+F1988&gt;0,"Yes","No")</f>
        <v>No</v>
      </c>
      <c r="I1988" s="23"/>
    </row>
    <row r="1989" spans="1:9" x14ac:dyDescent="0.3">
      <c r="A1989">
        <v>1988</v>
      </c>
      <c r="B1989" t="str">
        <f>TEXT(C1989,"yyyymmdd")&amp;"_"&amp;D1989&amp;"@"&amp;E1989</f>
        <v>19990901_TEX@DET</v>
      </c>
      <c r="C1989" s="2">
        <v>36404</v>
      </c>
      <c r="D1989" t="s">
        <v>29</v>
      </c>
      <c r="E1989" t="s">
        <v>45</v>
      </c>
      <c r="F1989" cm="1">
        <f t="array" ref="F1989">INDEX(Linescores!$A:$X,MATCH(1,(Linescores!$A:$A=Schedule!A1989)*(Schedule!D1989=Linescores!$C:$C),0),24)</f>
        <v>0</v>
      </c>
      <c r="G1989" cm="1">
        <f t="array" ref="G1989">INDEX(Linescores!$A:$X,MATCH(1,(Linescores!$A:$A=Schedule!$A1989)*(Schedule!E1989=Linescores!$C:$C),0),24)</f>
        <v>0</v>
      </c>
      <c r="H1989" t="str">
        <f>IF(G1989+F1989&gt;0,"Yes","No")</f>
        <v>No</v>
      </c>
      <c r="I1989" s="23"/>
    </row>
    <row r="1990" spans="1:9" x14ac:dyDescent="0.3">
      <c r="A1990">
        <v>1989</v>
      </c>
      <c r="B1990" t="str">
        <f>TEXT(C1990,"yyyymmdd")&amp;"_"&amp;D1990&amp;"@"&amp;E1990</f>
        <v>19990901_TBD@BAL</v>
      </c>
      <c r="C1990" s="2">
        <v>36404</v>
      </c>
      <c r="D1990" t="s">
        <v>192</v>
      </c>
      <c r="E1990" t="s">
        <v>31</v>
      </c>
      <c r="F1990" cm="1">
        <f t="array" ref="F1990">INDEX(Linescores!$A:$X,MATCH(1,(Linescores!$A:$A=Schedule!A1990)*(Schedule!D1990=Linescores!$C:$C),0),24)</f>
        <v>0</v>
      </c>
      <c r="G1990" cm="1">
        <f t="array" ref="G1990">INDEX(Linescores!$A:$X,MATCH(1,(Linescores!$A:$A=Schedule!$A1990)*(Schedule!E1990=Linescores!$C:$C),0),24)</f>
        <v>0</v>
      </c>
      <c r="H1990" t="str">
        <f>IF(G1990+F1990&gt;0,"Yes","No")</f>
        <v>No</v>
      </c>
      <c r="I1990" s="23"/>
    </row>
    <row r="1991" spans="1:9" x14ac:dyDescent="0.3">
      <c r="A1991">
        <v>1990</v>
      </c>
      <c r="B1991" t="str">
        <f>TEXT(C1991,"yyyymmdd")&amp;"_"&amp;D1991&amp;"@"&amp;E1991</f>
        <v>19990901_ATL@CIN</v>
      </c>
      <c r="C1991" s="2">
        <v>36404</v>
      </c>
      <c r="D1991" t="s">
        <v>36</v>
      </c>
      <c r="E1991" t="s">
        <v>33</v>
      </c>
      <c r="F1991" cm="1">
        <f t="array" ref="F1991">INDEX(Linescores!$A:$X,MATCH(1,(Linescores!$A:$A=Schedule!A1991)*(Schedule!D1991=Linescores!$C:$C),0),24)</f>
        <v>0</v>
      </c>
      <c r="G1991" cm="1">
        <f t="array" ref="G1991">INDEX(Linescores!$A:$X,MATCH(1,(Linescores!$A:$A=Schedule!$A1991)*(Schedule!E1991=Linescores!$C:$C),0),24)</f>
        <v>0</v>
      </c>
      <c r="H1991" t="str">
        <f>IF(G1991+F1991&gt;0,"Yes","No")</f>
        <v>No</v>
      </c>
      <c r="I1991" s="23"/>
    </row>
    <row r="1992" spans="1:9" x14ac:dyDescent="0.3">
      <c r="A1992">
        <v>1991</v>
      </c>
      <c r="B1992" t="str">
        <f>TEXT(C1992,"yyyymmdd")&amp;"_"&amp;D1992&amp;"@"&amp;E1992</f>
        <v>19990901_CHC@SDP</v>
      </c>
      <c r="C1992" s="2">
        <v>36404</v>
      </c>
      <c r="D1992" t="s">
        <v>48</v>
      </c>
      <c r="E1992" t="s">
        <v>248</v>
      </c>
      <c r="F1992" cm="1">
        <f t="array" ref="F1992">INDEX(Linescores!$A:$X,MATCH(1,(Linescores!$A:$A=Schedule!A1992)*(Schedule!D1992=Linescores!$C:$C),0),24)</f>
        <v>0</v>
      </c>
      <c r="G1992" cm="1">
        <f t="array" ref="G1992">INDEX(Linescores!$A:$X,MATCH(1,(Linescores!$A:$A=Schedule!$A1992)*(Schedule!E1992=Linescores!$C:$C),0),24)</f>
        <v>0</v>
      </c>
      <c r="H1992" t="str">
        <f>IF(G1992+F1992&gt;0,"Yes","No")</f>
        <v>No</v>
      </c>
      <c r="I1992" s="23"/>
    </row>
    <row r="1993" spans="1:9" x14ac:dyDescent="0.3">
      <c r="A1993">
        <v>1992</v>
      </c>
      <c r="B1993" t="str">
        <f>TEXT(C1993,"yyyymmdd")&amp;"_"&amp;D1993&amp;"@"&amp;E1993</f>
        <v>19990901_FLA@STL</v>
      </c>
      <c r="C1993" s="2">
        <v>36404</v>
      </c>
      <c r="D1993" t="s">
        <v>35</v>
      </c>
      <c r="E1993" t="s">
        <v>34</v>
      </c>
      <c r="F1993" cm="1">
        <f t="array" ref="F1993">INDEX(Linescores!$A:$X,MATCH(1,(Linescores!$A:$A=Schedule!A1993)*(Schedule!D1993=Linescores!$C:$C),0),24)</f>
        <v>0</v>
      </c>
      <c r="G1993" cm="1">
        <f t="array" ref="G1993">INDEX(Linescores!$A:$X,MATCH(1,(Linescores!$A:$A=Schedule!$A1993)*(Schedule!E1993=Linescores!$C:$C),0),24)</f>
        <v>0</v>
      </c>
      <c r="H1993" t="str">
        <f>IF(G1993+F1993&gt;0,"Yes","No")</f>
        <v>No</v>
      </c>
      <c r="I1993" s="23"/>
    </row>
    <row r="1994" spans="1:9" x14ac:dyDescent="0.3">
      <c r="A1994">
        <v>1993</v>
      </c>
      <c r="B1994" t="str">
        <f>TEXT(C1994,"yyyymmdd")&amp;"_"&amp;D1994&amp;"@"&amp;E1994</f>
        <v>19990901_MIL@LAD</v>
      </c>
      <c r="C1994" s="2">
        <v>36404</v>
      </c>
      <c r="D1994" t="s">
        <v>53</v>
      </c>
      <c r="E1994" t="s">
        <v>114</v>
      </c>
      <c r="F1994" cm="1">
        <f t="array" ref="F1994">INDEX(Linescores!$A:$X,MATCH(1,(Linescores!$A:$A=Schedule!A1994)*(Schedule!D1994=Linescores!$C:$C),0),24)</f>
        <v>0</v>
      </c>
      <c r="G1994" cm="1">
        <f t="array" ref="G1994">INDEX(Linescores!$A:$X,MATCH(1,(Linescores!$A:$A=Schedule!$A1994)*(Schedule!E1994=Linescores!$C:$C),0),24)</f>
        <v>0</v>
      </c>
      <c r="H1994" t="str">
        <f>IF(G1994+F1994&gt;0,"Yes","No")</f>
        <v>No</v>
      </c>
      <c r="I1994" s="23"/>
    </row>
    <row r="1995" spans="1:9" x14ac:dyDescent="0.3">
      <c r="A1995">
        <v>1994</v>
      </c>
      <c r="B1995" t="str">
        <f>TEXT(C1995,"yyyymmdd")&amp;"_"&amp;D1995&amp;"@"&amp;E1995</f>
        <v>19990901_MON@ARI</v>
      </c>
      <c r="C1995" s="2">
        <v>36404</v>
      </c>
      <c r="D1995" t="s">
        <v>40</v>
      </c>
      <c r="E1995" t="s">
        <v>50</v>
      </c>
      <c r="F1995" cm="1">
        <f t="array" ref="F1995">INDEX(Linescores!$A:$X,MATCH(1,(Linescores!$A:$A=Schedule!A1995)*(Schedule!D1995=Linescores!$C:$C),0),24)</f>
        <v>0</v>
      </c>
      <c r="G1995" cm="1">
        <f t="array" ref="G1995">INDEX(Linescores!$A:$X,MATCH(1,(Linescores!$A:$A=Schedule!$A1995)*(Schedule!E1995=Linescores!$C:$C),0),24)</f>
        <v>0</v>
      </c>
      <c r="H1995" t="str">
        <f>IF(G1995+F1995&gt;0,"Yes","No")</f>
        <v>No</v>
      </c>
      <c r="I1995" s="23"/>
    </row>
    <row r="1996" spans="1:9" x14ac:dyDescent="0.3">
      <c r="A1996">
        <v>1995</v>
      </c>
      <c r="B1996" t="str">
        <f>TEXT(C1996,"yyyymmdd")&amp;"_"&amp;D1996&amp;"@"&amp;E1996</f>
        <v>19990901_NYM@HOU</v>
      </c>
      <c r="C1996" s="2">
        <v>36404</v>
      </c>
      <c r="D1996" t="s">
        <v>49</v>
      </c>
      <c r="E1996" t="s">
        <v>39</v>
      </c>
      <c r="F1996" cm="1">
        <f t="array" ref="F1996">INDEX(Linescores!$A:$X,MATCH(1,(Linescores!$A:$A=Schedule!A1996)*(Schedule!D1996=Linescores!$C:$C),0),24)</f>
        <v>0</v>
      </c>
      <c r="G1996" cm="1">
        <f t="array" ref="G1996">INDEX(Linescores!$A:$X,MATCH(1,(Linescores!$A:$A=Schedule!$A1996)*(Schedule!E1996=Linescores!$C:$C),0),24)</f>
        <v>0</v>
      </c>
      <c r="H1996" t="str">
        <f>IF(G1996+F1996&gt;0,"Yes","No")</f>
        <v>No</v>
      </c>
      <c r="I1996" s="23"/>
    </row>
    <row r="1997" spans="1:9" x14ac:dyDescent="0.3">
      <c r="A1997">
        <v>1996</v>
      </c>
      <c r="B1997" t="str">
        <f>TEXT(C1997,"yyyymmdd")&amp;"_"&amp;D1997&amp;"@"&amp;E1997</f>
        <v>19990901_PHI@SFG</v>
      </c>
      <c r="C1997" s="2">
        <v>36404</v>
      </c>
      <c r="D1997" t="s">
        <v>47</v>
      </c>
      <c r="E1997" t="s">
        <v>138</v>
      </c>
      <c r="F1997" cm="1">
        <f t="array" ref="F1997">INDEX(Linescores!$A:$X,MATCH(1,(Linescores!$A:$A=Schedule!A1997)*(Schedule!D1997=Linescores!$C:$C),0),24)</f>
        <v>0</v>
      </c>
      <c r="G1997" cm="1">
        <f t="array" ref="G1997">INDEX(Linescores!$A:$X,MATCH(1,(Linescores!$A:$A=Schedule!$A1997)*(Schedule!E1997=Linescores!$C:$C),0),24)</f>
        <v>0</v>
      </c>
      <c r="H1997" t="str">
        <f>IF(G1997+F1997&gt;0,"Yes","No")</f>
        <v>No</v>
      </c>
      <c r="I1997" s="23"/>
    </row>
    <row r="1998" spans="1:9" x14ac:dyDescent="0.3">
      <c r="A1998">
        <v>1997</v>
      </c>
      <c r="B1998" t="str">
        <f>TEXT(C1998,"yyyymmdd")&amp;"_"&amp;D1998&amp;"@"&amp;E1998</f>
        <v>19990901_PIT@COL</v>
      </c>
      <c r="C1998" s="2">
        <v>36404</v>
      </c>
      <c r="D1998" t="s">
        <v>32</v>
      </c>
      <c r="E1998" t="s">
        <v>51</v>
      </c>
      <c r="F1998" cm="1">
        <f t="array" ref="F1998">INDEX(Linescores!$A:$X,MATCH(1,(Linescores!$A:$A=Schedule!A1998)*(Schedule!D1998=Linescores!$C:$C),0),24)</f>
        <v>0</v>
      </c>
      <c r="G1998" cm="1">
        <f t="array" ref="G1998">INDEX(Linescores!$A:$X,MATCH(1,(Linescores!$A:$A=Schedule!$A1998)*(Schedule!E1998=Linescores!$C:$C),0),24)</f>
        <v>0</v>
      </c>
      <c r="H1998" t="str">
        <f>IF(G1998+F1998&gt;0,"Yes","No")</f>
        <v>No</v>
      </c>
      <c r="I1998" s="23"/>
    </row>
    <row r="1999" spans="1:9" x14ac:dyDescent="0.3">
      <c r="A1999">
        <v>1998</v>
      </c>
      <c r="B1999" t="str">
        <f>TEXT(C1999,"yyyymmdd")&amp;"_"&amp;D1999&amp;"@"&amp;E1999</f>
        <v>19990902_ANA@CLE</v>
      </c>
      <c r="C1999" s="2">
        <v>36405</v>
      </c>
      <c r="D1999" t="s">
        <v>37</v>
      </c>
      <c r="E1999" t="s">
        <v>44</v>
      </c>
      <c r="F1999" cm="1">
        <f t="array" ref="F1999">INDEX(Linescores!$A:$X,MATCH(1,(Linescores!$A:$A=Schedule!A1999)*(Schedule!D1999=Linescores!$C:$C),0),24)</f>
        <v>0</v>
      </c>
      <c r="G1999" cm="1">
        <f t="array" ref="G1999">INDEX(Linescores!$A:$X,MATCH(1,(Linescores!$A:$A=Schedule!$A1999)*(Schedule!E1999=Linescores!$C:$C),0),24)</f>
        <v>0</v>
      </c>
      <c r="H1999" t="str">
        <f>IF(G1999+F1999&gt;0,"Yes","No")</f>
        <v>No</v>
      </c>
      <c r="I1999" s="23"/>
    </row>
    <row r="2000" spans="1:9" x14ac:dyDescent="0.3">
      <c r="A2000">
        <v>1999</v>
      </c>
      <c r="B2000" t="str">
        <f>TEXT(C2000,"yyyymmdd")&amp;"_"&amp;D2000&amp;"@"&amp;E2000</f>
        <v>19990902_KCR@BOS</v>
      </c>
      <c r="C2000" s="2">
        <v>36405</v>
      </c>
      <c r="D2000" t="s">
        <v>76</v>
      </c>
      <c r="E2000" t="s">
        <v>52</v>
      </c>
      <c r="F2000" cm="1">
        <f t="array" ref="F2000">INDEX(Linescores!$A:$X,MATCH(1,(Linescores!$A:$A=Schedule!A2000)*(Schedule!D2000=Linescores!$C:$C),0),24)</f>
        <v>0</v>
      </c>
      <c r="G2000" cm="1">
        <f t="array" ref="G2000">INDEX(Linescores!$A:$X,MATCH(1,(Linescores!$A:$A=Schedule!$A2000)*(Schedule!E2000=Linescores!$C:$C),0),24)</f>
        <v>0</v>
      </c>
      <c r="H2000" t="str">
        <f>IF(G2000+F2000&gt;0,"Yes","No")</f>
        <v>No</v>
      </c>
      <c r="I2000" s="23"/>
    </row>
    <row r="2001" spans="1:9" x14ac:dyDescent="0.3">
      <c r="A2001">
        <v>2000</v>
      </c>
      <c r="B2001" t="str">
        <f>TEXT(C2001,"yyyymmdd")&amp;"_"&amp;D2001&amp;"@"&amp;E2001</f>
        <v>19990902_MIN@TOR</v>
      </c>
      <c r="C2001" s="2">
        <v>36405</v>
      </c>
      <c r="D2001" t="s">
        <v>38</v>
      </c>
      <c r="E2001" t="s">
        <v>46</v>
      </c>
      <c r="F2001" cm="1">
        <f t="array" ref="F2001">INDEX(Linescores!$A:$X,MATCH(1,(Linescores!$A:$A=Schedule!A2001)*(Schedule!D2001=Linescores!$C:$C),0),24)</f>
        <v>0</v>
      </c>
      <c r="G2001" cm="1">
        <f t="array" ref="G2001">INDEX(Linescores!$A:$X,MATCH(1,(Linescores!$A:$A=Schedule!$A2001)*(Schedule!E2001=Linescores!$C:$C),0),24)</f>
        <v>0</v>
      </c>
      <c r="H2001" t="str">
        <f>IF(G2001+F2001&gt;0,"Yes","No")</f>
        <v>No</v>
      </c>
      <c r="I2001" s="23"/>
    </row>
    <row r="2002" spans="1:9" x14ac:dyDescent="0.3">
      <c r="A2002">
        <v>2001</v>
      </c>
      <c r="B2002" t="str">
        <f>TEXT(C2002,"yyyymmdd")&amp;"_"&amp;D2002&amp;"@"&amp;E2002</f>
        <v>19990902_OAK@NYY</v>
      </c>
      <c r="C2002" s="2">
        <v>36405</v>
      </c>
      <c r="D2002" t="s">
        <v>30</v>
      </c>
      <c r="E2002" t="s">
        <v>42</v>
      </c>
      <c r="F2002" cm="1">
        <f t="array" ref="F2002">INDEX(Linescores!$A:$X,MATCH(1,(Linescores!$A:$A=Schedule!A2002)*(Schedule!D2002=Linescores!$C:$C),0),24)</f>
        <v>0</v>
      </c>
      <c r="G2002" cm="1">
        <f t="array" ref="G2002">INDEX(Linescores!$A:$X,MATCH(1,(Linescores!$A:$A=Schedule!$A2002)*(Schedule!E2002=Linescores!$C:$C),0),24)</f>
        <v>0</v>
      </c>
      <c r="H2002" t="str">
        <f>IF(G2002+F2002&gt;0,"Yes","No")</f>
        <v>No</v>
      </c>
      <c r="I2002" s="23"/>
    </row>
    <row r="2003" spans="1:9" x14ac:dyDescent="0.3">
      <c r="A2003">
        <v>2002</v>
      </c>
      <c r="B2003" t="str">
        <f>TEXT(C2003,"yyyymmdd")&amp;"_"&amp;D2003&amp;"@"&amp;E2003</f>
        <v>19990902_TEX@DET</v>
      </c>
      <c r="C2003" s="2">
        <v>36405</v>
      </c>
      <c r="D2003" t="s">
        <v>29</v>
      </c>
      <c r="E2003" t="s">
        <v>45</v>
      </c>
      <c r="F2003" cm="1">
        <f t="array" ref="F2003">INDEX(Linescores!$A:$X,MATCH(1,(Linescores!$A:$A=Schedule!A2003)*(Schedule!D2003=Linescores!$C:$C),0),24)</f>
        <v>0</v>
      </c>
      <c r="G2003" cm="1">
        <f t="array" ref="G2003">INDEX(Linescores!$A:$X,MATCH(1,(Linescores!$A:$A=Schedule!$A2003)*(Schedule!E2003=Linescores!$C:$C),0),24)</f>
        <v>0</v>
      </c>
      <c r="H2003" t="str">
        <f>IF(G2003+F2003&gt;0,"Yes","No")</f>
        <v>No</v>
      </c>
      <c r="I2003" s="23"/>
    </row>
    <row r="2004" spans="1:9" x14ac:dyDescent="0.3">
      <c r="A2004">
        <v>2003</v>
      </c>
      <c r="B2004" t="str">
        <f>TEXT(C2004,"yyyymmdd")&amp;"_"&amp;D2004&amp;"@"&amp;E2004</f>
        <v>19990902_TBD@BAL</v>
      </c>
      <c r="C2004" s="2">
        <v>36405</v>
      </c>
      <c r="D2004" t="s">
        <v>192</v>
      </c>
      <c r="E2004" t="s">
        <v>31</v>
      </c>
      <c r="F2004" cm="1">
        <f t="array" ref="F2004">INDEX(Linescores!$A:$X,MATCH(1,(Linescores!$A:$A=Schedule!A2004)*(Schedule!D2004=Linescores!$C:$C),0),24)</f>
        <v>0</v>
      </c>
      <c r="G2004" cm="1">
        <f t="array" ref="G2004">INDEX(Linescores!$A:$X,MATCH(1,(Linescores!$A:$A=Schedule!$A2004)*(Schedule!E2004=Linescores!$C:$C),0),24)</f>
        <v>0</v>
      </c>
      <c r="H2004" t="str">
        <f>IF(G2004+F2004&gt;0,"Yes","No")</f>
        <v>No</v>
      </c>
      <c r="I2004" s="23"/>
    </row>
    <row r="2005" spans="1:9" x14ac:dyDescent="0.3">
      <c r="A2005">
        <v>2004</v>
      </c>
      <c r="B2005" t="str">
        <f>TEXT(C2005,"yyyymmdd")&amp;"_"&amp;D2005&amp;"@"&amp;E2005</f>
        <v>19990902_PHI@SFG</v>
      </c>
      <c r="C2005" s="2">
        <v>36405</v>
      </c>
      <c r="D2005" t="s">
        <v>47</v>
      </c>
      <c r="E2005" t="s">
        <v>138</v>
      </c>
      <c r="F2005" cm="1">
        <f t="array" ref="F2005">INDEX(Linescores!$A:$X,MATCH(1,(Linescores!$A:$A=Schedule!A2005)*(Schedule!D2005=Linescores!$C:$C),0),24)</f>
        <v>0</v>
      </c>
      <c r="G2005" cm="1">
        <f t="array" ref="G2005">INDEX(Linescores!$A:$X,MATCH(1,(Linescores!$A:$A=Schedule!$A2005)*(Schedule!E2005=Linescores!$C:$C),0),24)</f>
        <v>0</v>
      </c>
      <c r="H2005" t="str">
        <f>IF(G2005+F2005&gt;0,"Yes","No")</f>
        <v>No</v>
      </c>
      <c r="I2005" s="23"/>
    </row>
    <row r="2006" spans="1:9" x14ac:dyDescent="0.3">
      <c r="A2006">
        <v>2005</v>
      </c>
      <c r="B2006" t="str">
        <f>TEXT(C2006,"yyyymmdd")&amp;"_"&amp;D2006&amp;"@"&amp;E2006</f>
        <v>19990902_STL@MIL</v>
      </c>
      <c r="C2006" s="2">
        <v>36405</v>
      </c>
      <c r="D2006" t="s">
        <v>34</v>
      </c>
      <c r="E2006" t="s">
        <v>53</v>
      </c>
      <c r="F2006" cm="1">
        <f t="array" ref="F2006">INDEX(Linescores!$A:$X,MATCH(1,(Linescores!$A:$A=Schedule!A2006)*(Schedule!D2006=Linescores!$C:$C),0),24)</f>
        <v>0</v>
      </c>
      <c r="G2006" cm="1">
        <f t="array" ref="G2006">INDEX(Linescores!$A:$X,MATCH(1,(Linescores!$A:$A=Schedule!$A2006)*(Schedule!E2006=Linescores!$C:$C),0),24)</f>
        <v>0</v>
      </c>
      <c r="H2006" t="str">
        <f>IF(G2006+F2006&gt;0,"Yes","No")</f>
        <v>No</v>
      </c>
      <c r="I2006" s="23"/>
    </row>
    <row r="2007" spans="1:9" x14ac:dyDescent="0.3">
      <c r="A2007">
        <v>2006</v>
      </c>
      <c r="B2007" t="str">
        <f>TEXT(C2007,"yyyymmdd")&amp;"_"&amp;D2007&amp;"@"&amp;E2007</f>
        <v>19990903_BOS@SEA</v>
      </c>
      <c r="C2007" s="2">
        <v>36406</v>
      </c>
      <c r="D2007" t="s">
        <v>52</v>
      </c>
      <c r="E2007" t="s">
        <v>28</v>
      </c>
      <c r="F2007" cm="1">
        <f t="array" ref="F2007">INDEX(Linescores!$A:$X,MATCH(1,(Linescores!$A:$A=Schedule!A2007)*(Schedule!D2007=Linescores!$C:$C),0),24)</f>
        <v>0</v>
      </c>
      <c r="G2007" cm="1">
        <f t="array" ref="G2007">INDEX(Linescores!$A:$X,MATCH(1,(Linescores!$A:$A=Schedule!$A2007)*(Schedule!E2007=Linescores!$C:$C),0),24)</f>
        <v>0</v>
      </c>
      <c r="H2007" t="str">
        <f>IF(G2007+F2007&gt;0,"Yes","No")</f>
        <v>No</v>
      </c>
      <c r="I2007" s="23"/>
    </row>
    <row r="2008" spans="1:9" x14ac:dyDescent="0.3">
      <c r="A2008">
        <v>2007</v>
      </c>
      <c r="B2008" t="str">
        <f>TEXT(C2008,"yyyymmdd")&amp;"_"&amp;D2008&amp;"@"&amp;E2008</f>
        <v>19990903_CHW@TEX</v>
      </c>
      <c r="C2008" s="2">
        <v>36406</v>
      </c>
      <c r="D2008" t="s">
        <v>43</v>
      </c>
      <c r="E2008" t="s">
        <v>29</v>
      </c>
      <c r="F2008" cm="1">
        <f t="array" ref="F2008">INDEX(Linescores!$A:$X,MATCH(1,(Linescores!$A:$A=Schedule!A2008)*(Schedule!D2008=Linescores!$C:$C),0),24)</f>
        <v>0</v>
      </c>
      <c r="G2008" cm="1">
        <f t="array" ref="G2008">INDEX(Linescores!$A:$X,MATCH(1,(Linescores!$A:$A=Schedule!$A2008)*(Schedule!E2008=Linescores!$C:$C),0),24)</f>
        <v>0</v>
      </c>
      <c r="H2008" t="str">
        <f>IF(G2008+F2008&gt;0,"Yes","No")</f>
        <v>No</v>
      </c>
      <c r="I2008" s="23"/>
    </row>
    <row r="2009" spans="1:9" x14ac:dyDescent="0.3">
      <c r="A2009">
        <v>2008</v>
      </c>
      <c r="B2009" t="str">
        <f>TEXT(C2009,"yyyymmdd")&amp;"_"&amp;D2009&amp;"@"&amp;E2009</f>
        <v>19990903_CLE@BAL</v>
      </c>
      <c r="C2009" s="2">
        <v>36406</v>
      </c>
      <c r="D2009" t="s">
        <v>44</v>
      </c>
      <c r="E2009" t="s">
        <v>31</v>
      </c>
      <c r="F2009" cm="1">
        <f t="array" ref="F2009">INDEX(Linescores!$A:$X,MATCH(1,(Linescores!$A:$A=Schedule!A2009)*(Schedule!D2009=Linescores!$C:$C),0),24)</f>
        <v>0</v>
      </c>
      <c r="G2009" cm="1">
        <f t="array" ref="G2009">INDEX(Linescores!$A:$X,MATCH(1,(Linescores!$A:$A=Schedule!$A2009)*(Schedule!E2009=Linescores!$C:$C),0),24)</f>
        <v>0</v>
      </c>
      <c r="H2009" t="str">
        <f>IF(G2009+F2009&gt;0,"Yes","No")</f>
        <v>No</v>
      </c>
      <c r="I2009" s="23"/>
    </row>
    <row r="2010" spans="1:9" x14ac:dyDescent="0.3">
      <c r="A2010">
        <v>2009</v>
      </c>
      <c r="B2010" t="str">
        <f>TEXT(C2010,"yyyymmdd")&amp;"_"&amp;D2010&amp;"@"&amp;E2010</f>
        <v>19990903_DET@OAK</v>
      </c>
      <c r="C2010" s="2">
        <v>36406</v>
      </c>
      <c r="D2010" t="s">
        <v>45</v>
      </c>
      <c r="E2010" t="s">
        <v>30</v>
      </c>
      <c r="F2010" cm="1">
        <f t="array" ref="F2010">INDEX(Linescores!$A:$X,MATCH(1,(Linescores!$A:$A=Schedule!A2010)*(Schedule!D2010=Linescores!$C:$C),0),24)</f>
        <v>0</v>
      </c>
      <c r="G2010" cm="1">
        <f t="array" ref="G2010">INDEX(Linescores!$A:$X,MATCH(1,(Linescores!$A:$A=Schedule!$A2010)*(Schedule!E2010=Linescores!$C:$C),0),24)</f>
        <v>0</v>
      </c>
      <c r="H2010" t="str">
        <f>IF(G2010+F2010&gt;0,"Yes","No")</f>
        <v>No</v>
      </c>
      <c r="I2010" s="23"/>
    </row>
    <row r="2011" spans="1:9" x14ac:dyDescent="0.3">
      <c r="A2011">
        <v>2010</v>
      </c>
      <c r="B2011" t="str">
        <f>TEXT(C2011,"yyyymmdd")&amp;"_"&amp;D2011&amp;"@"&amp;E2011</f>
        <v>19990903_MIN@TBD</v>
      </c>
      <c r="C2011" s="2">
        <v>36406</v>
      </c>
      <c r="D2011" t="s">
        <v>38</v>
      </c>
      <c r="E2011" t="s">
        <v>192</v>
      </c>
      <c r="F2011" cm="1">
        <f t="array" ref="F2011">INDEX(Linescores!$A:$X,MATCH(1,(Linescores!$A:$A=Schedule!A2011)*(Schedule!D2011=Linescores!$C:$C),0),24)</f>
        <v>0</v>
      </c>
      <c r="G2011" cm="1">
        <f t="array" ref="G2011">INDEX(Linescores!$A:$X,MATCH(1,(Linescores!$A:$A=Schedule!$A2011)*(Schedule!E2011=Linescores!$C:$C),0),24)</f>
        <v>0</v>
      </c>
      <c r="H2011" t="str">
        <f>IF(G2011+F2011&gt;0,"Yes","No")</f>
        <v>No</v>
      </c>
      <c r="I2011" s="23"/>
    </row>
    <row r="2012" spans="1:9" x14ac:dyDescent="0.3">
      <c r="A2012">
        <v>2011</v>
      </c>
      <c r="B2012" t="str">
        <f>TEXT(C2012,"yyyymmdd")&amp;"_"&amp;D2012&amp;"@"&amp;E2012</f>
        <v>19990903_NYY@ANA</v>
      </c>
      <c r="C2012" s="2">
        <v>36406</v>
      </c>
      <c r="D2012" t="s">
        <v>42</v>
      </c>
      <c r="E2012" t="s">
        <v>37</v>
      </c>
      <c r="F2012" cm="1">
        <f t="array" ref="F2012">INDEX(Linescores!$A:$X,MATCH(1,(Linescores!$A:$A=Schedule!A2012)*(Schedule!D2012=Linescores!$C:$C),0),24)</f>
        <v>0</v>
      </c>
      <c r="G2012" cm="1">
        <f t="array" ref="G2012">INDEX(Linescores!$A:$X,MATCH(1,(Linescores!$A:$A=Schedule!$A2012)*(Schedule!E2012=Linescores!$C:$C),0),24)</f>
        <v>0</v>
      </c>
      <c r="H2012" t="str">
        <f>IF(G2012+F2012&gt;0,"Yes","No")</f>
        <v>No</v>
      </c>
      <c r="I2012" s="23"/>
    </row>
    <row r="2013" spans="1:9" x14ac:dyDescent="0.3">
      <c r="A2013">
        <v>2012</v>
      </c>
      <c r="B2013" t="str">
        <f>TEXT(C2013,"yyyymmdd")&amp;"_"&amp;D2013&amp;"@"&amp;E2013</f>
        <v>19990903_TOR@KCR</v>
      </c>
      <c r="C2013" s="2">
        <v>36406</v>
      </c>
      <c r="D2013" t="s">
        <v>46</v>
      </c>
      <c r="E2013" t="s">
        <v>76</v>
      </c>
      <c r="F2013" cm="1">
        <f t="array" ref="F2013">INDEX(Linescores!$A:$X,MATCH(1,(Linescores!$A:$A=Schedule!A2013)*(Schedule!D2013=Linescores!$C:$C),0),24)</f>
        <v>0</v>
      </c>
      <c r="G2013" cm="1">
        <f t="array" ref="G2013">INDEX(Linescores!$A:$X,MATCH(1,(Linescores!$A:$A=Schedule!$A2013)*(Schedule!E2013=Linescores!$C:$C),0),24)</f>
        <v>0</v>
      </c>
      <c r="H2013" t="str">
        <f>IF(G2013+F2013&gt;0,"Yes","No")</f>
        <v>No</v>
      </c>
      <c r="I2013" s="23"/>
    </row>
    <row r="2014" spans="1:9" x14ac:dyDescent="0.3">
      <c r="A2014">
        <v>2013</v>
      </c>
      <c r="B2014" t="str">
        <f>TEXT(C2014,"yyyymmdd")&amp;"_"&amp;D2014&amp;"@"&amp;E2014</f>
        <v>19990903_ARI@ATL</v>
      </c>
      <c r="C2014" s="2">
        <v>36406</v>
      </c>
      <c r="D2014" t="s">
        <v>50</v>
      </c>
      <c r="E2014" t="s">
        <v>36</v>
      </c>
      <c r="F2014" cm="1">
        <f t="array" ref="F2014">INDEX(Linescores!$A:$X,MATCH(1,(Linescores!$A:$A=Schedule!A2014)*(Schedule!D2014=Linescores!$C:$C),0),24)</f>
        <v>0</v>
      </c>
      <c r="G2014" cm="1">
        <f t="array" ref="G2014">INDEX(Linescores!$A:$X,MATCH(1,(Linescores!$A:$A=Schedule!$A2014)*(Schedule!E2014=Linescores!$C:$C),0),24)</f>
        <v>0</v>
      </c>
      <c r="H2014" t="str">
        <f>IF(G2014+F2014&gt;0,"Yes","No")</f>
        <v>No</v>
      </c>
      <c r="I2014" s="23"/>
    </row>
    <row r="2015" spans="1:9" x14ac:dyDescent="0.3">
      <c r="A2015">
        <v>2014</v>
      </c>
      <c r="B2015" t="str">
        <f>TEXT(C2015,"yyyymmdd")&amp;"_"&amp;D2015&amp;"@"&amp;E2015</f>
        <v>19990903_CIN@PHI</v>
      </c>
      <c r="C2015" s="2">
        <v>36406</v>
      </c>
      <c r="D2015" t="s">
        <v>33</v>
      </c>
      <c r="E2015" t="s">
        <v>47</v>
      </c>
      <c r="F2015" cm="1">
        <f t="array" ref="F2015">INDEX(Linescores!$A:$X,MATCH(1,(Linescores!$A:$A=Schedule!A2015)*(Schedule!D2015=Linescores!$C:$C),0),24)</f>
        <v>0</v>
      </c>
      <c r="G2015" cm="1">
        <f t="array" ref="G2015">INDEX(Linescores!$A:$X,MATCH(1,(Linescores!$A:$A=Schedule!$A2015)*(Schedule!E2015=Linescores!$C:$C),0),24)</f>
        <v>0</v>
      </c>
      <c r="H2015" t="str">
        <f>IF(G2015+F2015&gt;0,"Yes","No")</f>
        <v>No</v>
      </c>
      <c r="I2015" s="23"/>
    </row>
    <row r="2016" spans="1:9" x14ac:dyDescent="0.3">
      <c r="A2016">
        <v>2015</v>
      </c>
      <c r="B2016" t="str">
        <f>TEXT(C2016,"yyyymmdd")&amp;"_"&amp;D2016&amp;"@"&amp;E2016</f>
        <v>19990903_COL@NYM</v>
      </c>
      <c r="C2016" s="2">
        <v>36406</v>
      </c>
      <c r="D2016" t="s">
        <v>51</v>
      </c>
      <c r="E2016" t="s">
        <v>49</v>
      </c>
      <c r="F2016" cm="1">
        <f t="array" ref="F2016">INDEX(Linescores!$A:$X,MATCH(1,(Linescores!$A:$A=Schedule!A2016)*(Schedule!D2016=Linescores!$C:$C),0),24)</f>
        <v>0</v>
      </c>
      <c r="G2016" cm="1">
        <f t="array" ref="G2016">INDEX(Linescores!$A:$X,MATCH(1,(Linescores!$A:$A=Schedule!$A2016)*(Schedule!E2016=Linescores!$C:$C),0),24)</f>
        <v>0</v>
      </c>
      <c r="H2016" t="str">
        <f>IF(G2016+F2016&gt;0,"Yes","No")</f>
        <v>No</v>
      </c>
      <c r="I2016" s="23"/>
    </row>
    <row r="2017" spans="1:9" x14ac:dyDescent="0.3">
      <c r="A2017">
        <v>2016</v>
      </c>
      <c r="B2017" t="str">
        <f>TEXT(C2017,"yyyymmdd")&amp;"_"&amp;D2017&amp;"@"&amp;E2017</f>
        <v>19990903_HOU@MON</v>
      </c>
      <c r="C2017" s="2">
        <v>36406</v>
      </c>
      <c r="D2017" t="s">
        <v>39</v>
      </c>
      <c r="E2017" t="s">
        <v>40</v>
      </c>
      <c r="F2017" cm="1">
        <f t="array" ref="F2017">INDEX(Linescores!$A:$X,MATCH(1,(Linescores!$A:$A=Schedule!A2017)*(Schedule!D2017=Linescores!$C:$C),0),24)</f>
        <v>0</v>
      </c>
      <c r="G2017" cm="1">
        <f t="array" ref="G2017">INDEX(Linescores!$A:$X,MATCH(1,(Linescores!$A:$A=Schedule!$A2017)*(Schedule!E2017=Linescores!$C:$C),0),24)</f>
        <v>0</v>
      </c>
      <c r="H2017" t="str">
        <f>IF(G2017+F2017&gt;0,"Yes","No")</f>
        <v>No</v>
      </c>
      <c r="I2017" s="23"/>
    </row>
    <row r="2018" spans="1:9" x14ac:dyDescent="0.3">
      <c r="A2018">
        <v>2017</v>
      </c>
      <c r="B2018" t="str">
        <f>TEXT(C2018,"yyyymmdd")&amp;"_"&amp;D2018&amp;"@"&amp;E2018</f>
        <v>19990903_LAD@CHC</v>
      </c>
      <c r="C2018" s="2">
        <v>36406</v>
      </c>
      <c r="D2018" t="s">
        <v>114</v>
      </c>
      <c r="E2018" t="s">
        <v>48</v>
      </c>
      <c r="F2018" cm="1">
        <f t="array" ref="F2018">INDEX(Linescores!$A:$X,MATCH(1,(Linescores!$A:$A=Schedule!A2018)*(Schedule!D2018=Linescores!$C:$C),0),24)</f>
        <v>0</v>
      </c>
      <c r="G2018" cm="1">
        <f t="array" ref="G2018">INDEX(Linescores!$A:$X,MATCH(1,(Linescores!$A:$A=Schedule!$A2018)*(Schedule!E2018=Linescores!$C:$C),0),24)</f>
        <v>0</v>
      </c>
      <c r="H2018" t="str">
        <f>IF(G2018+F2018&gt;0,"Yes","No")</f>
        <v>No</v>
      </c>
      <c r="I2018" s="23"/>
    </row>
    <row r="2019" spans="1:9" x14ac:dyDescent="0.3">
      <c r="A2019">
        <v>2018</v>
      </c>
      <c r="B2019" t="str">
        <f>TEXT(C2019,"yyyymmdd")&amp;"_"&amp;D2019&amp;"@"&amp;E2019</f>
        <v>19990903_SDP@FLA</v>
      </c>
      <c r="C2019" s="2">
        <v>36406</v>
      </c>
      <c r="D2019" t="s">
        <v>248</v>
      </c>
      <c r="E2019" t="s">
        <v>35</v>
      </c>
      <c r="F2019" cm="1">
        <f t="array" ref="F2019">INDEX(Linescores!$A:$X,MATCH(1,(Linescores!$A:$A=Schedule!A2019)*(Schedule!D2019=Linescores!$C:$C),0),24)</f>
        <v>0</v>
      </c>
      <c r="G2019" cm="1">
        <f t="array" ref="G2019">INDEX(Linescores!$A:$X,MATCH(1,(Linescores!$A:$A=Schedule!$A2019)*(Schedule!E2019=Linescores!$C:$C),0),24)</f>
        <v>0</v>
      </c>
      <c r="H2019" t="str">
        <f>IF(G2019+F2019&gt;0,"Yes","No")</f>
        <v>No</v>
      </c>
      <c r="I2019" s="23"/>
    </row>
    <row r="2020" spans="1:9" x14ac:dyDescent="0.3">
      <c r="A2020">
        <v>2019</v>
      </c>
      <c r="B2020" t="str">
        <f>TEXT(C2020,"yyyymmdd")&amp;"_"&amp;D2020&amp;"@"&amp;E2020</f>
        <v>19990903_SFG@PIT</v>
      </c>
      <c r="C2020" s="2">
        <v>36406</v>
      </c>
      <c r="D2020" t="s">
        <v>138</v>
      </c>
      <c r="E2020" t="s">
        <v>32</v>
      </c>
      <c r="F2020" cm="1">
        <f t="array" ref="F2020">INDEX(Linescores!$A:$X,MATCH(1,(Linescores!$A:$A=Schedule!A2020)*(Schedule!D2020=Linescores!$C:$C),0),24)</f>
        <v>0</v>
      </c>
      <c r="G2020" cm="1">
        <f t="array" ref="G2020">INDEX(Linescores!$A:$X,MATCH(1,(Linescores!$A:$A=Schedule!$A2020)*(Schedule!E2020=Linescores!$C:$C),0),24)</f>
        <v>0</v>
      </c>
      <c r="H2020" t="str">
        <f>IF(G2020+F2020&gt;0,"Yes","No")</f>
        <v>No</v>
      </c>
      <c r="I2020" s="23"/>
    </row>
    <row r="2021" spans="1:9" x14ac:dyDescent="0.3">
      <c r="A2021">
        <v>2020</v>
      </c>
      <c r="B2021" t="str">
        <f>TEXT(C2021,"yyyymmdd")&amp;"_"&amp;D2021&amp;"@"&amp;E2021</f>
        <v>19990903_STL@MIL</v>
      </c>
      <c r="C2021" s="2">
        <v>36406</v>
      </c>
      <c r="D2021" t="s">
        <v>34</v>
      </c>
      <c r="E2021" t="s">
        <v>53</v>
      </c>
      <c r="F2021" cm="1">
        <f t="array" ref="F2021">INDEX(Linescores!$A:$X,MATCH(1,(Linescores!$A:$A=Schedule!A2021)*(Schedule!D2021=Linescores!$C:$C),0),24)</f>
        <v>0</v>
      </c>
      <c r="G2021" cm="1">
        <f t="array" ref="G2021">INDEX(Linescores!$A:$X,MATCH(1,(Linescores!$A:$A=Schedule!$A2021)*(Schedule!E2021=Linescores!$C:$C),0),24)</f>
        <v>0</v>
      </c>
      <c r="H2021" t="str">
        <f>IF(G2021+F2021&gt;0,"Yes","No")</f>
        <v>No</v>
      </c>
      <c r="I2021" s="23"/>
    </row>
    <row r="2022" spans="1:9" x14ac:dyDescent="0.3">
      <c r="A2022">
        <v>2021</v>
      </c>
      <c r="B2022" t="str">
        <f>TEXT(C2022,"yyyymmdd")&amp;"_"&amp;D2022&amp;"@"&amp;E2022</f>
        <v>19990904_BOS@SEA</v>
      </c>
      <c r="C2022" s="2">
        <v>36407</v>
      </c>
      <c r="D2022" t="s">
        <v>52</v>
      </c>
      <c r="E2022" t="s">
        <v>28</v>
      </c>
      <c r="F2022" cm="1">
        <f t="array" ref="F2022">INDEX(Linescores!$A:$X,MATCH(1,(Linescores!$A:$A=Schedule!A2022)*(Schedule!D2022=Linescores!$C:$C),0),24)</f>
        <v>0</v>
      </c>
      <c r="G2022" cm="1">
        <f t="array" ref="G2022">INDEX(Linescores!$A:$X,MATCH(1,(Linescores!$A:$A=Schedule!$A2022)*(Schedule!E2022=Linescores!$C:$C),0),24)</f>
        <v>0</v>
      </c>
      <c r="H2022" t="str">
        <f>IF(G2022+F2022&gt;0,"Yes","No")</f>
        <v>No</v>
      </c>
      <c r="I2022" s="23"/>
    </row>
    <row r="2023" spans="1:9" x14ac:dyDescent="0.3">
      <c r="A2023">
        <v>2022</v>
      </c>
      <c r="B2023" t="str">
        <f>TEXT(C2023,"yyyymmdd")&amp;"_"&amp;D2023&amp;"@"&amp;E2023</f>
        <v>19990904_CHW@TEX</v>
      </c>
      <c r="C2023" s="2">
        <v>36407</v>
      </c>
      <c r="D2023" t="s">
        <v>43</v>
      </c>
      <c r="E2023" t="s">
        <v>29</v>
      </c>
      <c r="F2023" cm="1">
        <f t="array" ref="F2023">INDEX(Linescores!$A:$X,MATCH(1,(Linescores!$A:$A=Schedule!A2023)*(Schedule!D2023=Linescores!$C:$C),0),24)</f>
        <v>0</v>
      </c>
      <c r="G2023" cm="1">
        <f t="array" ref="G2023">INDEX(Linescores!$A:$X,MATCH(1,(Linescores!$A:$A=Schedule!$A2023)*(Schedule!E2023=Linescores!$C:$C),0),24)</f>
        <v>0</v>
      </c>
      <c r="H2023" t="str">
        <f>IF(G2023+F2023&gt;0,"Yes","No")</f>
        <v>No</v>
      </c>
      <c r="I2023" s="23"/>
    </row>
    <row r="2024" spans="1:9" x14ac:dyDescent="0.3">
      <c r="A2024">
        <v>2023</v>
      </c>
      <c r="B2024" t="str">
        <f>TEXT(C2024,"yyyymmdd")&amp;"_"&amp;D2024&amp;"@"&amp;E2024</f>
        <v>19990904_CLE@BAL</v>
      </c>
      <c r="C2024" s="2">
        <v>36407</v>
      </c>
      <c r="D2024" t="s">
        <v>44</v>
      </c>
      <c r="E2024" t="s">
        <v>31</v>
      </c>
      <c r="F2024" cm="1">
        <f t="array" ref="F2024">INDEX(Linescores!$A:$X,MATCH(1,(Linescores!$A:$A=Schedule!A2024)*(Schedule!D2024=Linescores!$C:$C),0),24)</f>
        <v>0</v>
      </c>
      <c r="G2024" cm="1">
        <f t="array" ref="G2024">INDEX(Linescores!$A:$X,MATCH(1,(Linescores!$A:$A=Schedule!$A2024)*(Schedule!E2024=Linescores!$C:$C),0),24)</f>
        <v>0</v>
      </c>
      <c r="H2024" t="str">
        <f>IF(G2024+F2024&gt;0,"Yes","No")</f>
        <v>No</v>
      </c>
      <c r="I2024" s="23"/>
    </row>
    <row r="2025" spans="1:9" x14ac:dyDescent="0.3">
      <c r="A2025">
        <v>2024</v>
      </c>
      <c r="B2025" t="str">
        <f>TEXT(C2025,"yyyymmdd")&amp;"_"&amp;D2025&amp;"@"&amp;E2025</f>
        <v>19990904_DET@OAK</v>
      </c>
      <c r="C2025" s="2">
        <v>36407</v>
      </c>
      <c r="D2025" t="s">
        <v>45</v>
      </c>
      <c r="E2025" t="s">
        <v>30</v>
      </c>
      <c r="F2025" cm="1">
        <f t="array" ref="F2025">INDEX(Linescores!$A:$X,MATCH(1,(Linescores!$A:$A=Schedule!A2025)*(Schedule!D2025=Linescores!$C:$C),0),24)</f>
        <v>0</v>
      </c>
      <c r="G2025" cm="1">
        <f t="array" ref="G2025">INDEX(Linescores!$A:$X,MATCH(1,(Linescores!$A:$A=Schedule!$A2025)*(Schedule!E2025=Linescores!$C:$C),0),24)</f>
        <v>0</v>
      </c>
      <c r="H2025" t="str">
        <f>IF(G2025+F2025&gt;0,"Yes","No")</f>
        <v>No</v>
      </c>
      <c r="I2025" s="23"/>
    </row>
    <row r="2026" spans="1:9" x14ac:dyDescent="0.3">
      <c r="A2026">
        <v>2025</v>
      </c>
      <c r="B2026" t="str">
        <f>TEXT(C2026,"yyyymmdd")&amp;"_"&amp;D2026&amp;"@"&amp;E2026</f>
        <v>19990904_MIN@TBD</v>
      </c>
      <c r="C2026" s="2">
        <v>36407</v>
      </c>
      <c r="D2026" t="s">
        <v>38</v>
      </c>
      <c r="E2026" t="s">
        <v>192</v>
      </c>
      <c r="F2026" cm="1">
        <f t="array" ref="F2026">INDEX(Linescores!$A:$X,MATCH(1,(Linescores!$A:$A=Schedule!A2026)*(Schedule!D2026=Linescores!$C:$C),0),24)</f>
        <v>0</v>
      </c>
      <c r="G2026" cm="1">
        <f t="array" ref="G2026">INDEX(Linescores!$A:$X,MATCH(1,(Linescores!$A:$A=Schedule!$A2026)*(Schedule!E2026=Linescores!$C:$C),0),24)</f>
        <v>0</v>
      </c>
      <c r="H2026" t="str">
        <f>IF(G2026+F2026&gt;0,"Yes","No")</f>
        <v>No</v>
      </c>
      <c r="I2026" s="23"/>
    </row>
    <row r="2027" spans="1:9" x14ac:dyDescent="0.3">
      <c r="A2027">
        <v>2026</v>
      </c>
      <c r="B2027" t="str">
        <f>TEXT(C2027,"yyyymmdd")&amp;"_"&amp;D2027&amp;"@"&amp;E2027</f>
        <v>19990904_NYY@ANA</v>
      </c>
      <c r="C2027" s="2">
        <v>36407</v>
      </c>
      <c r="D2027" t="s">
        <v>42</v>
      </c>
      <c r="E2027" t="s">
        <v>37</v>
      </c>
      <c r="F2027" cm="1">
        <f t="array" ref="F2027">INDEX(Linescores!$A:$X,MATCH(1,(Linescores!$A:$A=Schedule!A2027)*(Schedule!D2027=Linescores!$C:$C),0),24)</f>
        <v>0</v>
      </c>
      <c r="G2027" cm="1">
        <f t="array" ref="G2027">INDEX(Linescores!$A:$X,MATCH(1,(Linescores!$A:$A=Schedule!$A2027)*(Schedule!E2027=Linescores!$C:$C),0),24)</f>
        <v>0</v>
      </c>
      <c r="H2027" t="str">
        <f>IF(G2027+F2027&gt;0,"Yes","No")</f>
        <v>No</v>
      </c>
      <c r="I2027" s="23"/>
    </row>
    <row r="2028" spans="1:9" x14ac:dyDescent="0.3">
      <c r="A2028">
        <v>2027</v>
      </c>
      <c r="B2028" t="str">
        <f>TEXT(C2028,"yyyymmdd")&amp;"_"&amp;D2028&amp;"@"&amp;E2028</f>
        <v>19990904_TOR@KCR</v>
      </c>
      <c r="C2028" s="2">
        <v>36407</v>
      </c>
      <c r="D2028" t="s">
        <v>46</v>
      </c>
      <c r="E2028" t="s">
        <v>76</v>
      </c>
      <c r="F2028" cm="1">
        <f t="array" ref="F2028">INDEX(Linescores!$A:$X,MATCH(1,(Linescores!$A:$A=Schedule!A2028)*(Schedule!D2028=Linescores!$C:$C),0),24)</f>
        <v>0</v>
      </c>
      <c r="G2028" cm="1">
        <f t="array" ref="G2028">INDEX(Linescores!$A:$X,MATCH(1,(Linescores!$A:$A=Schedule!$A2028)*(Schedule!E2028=Linescores!$C:$C),0),24)</f>
        <v>0</v>
      </c>
      <c r="H2028" t="str">
        <f>IF(G2028+F2028&gt;0,"Yes","No")</f>
        <v>No</v>
      </c>
      <c r="I2028" s="23"/>
    </row>
    <row r="2029" spans="1:9" x14ac:dyDescent="0.3">
      <c r="A2029">
        <v>2028</v>
      </c>
      <c r="B2029" t="str">
        <f>TEXT(C2029,"yyyymmdd")&amp;"_"&amp;D2029&amp;"@"&amp;E2029</f>
        <v>19990904_ARI@ATL</v>
      </c>
      <c r="C2029" s="2">
        <v>36407</v>
      </c>
      <c r="D2029" t="s">
        <v>50</v>
      </c>
      <c r="E2029" t="s">
        <v>36</v>
      </c>
      <c r="F2029" cm="1">
        <f t="array" ref="F2029">INDEX(Linescores!$A:$X,MATCH(1,(Linescores!$A:$A=Schedule!A2029)*(Schedule!D2029=Linescores!$C:$C),0),24)</f>
        <v>0</v>
      </c>
      <c r="G2029" cm="1">
        <f t="array" ref="G2029">INDEX(Linescores!$A:$X,MATCH(1,(Linescores!$A:$A=Schedule!$A2029)*(Schedule!E2029=Linescores!$C:$C),0),24)</f>
        <v>0</v>
      </c>
      <c r="H2029" t="str">
        <f>IF(G2029+F2029&gt;0,"Yes","No")</f>
        <v>No</v>
      </c>
      <c r="I2029" s="23"/>
    </row>
    <row r="2030" spans="1:9" x14ac:dyDescent="0.3">
      <c r="A2030">
        <v>2029</v>
      </c>
      <c r="B2030" t="str">
        <f>TEXT(C2030,"yyyymmdd")&amp;"_"&amp;D2030&amp;"@"&amp;E2030</f>
        <v>19990904_CIN@PHI</v>
      </c>
      <c r="C2030" s="2">
        <v>36407</v>
      </c>
      <c r="D2030" t="s">
        <v>33</v>
      </c>
      <c r="E2030" t="s">
        <v>47</v>
      </c>
      <c r="F2030" cm="1">
        <f t="array" ref="F2030">INDEX(Linescores!$A:$X,MATCH(1,(Linescores!$A:$A=Schedule!A2030)*(Schedule!D2030=Linescores!$C:$C),0),24)</f>
        <v>0</v>
      </c>
      <c r="G2030" cm="1">
        <f t="array" ref="G2030">INDEX(Linescores!$A:$X,MATCH(1,(Linescores!$A:$A=Schedule!$A2030)*(Schedule!E2030=Linescores!$C:$C),0),24)</f>
        <v>0</v>
      </c>
      <c r="H2030" t="str">
        <f>IF(G2030+F2030&gt;0,"Yes","No")</f>
        <v>No</v>
      </c>
      <c r="I2030" s="23"/>
    </row>
    <row r="2031" spans="1:9" x14ac:dyDescent="0.3">
      <c r="A2031">
        <v>2030</v>
      </c>
      <c r="B2031" t="str">
        <f>TEXT(C2031,"yyyymmdd")&amp;"_"&amp;D2031&amp;"@"&amp;E2031</f>
        <v>19990904_COL@NYM</v>
      </c>
      <c r="C2031" s="2">
        <v>36407</v>
      </c>
      <c r="D2031" t="s">
        <v>51</v>
      </c>
      <c r="E2031" t="s">
        <v>49</v>
      </c>
      <c r="F2031" cm="1">
        <f t="array" ref="F2031">INDEX(Linescores!$A:$X,MATCH(1,(Linescores!$A:$A=Schedule!A2031)*(Schedule!D2031=Linescores!$C:$C),0),24)</f>
        <v>0</v>
      </c>
      <c r="G2031" cm="1">
        <f t="array" ref="G2031">INDEX(Linescores!$A:$X,MATCH(1,(Linescores!$A:$A=Schedule!$A2031)*(Schedule!E2031=Linescores!$C:$C),0),24)</f>
        <v>0</v>
      </c>
      <c r="H2031" t="str">
        <f>IF(G2031+F2031&gt;0,"Yes","No")</f>
        <v>No</v>
      </c>
      <c r="I2031" s="23"/>
    </row>
    <row r="2032" spans="1:9" x14ac:dyDescent="0.3">
      <c r="A2032">
        <v>2031</v>
      </c>
      <c r="B2032" t="str">
        <f>TEXT(C2032,"yyyymmdd")&amp;"_"&amp;D2032&amp;"@"&amp;E2032</f>
        <v>19990904_HOU@MON</v>
      </c>
      <c r="C2032" s="2">
        <v>36407</v>
      </c>
      <c r="D2032" t="s">
        <v>39</v>
      </c>
      <c r="E2032" t="s">
        <v>40</v>
      </c>
      <c r="F2032" cm="1">
        <f t="array" ref="F2032">INDEX(Linescores!$A:$X,MATCH(1,(Linescores!$A:$A=Schedule!A2032)*(Schedule!D2032=Linescores!$C:$C),0),24)</f>
        <v>0</v>
      </c>
      <c r="G2032" cm="1">
        <f t="array" ref="G2032">INDEX(Linescores!$A:$X,MATCH(1,(Linescores!$A:$A=Schedule!$A2032)*(Schedule!E2032=Linescores!$C:$C),0),24)</f>
        <v>0</v>
      </c>
      <c r="H2032" t="str">
        <f>IF(G2032+F2032&gt;0,"Yes","No")</f>
        <v>No</v>
      </c>
      <c r="I2032" s="23"/>
    </row>
    <row r="2033" spans="1:9" x14ac:dyDescent="0.3">
      <c r="A2033">
        <v>2032</v>
      </c>
      <c r="B2033" t="str">
        <f>TEXT(C2033,"yyyymmdd")&amp;"_"&amp;D2033&amp;"@"&amp;E2033</f>
        <v>19990904_LAD@CHC</v>
      </c>
      <c r="C2033" s="2">
        <v>36407</v>
      </c>
      <c r="D2033" t="s">
        <v>114</v>
      </c>
      <c r="E2033" t="s">
        <v>48</v>
      </c>
      <c r="F2033" cm="1">
        <f t="array" ref="F2033">INDEX(Linescores!$A:$X,MATCH(1,(Linescores!$A:$A=Schedule!A2033)*(Schedule!D2033=Linescores!$C:$C),0),24)</f>
        <v>0</v>
      </c>
      <c r="G2033" cm="1">
        <f t="array" ref="G2033">INDEX(Linescores!$A:$X,MATCH(1,(Linescores!$A:$A=Schedule!$A2033)*(Schedule!E2033=Linescores!$C:$C),0),24)</f>
        <v>0</v>
      </c>
      <c r="H2033" t="str">
        <f>IF(G2033+F2033&gt;0,"Yes","No")</f>
        <v>No</v>
      </c>
      <c r="I2033" s="23"/>
    </row>
    <row r="2034" spans="1:9" x14ac:dyDescent="0.3">
      <c r="A2034">
        <v>2033</v>
      </c>
      <c r="B2034" t="str">
        <f>TEXT(C2034,"yyyymmdd")&amp;"_"&amp;D2034&amp;"@"&amp;E2034</f>
        <v>19990904_SDP@FLA</v>
      </c>
      <c r="C2034" s="2">
        <v>36407</v>
      </c>
      <c r="D2034" t="s">
        <v>248</v>
      </c>
      <c r="E2034" t="s">
        <v>35</v>
      </c>
      <c r="F2034" cm="1">
        <f t="array" ref="F2034">INDEX(Linescores!$A:$X,MATCH(1,(Linescores!$A:$A=Schedule!A2034)*(Schedule!D2034=Linescores!$C:$C),0),24)</f>
        <v>0</v>
      </c>
      <c r="G2034" cm="1">
        <f t="array" ref="G2034">INDEX(Linescores!$A:$X,MATCH(1,(Linescores!$A:$A=Schedule!$A2034)*(Schedule!E2034=Linescores!$C:$C),0),24)</f>
        <v>0</v>
      </c>
      <c r="H2034" t="str">
        <f>IF(G2034+F2034&gt;0,"Yes","No")</f>
        <v>No</v>
      </c>
      <c r="I2034" s="23"/>
    </row>
    <row r="2035" spans="1:9" x14ac:dyDescent="0.3">
      <c r="A2035">
        <v>2034</v>
      </c>
      <c r="B2035" t="str">
        <f>TEXT(C2035,"yyyymmdd")&amp;"_"&amp;D2035&amp;"@"&amp;E2035</f>
        <v>19990904_SFG@PIT</v>
      </c>
      <c r="C2035" s="2">
        <v>36407</v>
      </c>
      <c r="D2035" t="s">
        <v>138</v>
      </c>
      <c r="E2035" t="s">
        <v>32</v>
      </c>
      <c r="F2035" cm="1">
        <f t="array" ref="F2035">INDEX(Linescores!$A:$X,MATCH(1,(Linescores!$A:$A=Schedule!A2035)*(Schedule!D2035=Linescores!$C:$C),0),24)</f>
        <v>0</v>
      </c>
      <c r="G2035" cm="1">
        <f t="array" ref="G2035">INDEX(Linescores!$A:$X,MATCH(1,(Linescores!$A:$A=Schedule!$A2035)*(Schedule!E2035=Linescores!$C:$C),0),24)</f>
        <v>0</v>
      </c>
      <c r="H2035" t="str">
        <f>IF(G2035+F2035&gt;0,"Yes","No")</f>
        <v>No</v>
      </c>
      <c r="I2035" s="23"/>
    </row>
    <row r="2036" spans="1:9" x14ac:dyDescent="0.3">
      <c r="A2036">
        <v>2035</v>
      </c>
      <c r="B2036" t="str">
        <f>TEXT(C2036,"yyyymmdd")&amp;"_"&amp;D2036&amp;"@"&amp;E2036</f>
        <v>19990904_STL@MIL</v>
      </c>
      <c r="C2036" s="2">
        <v>36407</v>
      </c>
      <c r="D2036" t="s">
        <v>34</v>
      </c>
      <c r="E2036" t="s">
        <v>53</v>
      </c>
      <c r="F2036" cm="1">
        <f t="array" ref="F2036">INDEX(Linescores!$A:$X,MATCH(1,(Linescores!$A:$A=Schedule!A2036)*(Schedule!D2036=Linescores!$C:$C),0),24)</f>
        <v>0</v>
      </c>
      <c r="G2036" cm="1">
        <f t="array" ref="G2036">INDEX(Linescores!$A:$X,MATCH(1,(Linescores!$A:$A=Schedule!$A2036)*(Schedule!E2036=Linescores!$C:$C),0),24)</f>
        <v>0</v>
      </c>
      <c r="H2036" t="str">
        <f>IF(G2036+F2036&gt;0,"Yes","No")</f>
        <v>No</v>
      </c>
      <c r="I2036" s="23"/>
    </row>
    <row r="2037" spans="1:9" x14ac:dyDescent="0.3">
      <c r="A2037">
        <v>2036</v>
      </c>
      <c r="B2037" t="str">
        <f>TEXT(C2037,"yyyymmdd")&amp;"_"&amp;D2037&amp;"@"&amp;E2037</f>
        <v>19990905_BOS@SEA</v>
      </c>
      <c r="C2037" s="2">
        <v>36408</v>
      </c>
      <c r="D2037" t="s">
        <v>52</v>
      </c>
      <c r="E2037" t="s">
        <v>28</v>
      </c>
      <c r="F2037" cm="1">
        <f t="array" ref="F2037">INDEX(Linescores!$A:$X,MATCH(1,(Linescores!$A:$A=Schedule!A2037)*(Schedule!D2037=Linescores!$C:$C),0),24)</f>
        <v>0</v>
      </c>
      <c r="G2037" cm="1">
        <f t="array" ref="G2037">INDEX(Linescores!$A:$X,MATCH(1,(Linescores!$A:$A=Schedule!$A2037)*(Schedule!E2037=Linescores!$C:$C),0),24)</f>
        <v>0</v>
      </c>
      <c r="H2037" t="str">
        <f>IF(G2037+F2037&gt;0,"Yes","No")</f>
        <v>No</v>
      </c>
      <c r="I2037" s="23"/>
    </row>
    <row r="2038" spans="1:9" x14ac:dyDescent="0.3">
      <c r="A2038">
        <v>2037</v>
      </c>
      <c r="B2038" t="str">
        <f>TEXT(C2038,"yyyymmdd")&amp;"_"&amp;D2038&amp;"@"&amp;E2038</f>
        <v>19990905_CLE@BAL</v>
      </c>
      <c r="C2038" s="2">
        <v>36408</v>
      </c>
      <c r="D2038" t="s">
        <v>44</v>
      </c>
      <c r="E2038" t="s">
        <v>31</v>
      </c>
      <c r="F2038" cm="1">
        <f t="array" ref="F2038">INDEX(Linescores!$A:$X,MATCH(1,(Linescores!$A:$A=Schedule!A2038)*(Schedule!D2038=Linescores!$C:$C),0),24)</f>
        <v>0</v>
      </c>
      <c r="G2038" cm="1">
        <f t="array" ref="G2038">INDEX(Linescores!$A:$X,MATCH(1,(Linescores!$A:$A=Schedule!$A2038)*(Schedule!E2038=Linescores!$C:$C),0),24)</f>
        <v>0</v>
      </c>
      <c r="H2038" t="str">
        <f>IF(G2038+F2038&gt;0,"Yes","No")</f>
        <v>No</v>
      </c>
      <c r="I2038" s="23"/>
    </row>
    <row r="2039" spans="1:9" x14ac:dyDescent="0.3">
      <c r="A2039">
        <v>2038</v>
      </c>
      <c r="B2039" t="str">
        <f>TEXT(C2039,"yyyymmdd")&amp;"_"&amp;D2039&amp;"@"&amp;E2039</f>
        <v>19990905_DET@OAK</v>
      </c>
      <c r="C2039" s="2">
        <v>36408</v>
      </c>
      <c r="D2039" t="s">
        <v>45</v>
      </c>
      <c r="E2039" t="s">
        <v>30</v>
      </c>
      <c r="F2039" cm="1">
        <f t="array" ref="F2039">INDEX(Linescores!$A:$X,MATCH(1,(Linescores!$A:$A=Schedule!A2039)*(Schedule!D2039=Linescores!$C:$C),0),24)</f>
        <v>0</v>
      </c>
      <c r="G2039" cm="1">
        <f t="array" ref="G2039">INDEX(Linescores!$A:$X,MATCH(1,(Linescores!$A:$A=Schedule!$A2039)*(Schedule!E2039=Linescores!$C:$C),0),24)</f>
        <v>0</v>
      </c>
      <c r="H2039" t="str">
        <f>IF(G2039+F2039&gt;0,"Yes","No")</f>
        <v>No</v>
      </c>
      <c r="I2039" s="23"/>
    </row>
    <row r="2040" spans="1:9" x14ac:dyDescent="0.3">
      <c r="A2040">
        <v>2039</v>
      </c>
      <c r="B2040" t="str">
        <f>TEXT(C2040,"yyyymmdd")&amp;"_"&amp;D2040&amp;"@"&amp;E2040</f>
        <v>19990905_MIN@TBD</v>
      </c>
      <c r="C2040" s="2">
        <v>36408</v>
      </c>
      <c r="D2040" t="s">
        <v>38</v>
      </c>
      <c r="E2040" t="s">
        <v>192</v>
      </c>
      <c r="F2040" cm="1">
        <f t="array" ref="F2040">INDEX(Linescores!$A:$X,MATCH(1,(Linescores!$A:$A=Schedule!A2040)*(Schedule!D2040=Linescores!$C:$C),0),24)</f>
        <v>0</v>
      </c>
      <c r="G2040" cm="1">
        <f t="array" ref="G2040">INDEX(Linescores!$A:$X,MATCH(1,(Linescores!$A:$A=Schedule!$A2040)*(Schedule!E2040=Linescores!$C:$C),0),24)</f>
        <v>0</v>
      </c>
      <c r="H2040" t="str">
        <f>IF(G2040+F2040&gt;0,"Yes","No")</f>
        <v>No</v>
      </c>
      <c r="I2040" s="23"/>
    </row>
    <row r="2041" spans="1:9" x14ac:dyDescent="0.3">
      <c r="A2041">
        <v>2040</v>
      </c>
      <c r="B2041" t="str">
        <f>TEXT(C2041,"yyyymmdd")&amp;"_"&amp;D2041&amp;"@"&amp;E2041</f>
        <v>19990905_NYY@ANA</v>
      </c>
      <c r="C2041" s="2">
        <v>36408</v>
      </c>
      <c r="D2041" t="s">
        <v>42</v>
      </c>
      <c r="E2041" t="s">
        <v>37</v>
      </c>
      <c r="F2041" cm="1">
        <f t="array" ref="F2041">INDEX(Linescores!$A:$X,MATCH(1,(Linescores!$A:$A=Schedule!A2041)*(Schedule!D2041=Linescores!$C:$C),0),24)</f>
        <v>0</v>
      </c>
      <c r="G2041" cm="1">
        <f t="array" ref="G2041">INDEX(Linescores!$A:$X,MATCH(1,(Linescores!$A:$A=Schedule!$A2041)*(Schedule!E2041=Linescores!$C:$C),0),24)</f>
        <v>0</v>
      </c>
      <c r="H2041" t="str">
        <f>IF(G2041+F2041&gt;0,"Yes","No")</f>
        <v>No</v>
      </c>
      <c r="I2041" s="23"/>
    </row>
    <row r="2042" spans="1:9" x14ac:dyDescent="0.3">
      <c r="A2042">
        <v>2041</v>
      </c>
      <c r="B2042" t="str">
        <f>TEXT(C2042,"yyyymmdd")&amp;"_"&amp;D2042&amp;"@"&amp;E2042</f>
        <v>19990905_TOR@KCR</v>
      </c>
      <c r="C2042" s="2">
        <v>36408</v>
      </c>
      <c r="D2042" t="s">
        <v>46</v>
      </c>
      <c r="E2042" t="s">
        <v>76</v>
      </c>
      <c r="F2042" cm="1">
        <f t="array" ref="F2042">INDEX(Linescores!$A:$X,MATCH(1,(Linescores!$A:$A=Schedule!A2042)*(Schedule!D2042=Linescores!$C:$C),0),24)</f>
        <v>0</v>
      </c>
      <c r="G2042" cm="1">
        <f t="array" ref="G2042">INDEX(Linescores!$A:$X,MATCH(1,(Linescores!$A:$A=Schedule!$A2042)*(Schedule!E2042=Linescores!$C:$C),0),24)</f>
        <v>0</v>
      </c>
      <c r="H2042" t="str">
        <f>IF(G2042+F2042&gt;0,"Yes","No")</f>
        <v>No</v>
      </c>
      <c r="I2042" s="23"/>
    </row>
    <row r="2043" spans="1:9" x14ac:dyDescent="0.3">
      <c r="A2043">
        <v>2042</v>
      </c>
      <c r="B2043" t="str">
        <f>TEXT(C2043,"yyyymmdd")&amp;"_"&amp;D2043&amp;"@"&amp;E2043</f>
        <v>19990905_ARI@ATL</v>
      </c>
      <c r="C2043" s="2">
        <v>36408</v>
      </c>
      <c r="D2043" t="s">
        <v>50</v>
      </c>
      <c r="E2043" t="s">
        <v>36</v>
      </c>
      <c r="F2043" cm="1">
        <f t="array" ref="F2043">INDEX(Linescores!$A:$X,MATCH(1,(Linescores!$A:$A=Schedule!A2043)*(Schedule!D2043=Linescores!$C:$C),0),24)</f>
        <v>0</v>
      </c>
      <c r="G2043" cm="1">
        <f t="array" ref="G2043">INDEX(Linescores!$A:$X,MATCH(1,(Linescores!$A:$A=Schedule!$A2043)*(Schedule!E2043=Linescores!$C:$C),0),24)</f>
        <v>0</v>
      </c>
      <c r="H2043" t="str">
        <f>IF(G2043+F2043&gt;0,"Yes","No")</f>
        <v>No</v>
      </c>
      <c r="I2043" s="23"/>
    </row>
    <row r="2044" spans="1:9" x14ac:dyDescent="0.3">
      <c r="A2044">
        <v>2043</v>
      </c>
      <c r="B2044" t="str">
        <f>TEXT(C2044,"yyyymmdd")&amp;"_"&amp;D2044&amp;"@"&amp;E2044</f>
        <v>19990905_CIN@PHI</v>
      </c>
      <c r="C2044" s="2">
        <v>36408</v>
      </c>
      <c r="D2044" t="s">
        <v>33</v>
      </c>
      <c r="E2044" t="s">
        <v>47</v>
      </c>
      <c r="F2044" cm="1">
        <f t="array" ref="F2044">INDEX(Linescores!$A:$X,MATCH(1,(Linescores!$A:$A=Schedule!A2044)*(Schedule!D2044=Linescores!$C:$C),0),24)</f>
        <v>0</v>
      </c>
      <c r="G2044" cm="1">
        <f t="array" ref="G2044">INDEX(Linescores!$A:$X,MATCH(1,(Linescores!$A:$A=Schedule!$A2044)*(Schedule!E2044=Linescores!$C:$C),0),24)</f>
        <v>0</v>
      </c>
      <c r="H2044" t="str">
        <f>IF(G2044+F2044&gt;0,"Yes","No")</f>
        <v>No</v>
      </c>
      <c r="I2044" s="23"/>
    </row>
    <row r="2045" spans="1:9" x14ac:dyDescent="0.3">
      <c r="A2045">
        <v>2044</v>
      </c>
      <c r="B2045" t="str">
        <f>TEXT(C2045,"yyyymmdd")&amp;"_"&amp;D2045&amp;"@"&amp;E2045</f>
        <v>19990905_COL@NYM</v>
      </c>
      <c r="C2045" s="2">
        <v>36408</v>
      </c>
      <c r="D2045" t="s">
        <v>51</v>
      </c>
      <c r="E2045" t="s">
        <v>49</v>
      </c>
      <c r="F2045" cm="1">
        <f t="array" ref="F2045">INDEX(Linescores!$A:$X,MATCH(1,(Linescores!$A:$A=Schedule!A2045)*(Schedule!D2045=Linescores!$C:$C),0),24)</f>
        <v>0</v>
      </c>
      <c r="G2045" cm="1">
        <f t="array" ref="G2045">INDEX(Linescores!$A:$X,MATCH(1,(Linescores!$A:$A=Schedule!$A2045)*(Schedule!E2045=Linescores!$C:$C),0),24)</f>
        <v>0</v>
      </c>
      <c r="H2045" t="str">
        <f>IF(G2045+F2045&gt;0,"Yes","No")</f>
        <v>No</v>
      </c>
      <c r="I2045" s="23"/>
    </row>
    <row r="2046" spans="1:9" x14ac:dyDescent="0.3">
      <c r="A2046">
        <v>2045</v>
      </c>
      <c r="B2046" t="str">
        <f>TEXT(C2046,"yyyymmdd")&amp;"_"&amp;D2046&amp;"@"&amp;E2046</f>
        <v>19990905_HOU@MON</v>
      </c>
      <c r="C2046" s="2">
        <v>36408</v>
      </c>
      <c r="D2046" t="s">
        <v>39</v>
      </c>
      <c r="E2046" t="s">
        <v>40</v>
      </c>
      <c r="F2046" cm="1">
        <f t="array" ref="F2046">INDEX(Linescores!$A:$X,MATCH(1,(Linescores!$A:$A=Schedule!A2046)*(Schedule!D2046=Linescores!$C:$C),0),24)</f>
        <v>0</v>
      </c>
      <c r="G2046" cm="1">
        <f t="array" ref="G2046">INDEX(Linescores!$A:$X,MATCH(1,(Linescores!$A:$A=Schedule!$A2046)*(Schedule!E2046=Linescores!$C:$C),0),24)</f>
        <v>0</v>
      </c>
      <c r="H2046" t="str">
        <f>IF(G2046+F2046&gt;0,"Yes","No")</f>
        <v>No</v>
      </c>
      <c r="I2046" s="23"/>
    </row>
    <row r="2047" spans="1:9" x14ac:dyDescent="0.3">
      <c r="A2047">
        <v>2046</v>
      </c>
      <c r="B2047" t="str">
        <f>TEXT(C2047,"yyyymmdd")&amp;"_"&amp;D2047&amp;"@"&amp;E2047</f>
        <v>19990905_LAD@CHC</v>
      </c>
      <c r="C2047" s="2">
        <v>36408</v>
      </c>
      <c r="D2047" t="s">
        <v>114</v>
      </c>
      <c r="E2047" t="s">
        <v>48</v>
      </c>
      <c r="F2047" cm="1">
        <f t="array" ref="F2047">INDEX(Linescores!$A:$X,MATCH(1,(Linescores!$A:$A=Schedule!A2047)*(Schedule!D2047=Linescores!$C:$C),0),24)</f>
        <v>0</v>
      </c>
      <c r="G2047" cm="1">
        <f t="array" ref="G2047">INDEX(Linescores!$A:$X,MATCH(1,(Linescores!$A:$A=Schedule!$A2047)*(Schedule!E2047=Linescores!$C:$C),0),24)</f>
        <v>0</v>
      </c>
      <c r="H2047" t="str">
        <f>IF(G2047+F2047&gt;0,"Yes","No")</f>
        <v>No</v>
      </c>
      <c r="I2047" s="23"/>
    </row>
    <row r="2048" spans="1:9" x14ac:dyDescent="0.3">
      <c r="A2048">
        <v>2047</v>
      </c>
      <c r="B2048" t="str">
        <f>TEXT(C2048,"yyyymmdd")&amp;"_"&amp;D2048&amp;"@"&amp;E2048</f>
        <v>19990905_SDP@FLA</v>
      </c>
      <c r="C2048" s="2">
        <v>36408</v>
      </c>
      <c r="D2048" t="s">
        <v>248</v>
      </c>
      <c r="E2048" t="s">
        <v>35</v>
      </c>
      <c r="F2048" cm="1">
        <f t="array" ref="F2048">INDEX(Linescores!$A:$X,MATCH(1,(Linescores!$A:$A=Schedule!A2048)*(Schedule!D2048=Linescores!$C:$C),0),24)</f>
        <v>0</v>
      </c>
      <c r="G2048" cm="1">
        <f t="array" ref="G2048">INDEX(Linescores!$A:$X,MATCH(1,(Linescores!$A:$A=Schedule!$A2048)*(Schedule!E2048=Linescores!$C:$C),0),24)</f>
        <v>0</v>
      </c>
      <c r="H2048" t="str">
        <f>IF(G2048+F2048&gt;0,"Yes","No")</f>
        <v>No</v>
      </c>
      <c r="I2048" s="23"/>
    </row>
    <row r="2049" spans="1:9" x14ac:dyDescent="0.3">
      <c r="A2049">
        <v>2048</v>
      </c>
      <c r="B2049" t="str">
        <f>TEXT(C2049,"yyyymmdd")&amp;"_"&amp;D2049&amp;"@"&amp;E2049</f>
        <v>19990905_SFG@PIT</v>
      </c>
      <c r="C2049" s="2">
        <v>36408</v>
      </c>
      <c r="D2049" t="s">
        <v>138</v>
      </c>
      <c r="E2049" t="s">
        <v>32</v>
      </c>
      <c r="F2049" cm="1">
        <f t="array" ref="F2049">INDEX(Linescores!$A:$X,MATCH(1,(Linescores!$A:$A=Schedule!A2049)*(Schedule!D2049=Linescores!$C:$C),0),24)</f>
        <v>0</v>
      </c>
      <c r="G2049" cm="1">
        <f t="array" ref="G2049">INDEX(Linescores!$A:$X,MATCH(1,(Linescores!$A:$A=Schedule!$A2049)*(Schedule!E2049=Linescores!$C:$C),0),24)</f>
        <v>0</v>
      </c>
      <c r="H2049" t="str">
        <f>IF(G2049+F2049&gt;0,"Yes","No")</f>
        <v>No</v>
      </c>
      <c r="I2049" s="23"/>
    </row>
    <row r="2050" spans="1:9" x14ac:dyDescent="0.3">
      <c r="A2050">
        <v>2049</v>
      </c>
      <c r="B2050" t="str">
        <f>TEXT(C2050,"yyyymmdd")&amp;"_"&amp;D2050&amp;"@"&amp;E2050</f>
        <v>19990905_STL@MIL</v>
      </c>
      <c r="C2050" s="2">
        <v>36408</v>
      </c>
      <c r="D2050" t="s">
        <v>34</v>
      </c>
      <c r="E2050" t="s">
        <v>53</v>
      </c>
      <c r="F2050" cm="1">
        <f t="array" ref="F2050">INDEX(Linescores!$A:$X,MATCH(1,(Linescores!$A:$A=Schedule!A2050)*(Schedule!D2050=Linescores!$C:$C),0),24)</f>
        <v>0</v>
      </c>
      <c r="G2050" cm="1">
        <f t="array" ref="G2050">INDEX(Linescores!$A:$X,MATCH(1,(Linescores!$A:$A=Schedule!$A2050)*(Schedule!E2050=Linescores!$C:$C),0),24)</f>
        <v>0</v>
      </c>
      <c r="H2050" t="str">
        <f>IF(G2050+F2050&gt;0,"Yes","No")</f>
        <v>No</v>
      </c>
      <c r="I2050" s="23"/>
    </row>
    <row r="2051" spans="1:9" x14ac:dyDescent="0.3">
      <c r="A2051">
        <v>2050</v>
      </c>
      <c r="B2051" t="str">
        <f>TEXT(C2051,"yyyymmdd")&amp;"_"&amp;D2051&amp;"@"&amp;E2051</f>
        <v>19990906_BOS@SEA</v>
      </c>
      <c r="C2051" s="2">
        <v>36409</v>
      </c>
      <c r="D2051" t="s">
        <v>52</v>
      </c>
      <c r="E2051" t="s">
        <v>28</v>
      </c>
      <c r="F2051" cm="1">
        <f t="array" ref="F2051">INDEX(Linescores!$A:$X,MATCH(1,(Linescores!$A:$A=Schedule!A2051)*(Schedule!D2051=Linescores!$C:$C),0),24)</f>
        <v>0</v>
      </c>
      <c r="G2051" cm="1">
        <f t="array" ref="G2051">INDEX(Linescores!$A:$X,MATCH(1,(Linescores!$A:$A=Schedule!$A2051)*(Schedule!E2051=Linescores!$C:$C),0),24)</f>
        <v>0</v>
      </c>
      <c r="H2051" t="str">
        <f>IF(G2051+F2051&gt;0,"Yes","No")</f>
        <v>No</v>
      </c>
      <c r="I2051" s="23"/>
    </row>
    <row r="2052" spans="1:9" x14ac:dyDescent="0.3">
      <c r="A2052">
        <v>2051</v>
      </c>
      <c r="B2052" t="str">
        <f>TEXT(C2052,"yyyymmdd")&amp;"_"&amp;D2052&amp;"@"&amp;E2052</f>
        <v>19990906_CLE@BAL</v>
      </c>
      <c r="C2052" s="2">
        <v>36409</v>
      </c>
      <c r="D2052" t="s">
        <v>44</v>
      </c>
      <c r="E2052" t="s">
        <v>31</v>
      </c>
      <c r="F2052" cm="1">
        <f t="array" ref="F2052">INDEX(Linescores!$A:$X,MATCH(1,(Linescores!$A:$A=Schedule!A2052)*(Schedule!D2052=Linescores!$C:$C),0),24)</f>
        <v>0</v>
      </c>
      <c r="G2052" cm="1">
        <f t="array" ref="G2052">INDEX(Linescores!$A:$X,MATCH(1,(Linescores!$A:$A=Schedule!$A2052)*(Schedule!E2052=Linescores!$C:$C),0),24)</f>
        <v>0</v>
      </c>
      <c r="H2052" t="str">
        <f>IF(G2052+F2052&gt;0,"Yes","No")</f>
        <v>No</v>
      </c>
      <c r="I2052" s="23"/>
    </row>
    <row r="2053" spans="1:9" x14ac:dyDescent="0.3">
      <c r="A2053">
        <v>2052</v>
      </c>
      <c r="B2053" t="str">
        <f>TEXT(C2053,"yyyymmdd")&amp;"_"&amp;D2053&amp;"@"&amp;E2053</f>
        <v>19990906_DET@OAK</v>
      </c>
      <c r="C2053" s="2">
        <v>36409</v>
      </c>
      <c r="D2053" t="s">
        <v>45</v>
      </c>
      <c r="E2053" t="s">
        <v>30</v>
      </c>
      <c r="F2053" cm="1">
        <f t="array" ref="F2053">INDEX(Linescores!$A:$X,MATCH(1,(Linescores!$A:$A=Schedule!A2053)*(Schedule!D2053=Linescores!$C:$C),0),24)</f>
        <v>0</v>
      </c>
      <c r="G2053" cm="1">
        <f t="array" ref="G2053">INDEX(Linescores!$A:$X,MATCH(1,(Linescores!$A:$A=Schedule!$A2053)*(Schedule!E2053=Linescores!$C:$C),0),24)</f>
        <v>0</v>
      </c>
      <c r="H2053" t="str">
        <f>IF(G2053+F2053&gt;0,"Yes","No")</f>
        <v>No</v>
      </c>
      <c r="I2053" s="23"/>
    </row>
    <row r="2054" spans="1:9" x14ac:dyDescent="0.3">
      <c r="A2054">
        <v>2053</v>
      </c>
      <c r="B2054" t="str">
        <f>TEXT(C2054,"yyyymmdd")&amp;"_"&amp;D2054&amp;"@"&amp;E2054</f>
        <v>19990906_MIN@TBD</v>
      </c>
      <c r="C2054" s="2">
        <v>36409</v>
      </c>
      <c r="D2054" t="s">
        <v>38</v>
      </c>
      <c r="E2054" t="s">
        <v>192</v>
      </c>
      <c r="F2054" cm="1">
        <f t="array" ref="F2054">INDEX(Linescores!$A:$X,MATCH(1,(Linescores!$A:$A=Schedule!A2054)*(Schedule!D2054=Linescores!$C:$C),0),24)</f>
        <v>0</v>
      </c>
      <c r="G2054" cm="1">
        <f t="array" ref="G2054">INDEX(Linescores!$A:$X,MATCH(1,(Linescores!$A:$A=Schedule!$A2054)*(Schedule!E2054=Linescores!$C:$C),0),24)</f>
        <v>0</v>
      </c>
      <c r="H2054" t="str">
        <f>IF(G2054+F2054&gt;0,"Yes","No")</f>
        <v>No</v>
      </c>
      <c r="I2054" s="23"/>
    </row>
    <row r="2055" spans="1:9" x14ac:dyDescent="0.3">
      <c r="A2055">
        <v>2054</v>
      </c>
      <c r="B2055" t="str">
        <f>TEXT(C2055,"yyyymmdd")&amp;"_"&amp;D2055&amp;"@"&amp;E2055</f>
        <v>19990906_NYY@ANA</v>
      </c>
      <c r="C2055" s="2">
        <v>36409</v>
      </c>
      <c r="D2055" t="s">
        <v>42</v>
      </c>
      <c r="E2055" t="s">
        <v>37</v>
      </c>
      <c r="F2055" cm="1">
        <f t="array" ref="F2055">INDEX(Linescores!$A:$X,MATCH(1,(Linescores!$A:$A=Schedule!A2055)*(Schedule!D2055=Linescores!$C:$C),0),24)</f>
        <v>0</v>
      </c>
      <c r="G2055" cm="1">
        <f t="array" ref="G2055">INDEX(Linescores!$A:$X,MATCH(1,(Linescores!$A:$A=Schedule!$A2055)*(Schedule!E2055=Linescores!$C:$C),0),24)</f>
        <v>0</v>
      </c>
      <c r="H2055" t="str">
        <f>IF(G2055+F2055&gt;0,"Yes","No")</f>
        <v>No</v>
      </c>
      <c r="I2055" s="23"/>
    </row>
    <row r="2056" spans="1:9" x14ac:dyDescent="0.3">
      <c r="A2056">
        <v>2055</v>
      </c>
      <c r="B2056" t="str">
        <f>TEXT(C2056,"yyyymmdd")&amp;"_"&amp;D2056&amp;"@"&amp;E2056</f>
        <v>19990906_COL@MON</v>
      </c>
      <c r="C2056" s="2">
        <v>36409</v>
      </c>
      <c r="D2056" t="s">
        <v>51</v>
      </c>
      <c r="E2056" t="s">
        <v>40</v>
      </c>
      <c r="F2056" cm="1">
        <f t="array" ref="F2056">INDEX(Linescores!$A:$X,MATCH(1,(Linescores!$A:$A=Schedule!A2056)*(Schedule!D2056=Linescores!$C:$C),0),24)</f>
        <v>0</v>
      </c>
      <c r="G2056" cm="1">
        <f t="array" ref="G2056">INDEX(Linescores!$A:$X,MATCH(1,(Linescores!$A:$A=Schedule!$A2056)*(Schedule!E2056=Linescores!$C:$C),0),24)</f>
        <v>0</v>
      </c>
      <c r="H2056" t="str">
        <f>IF(G2056+F2056&gt;0,"Yes","No")</f>
        <v>No</v>
      </c>
      <c r="I2056" s="23"/>
    </row>
    <row r="2057" spans="1:9" x14ac:dyDescent="0.3">
      <c r="A2057">
        <v>2056</v>
      </c>
      <c r="B2057" t="str">
        <f>TEXT(C2057,"yyyymmdd")&amp;"_"&amp;D2057&amp;"@"&amp;E2057</f>
        <v>19990906_HOU@PHI</v>
      </c>
      <c r="C2057" s="2">
        <v>36409</v>
      </c>
      <c r="D2057" t="s">
        <v>39</v>
      </c>
      <c r="E2057" t="s">
        <v>47</v>
      </c>
      <c r="F2057" cm="1">
        <f t="array" ref="F2057">INDEX(Linescores!$A:$X,MATCH(1,(Linescores!$A:$A=Schedule!A2057)*(Schedule!D2057=Linescores!$C:$C),0),24)</f>
        <v>0</v>
      </c>
      <c r="G2057" cm="1">
        <f t="array" ref="G2057">INDEX(Linescores!$A:$X,MATCH(1,(Linescores!$A:$A=Schedule!$A2057)*(Schedule!E2057=Linescores!$C:$C),0),24)</f>
        <v>0</v>
      </c>
      <c r="H2057" t="str">
        <f>IF(G2057+F2057&gt;0,"Yes","No")</f>
        <v>No</v>
      </c>
      <c r="I2057" s="23"/>
    </row>
    <row r="2058" spans="1:9" x14ac:dyDescent="0.3">
      <c r="A2058">
        <v>2057</v>
      </c>
      <c r="B2058" t="str">
        <f>TEXT(C2058,"yyyymmdd")&amp;"_"&amp;D2058&amp;"@"&amp;E2058</f>
        <v>19990906_LAD@FLA</v>
      </c>
      <c r="C2058" s="2">
        <v>36409</v>
      </c>
      <c r="D2058" t="s">
        <v>114</v>
      </c>
      <c r="E2058" t="s">
        <v>35</v>
      </c>
      <c r="F2058" cm="1">
        <f t="array" ref="F2058">INDEX(Linescores!$A:$X,MATCH(1,(Linescores!$A:$A=Schedule!A2058)*(Schedule!D2058=Linescores!$C:$C),0),24)</f>
        <v>0</v>
      </c>
      <c r="G2058" cm="1">
        <f t="array" ref="G2058">INDEX(Linescores!$A:$X,MATCH(1,(Linescores!$A:$A=Schedule!$A2058)*(Schedule!E2058=Linescores!$C:$C),0),24)</f>
        <v>0</v>
      </c>
      <c r="H2058" t="str">
        <f>IF(G2058+F2058&gt;0,"Yes","No")</f>
        <v>No</v>
      </c>
      <c r="I2058" s="23"/>
    </row>
    <row r="2059" spans="1:9" x14ac:dyDescent="0.3">
      <c r="A2059">
        <v>2058</v>
      </c>
      <c r="B2059" t="str">
        <f>TEXT(C2059,"yyyymmdd")&amp;"_"&amp;D2059&amp;"@"&amp;E2059</f>
        <v>19990906_SDP@PIT</v>
      </c>
      <c r="C2059" s="2">
        <v>36409</v>
      </c>
      <c r="D2059" t="s">
        <v>248</v>
      </c>
      <c r="E2059" t="s">
        <v>32</v>
      </c>
      <c r="F2059" cm="1">
        <f t="array" ref="F2059">INDEX(Linescores!$A:$X,MATCH(1,(Linescores!$A:$A=Schedule!A2059)*(Schedule!D2059=Linescores!$C:$C),0),24)</f>
        <v>0</v>
      </c>
      <c r="G2059" cm="1">
        <f t="array" ref="G2059">INDEX(Linescores!$A:$X,MATCH(1,(Linescores!$A:$A=Schedule!$A2059)*(Schedule!E2059=Linescores!$C:$C),0),24)</f>
        <v>0</v>
      </c>
      <c r="H2059" t="str">
        <f>IF(G2059+F2059&gt;0,"Yes","No")</f>
        <v>No</v>
      </c>
      <c r="I2059" s="23"/>
    </row>
    <row r="2060" spans="1:9" x14ac:dyDescent="0.3">
      <c r="A2060">
        <v>2059</v>
      </c>
      <c r="B2060" t="str">
        <f>TEXT(C2060,"yyyymmdd")&amp;"_"&amp;D2060&amp;"@"&amp;E2060</f>
        <v>19990906_SFG@NYM</v>
      </c>
      <c r="C2060" s="2">
        <v>36409</v>
      </c>
      <c r="D2060" t="s">
        <v>138</v>
      </c>
      <c r="E2060" t="s">
        <v>49</v>
      </c>
      <c r="F2060" cm="1">
        <f t="array" ref="F2060">INDEX(Linescores!$A:$X,MATCH(1,(Linescores!$A:$A=Schedule!A2060)*(Schedule!D2060=Linescores!$C:$C),0),24)</f>
        <v>0</v>
      </c>
      <c r="G2060" cm="1">
        <f t="array" ref="G2060">INDEX(Linescores!$A:$X,MATCH(1,(Linescores!$A:$A=Schedule!$A2060)*(Schedule!E2060=Linescores!$C:$C),0),24)</f>
        <v>0</v>
      </c>
      <c r="H2060" t="str">
        <f>IF(G2060+F2060&gt;0,"Yes","No")</f>
        <v>No</v>
      </c>
      <c r="I2060" s="23"/>
    </row>
    <row r="2061" spans="1:9" x14ac:dyDescent="0.3">
      <c r="A2061">
        <v>2060</v>
      </c>
      <c r="B2061" t="str">
        <f>TEXT(C2061,"yyyymmdd")&amp;"_"&amp;D2061&amp;"@"&amp;E2061</f>
        <v>19990906_STL@ATL</v>
      </c>
      <c r="C2061" s="2">
        <v>36409</v>
      </c>
      <c r="D2061" t="s">
        <v>34</v>
      </c>
      <c r="E2061" t="s">
        <v>36</v>
      </c>
      <c r="F2061" cm="1">
        <f t="array" ref="F2061">INDEX(Linescores!$A:$X,MATCH(1,(Linescores!$A:$A=Schedule!A2061)*(Schedule!D2061=Linescores!$C:$C),0),24)</f>
        <v>0</v>
      </c>
      <c r="G2061" cm="1">
        <f t="array" ref="G2061">INDEX(Linescores!$A:$X,MATCH(1,(Linescores!$A:$A=Schedule!$A2061)*(Schedule!E2061=Linescores!$C:$C),0),24)</f>
        <v>0</v>
      </c>
      <c r="H2061" t="str">
        <f>IF(G2061+F2061&gt;0,"Yes","No")</f>
        <v>No</v>
      </c>
      <c r="I2061" s="23"/>
    </row>
    <row r="2062" spans="1:9" x14ac:dyDescent="0.3">
      <c r="A2062">
        <v>2061</v>
      </c>
      <c r="B2062" t="str">
        <f>TEXT(C2062,"yyyymmdd")&amp;"_"&amp;D2062&amp;"@"&amp;E2062</f>
        <v>19990906_CIN@CHC</v>
      </c>
      <c r="C2062" s="2">
        <v>36409</v>
      </c>
      <c r="D2062" t="s">
        <v>33</v>
      </c>
      <c r="E2062" t="s">
        <v>48</v>
      </c>
      <c r="F2062" cm="1">
        <f t="array" ref="F2062">INDEX(Linescores!$A:$X,MATCH(1,(Linescores!$A:$A=Schedule!A2062)*(Schedule!D2062=Linescores!$C:$C),0),24)</f>
        <v>0</v>
      </c>
      <c r="G2062" cm="1">
        <f t="array" ref="G2062">INDEX(Linescores!$A:$X,MATCH(1,(Linescores!$A:$A=Schedule!$A2062)*(Schedule!E2062=Linescores!$C:$C),0),24)</f>
        <v>0</v>
      </c>
      <c r="H2062" t="str">
        <f>IF(G2062+F2062&gt;0,"Yes","No")</f>
        <v>No</v>
      </c>
      <c r="I2062" s="23"/>
    </row>
    <row r="2063" spans="1:9" x14ac:dyDescent="0.3">
      <c r="A2063">
        <v>2062</v>
      </c>
      <c r="B2063" t="str">
        <f>TEXT(C2063,"yyyymmdd")&amp;"_"&amp;D2063&amp;"@"&amp;E2063</f>
        <v>19990906_CHW@TEX</v>
      </c>
      <c r="C2063" s="2">
        <v>36409</v>
      </c>
      <c r="D2063" t="s">
        <v>43</v>
      </c>
      <c r="E2063" t="s">
        <v>29</v>
      </c>
      <c r="F2063" cm="1">
        <f t="array" ref="F2063">INDEX(Linescores!$A:$X,MATCH(1,(Linescores!$A:$A=Schedule!A2063)*(Schedule!D2063=Linescores!$C:$C),0),24)</f>
        <v>0</v>
      </c>
      <c r="G2063" cm="1">
        <f t="array" ref="G2063">INDEX(Linescores!$A:$X,MATCH(1,(Linescores!$A:$A=Schedule!$A2063)*(Schedule!E2063=Linescores!$C:$C),0),24)</f>
        <v>0</v>
      </c>
      <c r="H2063" t="str">
        <f>IF(G2063+F2063&gt;0,"Yes","No")</f>
        <v>No</v>
      </c>
      <c r="I2063" s="23"/>
    </row>
    <row r="2064" spans="1:9" x14ac:dyDescent="0.3">
      <c r="A2064">
        <v>2063</v>
      </c>
      <c r="B2064" t="str">
        <f>TEXT(C2064,"yyyymmdd")&amp;"_"&amp;D2064&amp;"@"&amp;E2064</f>
        <v>19990906_CHW@TEX</v>
      </c>
      <c r="C2064" s="2">
        <v>36409</v>
      </c>
      <c r="D2064" t="s">
        <v>43</v>
      </c>
      <c r="E2064" t="s">
        <v>29</v>
      </c>
      <c r="F2064" cm="1">
        <f t="array" ref="F2064">INDEX(Linescores!$A:$X,MATCH(1,(Linescores!$A:$A=Schedule!A2064)*(Schedule!D2064=Linescores!$C:$C),0),24)</f>
        <v>0</v>
      </c>
      <c r="G2064" cm="1">
        <f t="array" ref="G2064">INDEX(Linescores!$A:$X,MATCH(1,(Linescores!$A:$A=Schedule!$A2064)*(Schedule!E2064=Linescores!$C:$C),0),24)</f>
        <v>0</v>
      </c>
      <c r="H2064" t="str">
        <f>IF(G2064+F2064&gt;0,"Yes","No")</f>
        <v>No</v>
      </c>
      <c r="I2064" s="23"/>
    </row>
    <row r="2065" spans="1:9" x14ac:dyDescent="0.3">
      <c r="A2065">
        <v>2064</v>
      </c>
      <c r="B2065" t="str">
        <f>TEXT(C2065,"yyyymmdd")&amp;"_"&amp;D2065&amp;"@"&amp;E2065</f>
        <v>19990907_BAL@MIN</v>
      </c>
      <c r="C2065" s="2">
        <v>36410</v>
      </c>
      <c r="D2065" t="s">
        <v>31</v>
      </c>
      <c r="E2065" t="s">
        <v>38</v>
      </c>
      <c r="F2065" cm="1">
        <f t="array" ref="F2065">INDEX(Linescores!$A:$X,MATCH(1,(Linescores!$A:$A=Schedule!A2065)*(Schedule!D2065=Linescores!$C:$C),0),24)</f>
        <v>0</v>
      </c>
      <c r="G2065" cm="1">
        <f t="array" ref="G2065">INDEX(Linescores!$A:$X,MATCH(1,(Linescores!$A:$A=Schedule!$A2065)*(Schedule!E2065=Linescores!$C:$C),0),24)</f>
        <v>0</v>
      </c>
      <c r="H2065" t="str">
        <f>IF(G2065+F2065&gt;0,"Yes","No")</f>
        <v>No</v>
      </c>
      <c r="I2065" s="23"/>
    </row>
    <row r="2066" spans="1:9" x14ac:dyDescent="0.3">
      <c r="A2066">
        <v>2065</v>
      </c>
      <c r="B2066" t="str">
        <f>TEXT(C2066,"yyyymmdd")&amp;"_"&amp;D2066&amp;"@"&amp;E2066</f>
        <v>19990907_BOS@OAK</v>
      </c>
      <c r="C2066" s="2">
        <v>36410</v>
      </c>
      <c r="D2066" t="s">
        <v>52</v>
      </c>
      <c r="E2066" t="s">
        <v>30</v>
      </c>
      <c r="F2066" cm="1">
        <f t="array" ref="F2066">INDEX(Linescores!$A:$X,MATCH(1,(Linescores!$A:$A=Schedule!A2066)*(Schedule!D2066=Linescores!$C:$C),0),24)</f>
        <v>0</v>
      </c>
      <c r="G2066" cm="1">
        <f t="array" ref="G2066">INDEX(Linescores!$A:$X,MATCH(1,(Linescores!$A:$A=Schedule!$A2066)*(Schedule!E2066=Linescores!$C:$C),0),24)</f>
        <v>0</v>
      </c>
      <c r="H2066" t="str">
        <f>IF(G2066+F2066&gt;0,"Yes","No")</f>
        <v>No</v>
      </c>
      <c r="I2066" s="23"/>
    </row>
    <row r="2067" spans="1:9" x14ac:dyDescent="0.3">
      <c r="A2067">
        <v>2066</v>
      </c>
      <c r="B2067" t="str">
        <f>TEXT(C2067,"yyyymmdd")&amp;"_"&amp;D2067&amp;"@"&amp;E2067</f>
        <v>19990907_CHW@ANA</v>
      </c>
      <c r="C2067" s="2">
        <v>36410</v>
      </c>
      <c r="D2067" t="s">
        <v>43</v>
      </c>
      <c r="E2067" t="s">
        <v>37</v>
      </c>
      <c r="F2067" cm="1">
        <f t="array" ref="F2067">INDEX(Linescores!$A:$X,MATCH(1,(Linescores!$A:$A=Schedule!A2067)*(Schedule!D2067=Linescores!$C:$C),0),24)</f>
        <v>0</v>
      </c>
      <c r="G2067" cm="1">
        <f t="array" ref="G2067">INDEX(Linescores!$A:$X,MATCH(1,(Linescores!$A:$A=Schedule!$A2067)*(Schedule!E2067=Linescores!$C:$C),0),24)</f>
        <v>0</v>
      </c>
      <c r="H2067" t="str">
        <f>IF(G2067+F2067&gt;0,"Yes","No")</f>
        <v>No</v>
      </c>
      <c r="I2067" s="23"/>
    </row>
    <row r="2068" spans="1:9" x14ac:dyDescent="0.3">
      <c r="A2068">
        <v>2067</v>
      </c>
      <c r="B2068" t="str">
        <f>TEXT(C2068,"yyyymmdd")&amp;"_"&amp;D2068&amp;"@"&amp;E2068</f>
        <v>19990907_CLE@TEX</v>
      </c>
      <c r="C2068" s="2">
        <v>36410</v>
      </c>
      <c r="D2068" t="s">
        <v>44</v>
      </c>
      <c r="E2068" t="s">
        <v>29</v>
      </c>
      <c r="F2068" cm="1">
        <f t="array" ref="F2068">INDEX(Linescores!$A:$X,MATCH(1,(Linescores!$A:$A=Schedule!A2068)*(Schedule!D2068=Linescores!$C:$C),0),24)</f>
        <v>0</v>
      </c>
      <c r="G2068" cm="1">
        <f t="array" ref="G2068">INDEX(Linescores!$A:$X,MATCH(1,(Linescores!$A:$A=Schedule!$A2068)*(Schedule!E2068=Linescores!$C:$C),0),24)</f>
        <v>0</v>
      </c>
      <c r="H2068" t="str">
        <f>IF(G2068+F2068&gt;0,"Yes","No")</f>
        <v>No</v>
      </c>
      <c r="I2068" s="23"/>
    </row>
    <row r="2069" spans="1:9" x14ac:dyDescent="0.3">
      <c r="A2069">
        <v>2068</v>
      </c>
      <c r="B2069" t="str">
        <f>TEXT(C2069,"yyyymmdd")&amp;"_"&amp;D2069&amp;"@"&amp;E2069</f>
        <v>19990907_NYY@KCR</v>
      </c>
      <c r="C2069" s="2">
        <v>36410</v>
      </c>
      <c r="D2069" t="s">
        <v>42</v>
      </c>
      <c r="E2069" t="s">
        <v>76</v>
      </c>
      <c r="F2069" cm="1">
        <f t="array" ref="F2069">INDEX(Linescores!$A:$X,MATCH(1,(Linescores!$A:$A=Schedule!A2069)*(Schedule!D2069=Linescores!$C:$C),0),24)</f>
        <v>0</v>
      </c>
      <c r="G2069" cm="1">
        <f t="array" ref="G2069">INDEX(Linescores!$A:$X,MATCH(1,(Linescores!$A:$A=Schedule!$A2069)*(Schedule!E2069=Linescores!$C:$C),0),24)</f>
        <v>0</v>
      </c>
      <c r="H2069" t="str">
        <f>IF(G2069+F2069&gt;0,"Yes","No")</f>
        <v>No</v>
      </c>
      <c r="I2069" s="23"/>
    </row>
    <row r="2070" spans="1:9" x14ac:dyDescent="0.3">
      <c r="A2070">
        <v>2069</v>
      </c>
      <c r="B2070" t="str">
        <f>TEXT(C2070,"yyyymmdd")&amp;"_"&amp;D2070&amp;"@"&amp;E2070</f>
        <v>19990907_TOR@SEA</v>
      </c>
      <c r="C2070" s="2">
        <v>36410</v>
      </c>
      <c r="D2070" t="s">
        <v>46</v>
      </c>
      <c r="E2070" t="s">
        <v>28</v>
      </c>
      <c r="F2070" cm="1">
        <f t="array" ref="F2070">INDEX(Linescores!$A:$X,MATCH(1,(Linescores!$A:$A=Schedule!A2070)*(Schedule!D2070=Linescores!$C:$C),0),24)</f>
        <v>0</v>
      </c>
      <c r="G2070" cm="1">
        <f t="array" ref="G2070">INDEX(Linescores!$A:$X,MATCH(1,(Linescores!$A:$A=Schedule!$A2070)*(Schedule!E2070=Linescores!$C:$C),0),24)</f>
        <v>0</v>
      </c>
      <c r="H2070" t="str">
        <f>IF(G2070+F2070&gt;0,"Yes","No")</f>
        <v>No</v>
      </c>
      <c r="I2070" s="23"/>
    </row>
    <row r="2071" spans="1:9" x14ac:dyDescent="0.3">
      <c r="A2071">
        <v>2070</v>
      </c>
      <c r="B2071" t="str">
        <f>TEXT(C2071,"yyyymmdd")&amp;"_"&amp;D2071&amp;"@"&amp;E2071</f>
        <v>19990907_ARI@MIL</v>
      </c>
      <c r="C2071" s="2">
        <v>36410</v>
      </c>
      <c r="D2071" t="s">
        <v>50</v>
      </c>
      <c r="E2071" t="s">
        <v>53</v>
      </c>
      <c r="F2071" cm="1">
        <f t="array" ref="F2071">INDEX(Linescores!$A:$X,MATCH(1,(Linescores!$A:$A=Schedule!A2071)*(Schedule!D2071=Linescores!$C:$C),0),24)</f>
        <v>0</v>
      </c>
      <c r="G2071" cm="1">
        <f t="array" ref="G2071">INDEX(Linescores!$A:$X,MATCH(1,(Linescores!$A:$A=Schedule!$A2071)*(Schedule!E2071=Linescores!$C:$C),0),24)</f>
        <v>0</v>
      </c>
      <c r="H2071" t="str">
        <f>IF(G2071+F2071&gt;0,"Yes","No")</f>
        <v>No</v>
      </c>
      <c r="I2071" s="23"/>
    </row>
    <row r="2072" spans="1:9" x14ac:dyDescent="0.3">
      <c r="A2072">
        <v>2071</v>
      </c>
      <c r="B2072" t="str">
        <f>TEXT(C2072,"yyyymmdd")&amp;"_"&amp;D2072&amp;"@"&amp;E2072</f>
        <v>19990907_COL@MON</v>
      </c>
      <c r="C2072" s="2">
        <v>36410</v>
      </c>
      <c r="D2072" t="s">
        <v>51</v>
      </c>
      <c r="E2072" t="s">
        <v>40</v>
      </c>
      <c r="F2072" cm="1">
        <f t="array" ref="F2072">INDEX(Linescores!$A:$X,MATCH(1,(Linescores!$A:$A=Schedule!A2072)*(Schedule!D2072=Linescores!$C:$C),0),24)</f>
        <v>0</v>
      </c>
      <c r="G2072" cm="1">
        <f t="array" ref="G2072">INDEX(Linescores!$A:$X,MATCH(1,(Linescores!$A:$A=Schedule!$A2072)*(Schedule!E2072=Linescores!$C:$C),0),24)</f>
        <v>0</v>
      </c>
      <c r="H2072" t="str">
        <f>IF(G2072+F2072&gt;0,"Yes","No")</f>
        <v>No</v>
      </c>
      <c r="I2072" s="23"/>
    </row>
    <row r="2073" spans="1:9" x14ac:dyDescent="0.3">
      <c r="A2073">
        <v>2072</v>
      </c>
      <c r="B2073" t="str">
        <f>TEXT(C2073,"yyyymmdd")&amp;"_"&amp;D2073&amp;"@"&amp;E2073</f>
        <v>19990907_HOU@PHI</v>
      </c>
      <c r="C2073" s="2">
        <v>36410</v>
      </c>
      <c r="D2073" t="s">
        <v>39</v>
      </c>
      <c r="E2073" t="s">
        <v>47</v>
      </c>
      <c r="F2073" cm="1">
        <f t="array" ref="F2073">INDEX(Linescores!$A:$X,MATCH(1,(Linescores!$A:$A=Schedule!A2073)*(Schedule!D2073=Linescores!$C:$C),0),24)</f>
        <v>0</v>
      </c>
      <c r="G2073" cm="1">
        <f t="array" ref="G2073">INDEX(Linescores!$A:$X,MATCH(1,(Linescores!$A:$A=Schedule!$A2073)*(Schedule!E2073=Linescores!$C:$C),0),24)</f>
        <v>0</v>
      </c>
      <c r="H2073" t="str">
        <f>IF(G2073+F2073&gt;0,"Yes","No")</f>
        <v>No</v>
      </c>
      <c r="I2073" s="23"/>
    </row>
    <row r="2074" spans="1:9" x14ac:dyDescent="0.3">
      <c r="A2074">
        <v>2073</v>
      </c>
      <c r="B2074" t="str">
        <f>TEXT(C2074,"yyyymmdd")&amp;"_"&amp;D2074&amp;"@"&amp;E2074</f>
        <v>19990907_LAD@FLA</v>
      </c>
      <c r="C2074" s="2">
        <v>36410</v>
      </c>
      <c r="D2074" t="s">
        <v>114</v>
      </c>
      <c r="E2074" t="s">
        <v>35</v>
      </c>
      <c r="F2074" cm="1">
        <f t="array" ref="F2074">INDEX(Linescores!$A:$X,MATCH(1,(Linescores!$A:$A=Schedule!A2074)*(Schedule!D2074=Linescores!$C:$C),0),24)</f>
        <v>0</v>
      </c>
      <c r="G2074" cm="1">
        <f t="array" ref="G2074">INDEX(Linescores!$A:$X,MATCH(1,(Linescores!$A:$A=Schedule!$A2074)*(Schedule!E2074=Linescores!$C:$C),0),24)</f>
        <v>0</v>
      </c>
      <c r="H2074" t="str">
        <f>IF(G2074+F2074&gt;0,"Yes","No")</f>
        <v>No</v>
      </c>
      <c r="I2074" s="23"/>
    </row>
    <row r="2075" spans="1:9" x14ac:dyDescent="0.3">
      <c r="A2075">
        <v>2074</v>
      </c>
      <c r="B2075" t="str">
        <f>TEXT(C2075,"yyyymmdd")&amp;"_"&amp;D2075&amp;"@"&amp;E2075</f>
        <v>19990907_SDP@PIT</v>
      </c>
      <c r="C2075" s="2">
        <v>36410</v>
      </c>
      <c r="D2075" t="s">
        <v>248</v>
      </c>
      <c r="E2075" t="s">
        <v>32</v>
      </c>
      <c r="F2075" cm="1">
        <f t="array" ref="F2075">INDEX(Linescores!$A:$X,MATCH(1,(Linescores!$A:$A=Schedule!A2075)*(Schedule!D2075=Linescores!$C:$C),0),24)</f>
        <v>0</v>
      </c>
      <c r="G2075" cm="1">
        <f t="array" ref="G2075">INDEX(Linescores!$A:$X,MATCH(1,(Linescores!$A:$A=Schedule!$A2075)*(Schedule!E2075=Linescores!$C:$C),0),24)</f>
        <v>0</v>
      </c>
      <c r="H2075" t="str">
        <f>IF(G2075+F2075&gt;0,"Yes","No")</f>
        <v>No</v>
      </c>
      <c r="I2075" s="23"/>
    </row>
    <row r="2076" spans="1:9" x14ac:dyDescent="0.3">
      <c r="A2076">
        <v>2075</v>
      </c>
      <c r="B2076" t="str">
        <f>TEXT(C2076,"yyyymmdd")&amp;"_"&amp;D2076&amp;"@"&amp;E2076</f>
        <v>19990907_SFG@NYM</v>
      </c>
      <c r="C2076" s="2">
        <v>36410</v>
      </c>
      <c r="D2076" t="s">
        <v>138</v>
      </c>
      <c r="E2076" t="s">
        <v>49</v>
      </c>
      <c r="F2076" cm="1">
        <f t="array" ref="F2076">INDEX(Linescores!$A:$X,MATCH(1,(Linescores!$A:$A=Schedule!A2076)*(Schedule!D2076=Linescores!$C:$C),0),24)</f>
        <v>0</v>
      </c>
      <c r="G2076" cm="1">
        <f t="array" ref="G2076">INDEX(Linescores!$A:$X,MATCH(1,(Linescores!$A:$A=Schedule!$A2076)*(Schedule!E2076=Linescores!$C:$C),0),24)</f>
        <v>0</v>
      </c>
      <c r="H2076" t="str">
        <f>IF(G2076+F2076&gt;0,"Yes","No")</f>
        <v>No</v>
      </c>
      <c r="I2076" s="23"/>
    </row>
    <row r="2077" spans="1:9" x14ac:dyDescent="0.3">
      <c r="A2077">
        <v>2076</v>
      </c>
      <c r="B2077" t="str">
        <f>TEXT(C2077,"yyyymmdd")&amp;"_"&amp;D2077&amp;"@"&amp;E2077</f>
        <v>19990907_STL@ATL</v>
      </c>
      <c r="C2077" s="2">
        <v>36410</v>
      </c>
      <c r="D2077" t="s">
        <v>34</v>
      </c>
      <c r="E2077" t="s">
        <v>36</v>
      </c>
      <c r="F2077" cm="1">
        <f t="array" ref="F2077">INDEX(Linescores!$A:$X,MATCH(1,(Linescores!$A:$A=Schedule!A2077)*(Schedule!D2077=Linescores!$C:$C),0),24)</f>
        <v>0</v>
      </c>
      <c r="G2077" cm="1">
        <f t="array" ref="G2077">INDEX(Linescores!$A:$X,MATCH(1,(Linescores!$A:$A=Schedule!$A2077)*(Schedule!E2077=Linescores!$C:$C),0),24)</f>
        <v>0</v>
      </c>
      <c r="H2077" t="str">
        <f>IF(G2077+F2077&gt;0,"Yes","No")</f>
        <v>No</v>
      </c>
      <c r="I2077" s="23"/>
    </row>
    <row r="2078" spans="1:9" x14ac:dyDescent="0.3">
      <c r="A2078">
        <v>2077</v>
      </c>
      <c r="B2078" t="str">
        <f>TEXT(C2078,"yyyymmdd")&amp;"_"&amp;D2078&amp;"@"&amp;E2078</f>
        <v>19990907_CIN@CHC</v>
      </c>
      <c r="C2078" s="2">
        <v>36410</v>
      </c>
      <c r="D2078" t="s">
        <v>33</v>
      </c>
      <c r="E2078" t="s">
        <v>48</v>
      </c>
      <c r="F2078" cm="1">
        <f t="array" ref="F2078">INDEX(Linescores!$A:$X,MATCH(1,(Linescores!$A:$A=Schedule!A2078)*(Schedule!D2078=Linescores!$C:$C),0),24)</f>
        <v>0</v>
      </c>
      <c r="G2078" cm="1">
        <f t="array" ref="G2078">INDEX(Linescores!$A:$X,MATCH(1,(Linescores!$A:$A=Schedule!$A2078)*(Schedule!E2078=Linescores!$C:$C),0),24)</f>
        <v>0</v>
      </c>
      <c r="H2078" t="str">
        <f>IF(G2078+F2078&gt;0,"Yes","No")</f>
        <v>No</v>
      </c>
      <c r="I2078" s="23"/>
    </row>
    <row r="2079" spans="1:9" x14ac:dyDescent="0.3">
      <c r="A2079">
        <v>2078</v>
      </c>
      <c r="B2079" t="str">
        <f>TEXT(C2079,"yyyymmdd")&amp;"_"&amp;D2079&amp;"@"&amp;E2079</f>
        <v>19990907_CIN@CHC</v>
      </c>
      <c r="C2079" s="2">
        <v>36410</v>
      </c>
      <c r="D2079" t="s">
        <v>33</v>
      </c>
      <c r="E2079" t="s">
        <v>48</v>
      </c>
      <c r="F2079" cm="1">
        <f t="array" ref="F2079">INDEX(Linescores!$A:$X,MATCH(1,(Linescores!$A:$A=Schedule!A2079)*(Schedule!D2079=Linescores!$C:$C),0),24)</f>
        <v>0</v>
      </c>
      <c r="G2079" cm="1">
        <f t="array" ref="G2079">INDEX(Linescores!$A:$X,MATCH(1,(Linescores!$A:$A=Schedule!$A2079)*(Schedule!E2079=Linescores!$C:$C),0),24)</f>
        <v>0</v>
      </c>
      <c r="H2079" t="str">
        <f>IF(G2079+F2079&gt;0,"Yes","No")</f>
        <v>No</v>
      </c>
      <c r="I2079" s="23"/>
    </row>
    <row r="2080" spans="1:9" x14ac:dyDescent="0.3">
      <c r="A2080">
        <v>2079</v>
      </c>
      <c r="B2080" t="str">
        <f>TEXT(C2080,"yyyymmdd")&amp;"_"&amp;D2080&amp;"@"&amp;E2080</f>
        <v>19990908_BAL@MIN</v>
      </c>
      <c r="C2080" s="2">
        <v>36411</v>
      </c>
      <c r="D2080" t="s">
        <v>31</v>
      </c>
      <c r="E2080" t="s">
        <v>38</v>
      </c>
      <c r="F2080" cm="1">
        <f t="array" ref="F2080">INDEX(Linescores!$A:$X,MATCH(1,(Linescores!$A:$A=Schedule!A2080)*(Schedule!D2080=Linescores!$C:$C),0),24)</f>
        <v>0</v>
      </c>
      <c r="G2080" cm="1">
        <f t="array" ref="G2080">INDEX(Linescores!$A:$X,MATCH(1,(Linescores!$A:$A=Schedule!$A2080)*(Schedule!E2080=Linescores!$C:$C),0),24)</f>
        <v>0</v>
      </c>
      <c r="H2080" t="str">
        <f>IF(G2080+F2080&gt;0,"Yes","No")</f>
        <v>No</v>
      </c>
      <c r="I2080" s="23"/>
    </row>
    <row r="2081" spans="1:9" x14ac:dyDescent="0.3">
      <c r="A2081">
        <v>2080</v>
      </c>
      <c r="B2081" t="str">
        <f>TEXT(C2081,"yyyymmdd")&amp;"_"&amp;D2081&amp;"@"&amp;E2081</f>
        <v>19990908_BOS@OAK</v>
      </c>
      <c r="C2081" s="2">
        <v>36411</v>
      </c>
      <c r="D2081" t="s">
        <v>52</v>
      </c>
      <c r="E2081" t="s">
        <v>30</v>
      </c>
      <c r="F2081" cm="1">
        <f t="array" ref="F2081">INDEX(Linescores!$A:$X,MATCH(1,(Linescores!$A:$A=Schedule!A2081)*(Schedule!D2081=Linescores!$C:$C),0),24)</f>
        <v>0</v>
      </c>
      <c r="G2081" cm="1">
        <f t="array" ref="G2081">INDEX(Linescores!$A:$X,MATCH(1,(Linescores!$A:$A=Schedule!$A2081)*(Schedule!E2081=Linescores!$C:$C),0),24)</f>
        <v>0</v>
      </c>
      <c r="H2081" t="str">
        <f>IF(G2081+F2081&gt;0,"Yes","No")</f>
        <v>No</v>
      </c>
      <c r="I2081" s="23"/>
    </row>
    <row r="2082" spans="1:9" x14ac:dyDescent="0.3">
      <c r="A2082">
        <v>2081</v>
      </c>
      <c r="B2082" t="str">
        <f>TEXT(C2082,"yyyymmdd")&amp;"_"&amp;D2082&amp;"@"&amp;E2082</f>
        <v>19990908_CHW@ANA</v>
      </c>
      <c r="C2082" s="2">
        <v>36411</v>
      </c>
      <c r="D2082" t="s">
        <v>43</v>
      </c>
      <c r="E2082" t="s">
        <v>37</v>
      </c>
      <c r="F2082" cm="1">
        <f t="array" ref="F2082">INDEX(Linescores!$A:$X,MATCH(1,(Linescores!$A:$A=Schedule!A2082)*(Schedule!D2082=Linescores!$C:$C),0),24)</f>
        <v>0</v>
      </c>
      <c r="G2082" cm="1">
        <f t="array" ref="G2082">INDEX(Linescores!$A:$X,MATCH(1,(Linescores!$A:$A=Schedule!$A2082)*(Schedule!E2082=Linescores!$C:$C),0),24)</f>
        <v>0</v>
      </c>
      <c r="H2082" t="str">
        <f>IF(G2082+F2082&gt;0,"Yes","No")</f>
        <v>No</v>
      </c>
      <c r="I2082" s="23"/>
    </row>
    <row r="2083" spans="1:9" x14ac:dyDescent="0.3">
      <c r="A2083">
        <v>2082</v>
      </c>
      <c r="B2083" t="str">
        <f>TEXT(C2083,"yyyymmdd")&amp;"_"&amp;D2083&amp;"@"&amp;E2083</f>
        <v>19990908_CLE@TEX</v>
      </c>
      <c r="C2083" s="2">
        <v>36411</v>
      </c>
      <c r="D2083" t="s">
        <v>44</v>
      </c>
      <c r="E2083" t="s">
        <v>29</v>
      </c>
      <c r="F2083" cm="1">
        <f t="array" ref="F2083">INDEX(Linescores!$A:$X,MATCH(1,(Linescores!$A:$A=Schedule!A2083)*(Schedule!D2083=Linescores!$C:$C),0),24)</f>
        <v>0</v>
      </c>
      <c r="G2083" cm="1">
        <f t="array" ref="G2083">INDEX(Linescores!$A:$X,MATCH(1,(Linescores!$A:$A=Schedule!$A2083)*(Schedule!E2083=Linescores!$C:$C),0),24)</f>
        <v>0</v>
      </c>
      <c r="H2083" t="str">
        <f>IF(G2083+F2083&gt;0,"Yes","No")</f>
        <v>No</v>
      </c>
      <c r="I2083" s="23"/>
    </row>
    <row r="2084" spans="1:9" x14ac:dyDescent="0.3">
      <c r="A2084">
        <v>2083</v>
      </c>
      <c r="B2084" t="str">
        <f>TEXT(C2084,"yyyymmdd")&amp;"_"&amp;D2084&amp;"@"&amp;E2084</f>
        <v>19990908_DET@TBD</v>
      </c>
      <c r="C2084" s="2">
        <v>36411</v>
      </c>
      <c r="D2084" t="s">
        <v>45</v>
      </c>
      <c r="E2084" t="s">
        <v>192</v>
      </c>
      <c r="F2084" cm="1">
        <f t="array" ref="F2084">INDEX(Linescores!$A:$X,MATCH(1,(Linescores!$A:$A=Schedule!A2084)*(Schedule!D2084=Linescores!$C:$C),0),24)</f>
        <v>0</v>
      </c>
      <c r="G2084" cm="1">
        <f t="array" ref="G2084">INDEX(Linescores!$A:$X,MATCH(1,(Linescores!$A:$A=Schedule!$A2084)*(Schedule!E2084=Linescores!$C:$C),0),24)</f>
        <v>0</v>
      </c>
      <c r="H2084" t="str">
        <f>IF(G2084+F2084&gt;0,"Yes","No")</f>
        <v>No</v>
      </c>
      <c r="I2084" s="23"/>
    </row>
    <row r="2085" spans="1:9" x14ac:dyDescent="0.3">
      <c r="A2085">
        <v>2084</v>
      </c>
      <c r="B2085" t="str">
        <f>TEXT(C2085,"yyyymmdd")&amp;"_"&amp;D2085&amp;"@"&amp;E2085</f>
        <v>19990908_NYY@KCR</v>
      </c>
      <c r="C2085" s="2">
        <v>36411</v>
      </c>
      <c r="D2085" t="s">
        <v>42</v>
      </c>
      <c r="E2085" t="s">
        <v>76</v>
      </c>
      <c r="F2085" cm="1">
        <f t="array" ref="F2085">INDEX(Linescores!$A:$X,MATCH(1,(Linescores!$A:$A=Schedule!A2085)*(Schedule!D2085=Linescores!$C:$C),0),24)</f>
        <v>0</v>
      </c>
      <c r="G2085" cm="1">
        <f t="array" ref="G2085">INDEX(Linescores!$A:$X,MATCH(1,(Linescores!$A:$A=Schedule!$A2085)*(Schedule!E2085=Linescores!$C:$C),0),24)</f>
        <v>0</v>
      </c>
      <c r="H2085" t="str">
        <f>IF(G2085+F2085&gt;0,"Yes","No")</f>
        <v>No</v>
      </c>
      <c r="I2085" s="23"/>
    </row>
    <row r="2086" spans="1:9" x14ac:dyDescent="0.3">
      <c r="A2086">
        <v>2085</v>
      </c>
      <c r="B2086" t="str">
        <f>TEXT(C2086,"yyyymmdd")&amp;"_"&amp;D2086&amp;"@"&amp;E2086</f>
        <v>19990908_TOR@SEA</v>
      </c>
      <c r="C2086" s="2">
        <v>36411</v>
      </c>
      <c r="D2086" t="s">
        <v>46</v>
      </c>
      <c r="E2086" t="s">
        <v>28</v>
      </c>
      <c r="F2086" cm="1">
        <f t="array" ref="F2086">INDEX(Linescores!$A:$X,MATCH(1,(Linescores!$A:$A=Schedule!A2086)*(Schedule!D2086=Linescores!$C:$C),0),24)</f>
        <v>0</v>
      </c>
      <c r="G2086" cm="1">
        <f t="array" ref="G2086">INDEX(Linescores!$A:$X,MATCH(1,(Linescores!$A:$A=Schedule!$A2086)*(Schedule!E2086=Linescores!$C:$C),0),24)</f>
        <v>0</v>
      </c>
      <c r="H2086" t="str">
        <f>IF(G2086+F2086&gt;0,"Yes","No")</f>
        <v>No</v>
      </c>
      <c r="I2086" s="23"/>
    </row>
    <row r="2087" spans="1:9" x14ac:dyDescent="0.3">
      <c r="A2087">
        <v>2086</v>
      </c>
      <c r="B2087" t="str">
        <f>TEXT(C2087,"yyyymmdd")&amp;"_"&amp;D2087&amp;"@"&amp;E2087</f>
        <v>19990908_ARI@MIL</v>
      </c>
      <c r="C2087" s="2">
        <v>36411</v>
      </c>
      <c r="D2087" t="s">
        <v>50</v>
      </c>
      <c r="E2087" t="s">
        <v>53</v>
      </c>
      <c r="F2087" cm="1">
        <f t="array" ref="F2087">INDEX(Linescores!$A:$X,MATCH(1,(Linescores!$A:$A=Schedule!A2087)*(Schedule!D2087=Linescores!$C:$C),0),24)</f>
        <v>0</v>
      </c>
      <c r="G2087" cm="1">
        <f t="array" ref="G2087">INDEX(Linescores!$A:$X,MATCH(1,(Linescores!$A:$A=Schedule!$A2087)*(Schedule!E2087=Linescores!$C:$C),0),24)</f>
        <v>0</v>
      </c>
      <c r="H2087" t="str">
        <f>IF(G2087+F2087&gt;0,"Yes","No")</f>
        <v>No</v>
      </c>
      <c r="I2087" s="23"/>
    </row>
    <row r="2088" spans="1:9" x14ac:dyDescent="0.3">
      <c r="A2088">
        <v>2087</v>
      </c>
      <c r="B2088" t="str">
        <f>TEXT(C2088,"yyyymmdd")&amp;"_"&amp;D2088&amp;"@"&amp;E2088</f>
        <v>19990908_COL@MON</v>
      </c>
      <c r="C2088" s="2">
        <v>36411</v>
      </c>
      <c r="D2088" t="s">
        <v>51</v>
      </c>
      <c r="E2088" t="s">
        <v>40</v>
      </c>
      <c r="F2088" cm="1">
        <f t="array" ref="F2088">INDEX(Linescores!$A:$X,MATCH(1,(Linescores!$A:$A=Schedule!A2088)*(Schedule!D2088=Linescores!$C:$C),0),24)</f>
        <v>0</v>
      </c>
      <c r="G2088" cm="1">
        <f t="array" ref="G2088">INDEX(Linescores!$A:$X,MATCH(1,(Linescores!$A:$A=Schedule!$A2088)*(Schedule!E2088=Linescores!$C:$C),0),24)</f>
        <v>0</v>
      </c>
      <c r="H2088" t="str">
        <f>IF(G2088+F2088&gt;0,"Yes","No")</f>
        <v>No</v>
      </c>
      <c r="I2088" s="23"/>
    </row>
    <row r="2089" spans="1:9" x14ac:dyDescent="0.3">
      <c r="A2089">
        <v>2088</v>
      </c>
      <c r="B2089" t="str">
        <f>TEXT(C2089,"yyyymmdd")&amp;"_"&amp;D2089&amp;"@"&amp;E2089</f>
        <v>19990908_HOU@PHI</v>
      </c>
      <c r="C2089" s="2">
        <v>36411</v>
      </c>
      <c r="D2089" t="s">
        <v>39</v>
      </c>
      <c r="E2089" t="s">
        <v>47</v>
      </c>
      <c r="F2089" cm="1">
        <f t="array" ref="F2089">INDEX(Linescores!$A:$X,MATCH(1,(Linescores!$A:$A=Schedule!A2089)*(Schedule!D2089=Linescores!$C:$C),0),24)</f>
        <v>0</v>
      </c>
      <c r="G2089" cm="1">
        <f t="array" ref="G2089">INDEX(Linescores!$A:$X,MATCH(1,(Linescores!$A:$A=Schedule!$A2089)*(Schedule!E2089=Linescores!$C:$C),0),24)</f>
        <v>0</v>
      </c>
      <c r="H2089" t="str">
        <f>IF(G2089+F2089&gt;0,"Yes","No")</f>
        <v>No</v>
      </c>
      <c r="I2089" s="23"/>
    </row>
    <row r="2090" spans="1:9" x14ac:dyDescent="0.3">
      <c r="A2090">
        <v>2089</v>
      </c>
      <c r="B2090" t="str">
        <f>TEXT(C2090,"yyyymmdd")&amp;"_"&amp;D2090&amp;"@"&amp;E2090</f>
        <v>19990908_LAD@FLA</v>
      </c>
      <c r="C2090" s="2">
        <v>36411</v>
      </c>
      <c r="D2090" t="s">
        <v>114</v>
      </c>
      <c r="E2090" t="s">
        <v>35</v>
      </c>
      <c r="F2090" cm="1">
        <f t="array" ref="F2090">INDEX(Linescores!$A:$X,MATCH(1,(Linescores!$A:$A=Schedule!A2090)*(Schedule!D2090=Linescores!$C:$C),0),24)</f>
        <v>0</v>
      </c>
      <c r="G2090" cm="1">
        <f t="array" ref="G2090">INDEX(Linescores!$A:$X,MATCH(1,(Linescores!$A:$A=Schedule!$A2090)*(Schedule!E2090=Linescores!$C:$C),0),24)</f>
        <v>0</v>
      </c>
      <c r="H2090" t="str">
        <f>IF(G2090+F2090&gt;0,"Yes","No")</f>
        <v>No</v>
      </c>
      <c r="I2090" s="23"/>
    </row>
    <row r="2091" spans="1:9" x14ac:dyDescent="0.3">
      <c r="A2091">
        <v>2090</v>
      </c>
      <c r="B2091" t="str">
        <f>TEXT(C2091,"yyyymmdd")&amp;"_"&amp;D2091&amp;"@"&amp;E2091</f>
        <v>19990908_SDP@PIT</v>
      </c>
      <c r="C2091" s="2">
        <v>36411</v>
      </c>
      <c r="D2091" t="s">
        <v>248</v>
      </c>
      <c r="E2091" t="s">
        <v>32</v>
      </c>
      <c r="F2091" cm="1">
        <f t="array" ref="F2091">INDEX(Linescores!$A:$X,MATCH(1,(Linescores!$A:$A=Schedule!A2091)*(Schedule!D2091=Linescores!$C:$C),0),24)</f>
        <v>0</v>
      </c>
      <c r="G2091" cm="1">
        <f t="array" ref="G2091">INDEX(Linescores!$A:$X,MATCH(1,(Linescores!$A:$A=Schedule!$A2091)*(Schedule!E2091=Linescores!$C:$C),0),24)</f>
        <v>0</v>
      </c>
      <c r="H2091" t="str">
        <f>IF(G2091+F2091&gt;0,"Yes","No")</f>
        <v>No</v>
      </c>
      <c r="I2091" s="23"/>
    </row>
    <row r="2092" spans="1:9" x14ac:dyDescent="0.3">
      <c r="A2092">
        <v>2091</v>
      </c>
      <c r="B2092" t="str">
        <f>TEXT(C2092,"yyyymmdd")&amp;"_"&amp;D2092&amp;"@"&amp;E2092</f>
        <v>19990908_SFG@NYM</v>
      </c>
      <c r="C2092" s="2">
        <v>36411</v>
      </c>
      <c r="D2092" t="s">
        <v>138</v>
      </c>
      <c r="E2092" t="s">
        <v>49</v>
      </c>
      <c r="F2092" cm="1">
        <f t="array" ref="F2092">INDEX(Linescores!$A:$X,MATCH(1,(Linescores!$A:$A=Schedule!A2092)*(Schedule!D2092=Linescores!$C:$C),0),24)</f>
        <v>0</v>
      </c>
      <c r="G2092" cm="1">
        <f t="array" ref="G2092">INDEX(Linescores!$A:$X,MATCH(1,(Linescores!$A:$A=Schedule!$A2092)*(Schedule!E2092=Linescores!$C:$C),0),24)</f>
        <v>0</v>
      </c>
      <c r="H2092" t="str">
        <f>IF(G2092+F2092&gt;0,"Yes","No")</f>
        <v>No</v>
      </c>
      <c r="I2092" s="23"/>
    </row>
    <row r="2093" spans="1:9" x14ac:dyDescent="0.3">
      <c r="A2093">
        <v>2092</v>
      </c>
      <c r="B2093" t="str">
        <f>TEXT(C2093,"yyyymmdd")&amp;"_"&amp;D2093&amp;"@"&amp;E2093</f>
        <v>19990908_STL@ATL</v>
      </c>
      <c r="C2093" s="2">
        <v>36411</v>
      </c>
      <c r="D2093" t="s">
        <v>34</v>
      </c>
      <c r="E2093" t="s">
        <v>36</v>
      </c>
      <c r="F2093" cm="1">
        <f t="array" ref="F2093">INDEX(Linescores!$A:$X,MATCH(1,(Linescores!$A:$A=Schedule!A2093)*(Schedule!D2093=Linescores!$C:$C),0),24)</f>
        <v>0</v>
      </c>
      <c r="G2093" cm="1">
        <f t="array" ref="G2093">INDEX(Linescores!$A:$X,MATCH(1,(Linescores!$A:$A=Schedule!$A2093)*(Schedule!E2093=Linescores!$C:$C),0),24)</f>
        <v>0</v>
      </c>
      <c r="H2093" t="str">
        <f>IF(G2093+F2093&gt;0,"Yes","No")</f>
        <v>No</v>
      </c>
      <c r="I2093" s="23"/>
    </row>
    <row r="2094" spans="1:9" x14ac:dyDescent="0.3">
      <c r="A2094">
        <v>2093</v>
      </c>
      <c r="B2094" t="str">
        <f>TEXT(C2094,"yyyymmdd")&amp;"_"&amp;D2094&amp;"@"&amp;E2094</f>
        <v>19990908_CIN@CHC</v>
      </c>
      <c r="C2094" s="2">
        <v>36411</v>
      </c>
      <c r="D2094" t="s">
        <v>33</v>
      </c>
      <c r="E2094" t="s">
        <v>48</v>
      </c>
      <c r="F2094" cm="1">
        <f t="array" ref="F2094">INDEX(Linescores!$A:$X,MATCH(1,(Linescores!$A:$A=Schedule!A2094)*(Schedule!D2094=Linescores!$C:$C),0),24)</f>
        <v>0</v>
      </c>
      <c r="G2094" cm="1">
        <f t="array" ref="G2094">INDEX(Linescores!$A:$X,MATCH(1,(Linescores!$A:$A=Schedule!$A2094)*(Schedule!E2094=Linescores!$C:$C),0),24)</f>
        <v>0</v>
      </c>
      <c r="H2094" t="str">
        <f>IF(G2094+F2094&gt;0,"Yes","No")</f>
        <v>No</v>
      </c>
      <c r="I2094" s="23"/>
    </row>
    <row r="2095" spans="1:9" x14ac:dyDescent="0.3">
      <c r="A2095">
        <v>2094</v>
      </c>
      <c r="B2095" t="str">
        <f>TEXT(C2095,"yyyymmdd")&amp;"_"&amp;D2095&amp;"@"&amp;E2095</f>
        <v>19990909_BAL@MIN</v>
      </c>
      <c r="C2095" s="2">
        <v>36412</v>
      </c>
      <c r="D2095" t="s">
        <v>31</v>
      </c>
      <c r="E2095" t="s">
        <v>38</v>
      </c>
      <c r="F2095" cm="1">
        <f t="array" ref="F2095">INDEX(Linescores!$A:$X,MATCH(1,(Linescores!$A:$A=Schedule!A2095)*(Schedule!D2095=Linescores!$C:$C),0),24)</f>
        <v>0</v>
      </c>
      <c r="G2095" cm="1">
        <f t="array" ref="G2095">INDEX(Linescores!$A:$X,MATCH(1,(Linescores!$A:$A=Schedule!$A2095)*(Schedule!E2095=Linescores!$C:$C),0),24)</f>
        <v>0</v>
      </c>
      <c r="H2095" t="str">
        <f>IF(G2095+F2095&gt;0,"Yes","No")</f>
        <v>No</v>
      </c>
      <c r="I2095" s="23"/>
    </row>
    <row r="2096" spans="1:9" x14ac:dyDescent="0.3">
      <c r="A2096">
        <v>2095</v>
      </c>
      <c r="B2096" t="str">
        <f>TEXT(C2096,"yyyymmdd")&amp;"_"&amp;D2096&amp;"@"&amp;E2096</f>
        <v>19990909_DET@TBD</v>
      </c>
      <c r="C2096" s="2">
        <v>36412</v>
      </c>
      <c r="D2096" t="s">
        <v>45</v>
      </c>
      <c r="E2096" t="s">
        <v>192</v>
      </c>
      <c r="F2096" cm="1">
        <f t="array" ref="F2096">INDEX(Linescores!$A:$X,MATCH(1,(Linescores!$A:$A=Schedule!A2096)*(Schedule!D2096=Linescores!$C:$C),0),24)</f>
        <v>0</v>
      </c>
      <c r="G2096" cm="1">
        <f t="array" ref="G2096">INDEX(Linescores!$A:$X,MATCH(1,(Linescores!$A:$A=Schedule!$A2096)*(Schedule!E2096=Linescores!$C:$C),0),24)</f>
        <v>0</v>
      </c>
      <c r="H2096" t="str">
        <f>IF(G2096+F2096&gt;0,"Yes","No")</f>
        <v>No</v>
      </c>
      <c r="I2096" s="23"/>
    </row>
    <row r="2097" spans="1:9" x14ac:dyDescent="0.3">
      <c r="A2097">
        <v>2096</v>
      </c>
      <c r="B2097" t="str">
        <f>TEXT(C2097,"yyyymmdd")&amp;"_"&amp;D2097&amp;"@"&amp;E2097</f>
        <v>19990909_ARI@MIL</v>
      </c>
      <c r="C2097" s="2">
        <v>36412</v>
      </c>
      <c r="D2097" t="s">
        <v>50</v>
      </c>
      <c r="E2097" t="s">
        <v>53</v>
      </c>
      <c r="F2097" cm="1">
        <f t="array" ref="F2097">INDEX(Linescores!$A:$X,MATCH(1,(Linescores!$A:$A=Schedule!A2097)*(Schedule!D2097=Linescores!$C:$C),0),24)</f>
        <v>0</v>
      </c>
      <c r="G2097" cm="1">
        <f t="array" ref="G2097">INDEX(Linescores!$A:$X,MATCH(1,(Linescores!$A:$A=Schedule!$A2097)*(Schedule!E2097=Linescores!$C:$C),0),24)</f>
        <v>0</v>
      </c>
      <c r="H2097" t="str">
        <f>IF(G2097+F2097&gt;0,"Yes","No")</f>
        <v>No</v>
      </c>
      <c r="I2097" s="23"/>
    </row>
    <row r="2098" spans="1:9" x14ac:dyDescent="0.3">
      <c r="A2098">
        <v>2097</v>
      </c>
      <c r="B2098" t="str">
        <f>TEXT(C2098,"yyyymmdd")&amp;"_"&amp;D2098&amp;"@"&amp;E2098</f>
        <v>19990909_HOU@PHI</v>
      </c>
      <c r="C2098" s="2">
        <v>36412</v>
      </c>
      <c r="D2098" t="s">
        <v>39</v>
      </c>
      <c r="E2098" t="s">
        <v>47</v>
      </c>
      <c r="F2098" cm="1">
        <f t="array" ref="F2098">INDEX(Linescores!$A:$X,MATCH(1,(Linescores!$A:$A=Schedule!A2098)*(Schedule!D2098=Linescores!$C:$C),0),24)</f>
        <v>0</v>
      </c>
      <c r="G2098" cm="1">
        <f t="array" ref="G2098">INDEX(Linescores!$A:$X,MATCH(1,(Linescores!$A:$A=Schedule!$A2098)*(Schedule!E2098=Linescores!$C:$C),0),24)</f>
        <v>0</v>
      </c>
      <c r="H2098" t="str">
        <f>IF(G2098+F2098&gt;0,"Yes","No")</f>
        <v>No</v>
      </c>
      <c r="I2098" s="23"/>
    </row>
    <row r="2099" spans="1:9" x14ac:dyDescent="0.3">
      <c r="A2099">
        <v>2098</v>
      </c>
      <c r="B2099" t="str">
        <f>TEXT(C2099,"yyyymmdd")&amp;"_"&amp;D2099&amp;"@"&amp;E2099</f>
        <v>19990909_MON@SDP</v>
      </c>
      <c r="C2099" s="2">
        <v>36412</v>
      </c>
      <c r="D2099" t="s">
        <v>40</v>
      </c>
      <c r="E2099" t="s">
        <v>248</v>
      </c>
      <c r="F2099" cm="1">
        <f t="array" ref="F2099">INDEX(Linescores!$A:$X,MATCH(1,(Linescores!$A:$A=Schedule!A2099)*(Schedule!D2099=Linescores!$C:$C),0),24)</f>
        <v>0</v>
      </c>
      <c r="G2099" cm="1">
        <f t="array" ref="G2099">INDEX(Linescores!$A:$X,MATCH(1,(Linescores!$A:$A=Schedule!$A2099)*(Schedule!E2099=Linescores!$C:$C),0),24)</f>
        <v>0</v>
      </c>
      <c r="H2099" t="str">
        <f>IF(G2099+F2099&gt;0,"Yes","No")</f>
        <v>No</v>
      </c>
      <c r="I2099" s="23"/>
    </row>
    <row r="2100" spans="1:9" x14ac:dyDescent="0.3">
      <c r="A2100">
        <v>2099</v>
      </c>
      <c r="B2100" t="str">
        <f>TEXT(C2100,"yyyymmdd")&amp;"_"&amp;D2100&amp;"@"&amp;E2100</f>
        <v>19990909_NYM@LAD</v>
      </c>
      <c r="C2100" s="2">
        <v>36412</v>
      </c>
      <c r="D2100" t="s">
        <v>49</v>
      </c>
      <c r="E2100" t="s">
        <v>114</v>
      </c>
      <c r="F2100" cm="1">
        <f t="array" ref="F2100">INDEX(Linescores!$A:$X,MATCH(1,(Linescores!$A:$A=Schedule!A2100)*(Schedule!D2100=Linescores!$C:$C),0),24)</f>
        <v>0</v>
      </c>
      <c r="G2100" cm="1">
        <f t="array" ref="G2100">INDEX(Linescores!$A:$X,MATCH(1,(Linescores!$A:$A=Schedule!$A2100)*(Schedule!E2100=Linescores!$C:$C),0),24)</f>
        <v>0</v>
      </c>
      <c r="H2100" t="str">
        <f>IF(G2100+F2100&gt;0,"Yes","No")</f>
        <v>No</v>
      </c>
      <c r="I2100" s="23"/>
    </row>
    <row r="2101" spans="1:9" x14ac:dyDescent="0.3">
      <c r="A2101">
        <v>2100</v>
      </c>
      <c r="B2101" t="str">
        <f>TEXT(C2101,"yyyymmdd")&amp;"_"&amp;D2101&amp;"@"&amp;E2101</f>
        <v>19990909_CIN@CHC</v>
      </c>
      <c r="C2101" s="2">
        <v>36412</v>
      </c>
      <c r="D2101" t="s">
        <v>33</v>
      </c>
      <c r="E2101" t="s">
        <v>48</v>
      </c>
      <c r="F2101" cm="1">
        <f t="array" ref="F2101">INDEX(Linescores!$A:$X,MATCH(1,(Linescores!$A:$A=Schedule!A2101)*(Schedule!D2101=Linescores!$C:$C),0),24)</f>
        <v>0</v>
      </c>
      <c r="G2101" cm="1">
        <f t="array" ref="G2101">INDEX(Linescores!$A:$X,MATCH(1,(Linescores!$A:$A=Schedule!$A2101)*(Schedule!E2101=Linescores!$C:$C),0),24)</f>
        <v>0</v>
      </c>
      <c r="H2101" t="str">
        <f>IF(G2101+F2101&gt;0,"Yes","No")</f>
        <v>No</v>
      </c>
      <c r="I2101" s="23"/>
    </row>
    <row r="2102" spans="1:9" x14ac:dyDescent="0.3">
      <c r="A2102">
        <v>2101</v>
      </c>
      <c r="B2102" t="str">
        <f>TEXT(C2102,"yyyymmdd")&amp;"_"&amp;D2102&amp;"@"&amp;E2102</f>
        <v>19990910_ANA@MIN</v>
      </c>
      <c r="C2102" s="2">
        <v>36413</v>
      </c>
      <c r="D2102" t="s">
        <v>37</v>
      </c>
      <c r="E2102" t="s">
        <v>38</v>
      </c>
      <c r="F2102" cm="1">
        <f t="array" ref="F2102">INDEX(Linescores!$A:$X,MATCH(1,(Linescores!$A:$A=Schedule!A2102)*(Schedule!D2102=Linescores!$C:$C),0),24)</f>
        <v>0</v>
      </c>
      <c r="G2102" cm="1">
        <f t="array" ref="G2102">INDEX(Linescores!$A:$X,MATCH(1,(Linescores!$A:$A=Schedule!$A2102)*(Schedule!E2102=Linescores!$C:$C),0),24)</f>
        <v>0</v>
      </c>
      <c r="H2102" t="str">
        <f>IF(G2102+F2102&gt;0,"Yes","No")</f>
        <v>No</v>
      </c>
      <c r="I2102" s="23"/>
    </row>
    <row r="2103" spans="1:9" x14ac:dyDescent="0.3">
      <c r="A2103">
        <v>2102</v>
      </c>
      <c r="B2103" t="str">
        <f>TEXT(C2103,"yyyymmdd")&amp;"_"&amp;D2103&amp;"@"&amp;E2103</f>
        <v>19990910_OAK@TBD</v>
      </c>
      <c r="C2103" s="2">
        <v>36413</v>
      </c>
      <c r="D2103" t="s">
        <v>30</v>
      </c>
      <c r="E2103" t="s">
        <v>192</v>
      </c>
      <c r="F2103" cm="1">
        <f t="array" ref="F2103">INDEX(Linescores!$A:$X,MATCH(1,(Linescores!$A:$A=Schedule!A2103)*(Schedule!D2103=Linescores!$C:$C),0),24)</f>
        <v>0</v>
      </c>
      <c r="G2103" cm="1">
        <f t="array" ref="G2103">INDEX(Linescores!$A:$X,MATCH(1,(Linescores!$A:$A=Schedule!$A2103)*(Schedule!E2103=Linescores!$C:$C),0),24)</f>
        <v>0</v>
      </c>
      <c r="H2103" t="str">
        <f>IF(G2103+F2103&gt;0,"Yes","No")</f>
        <v>No</v>
      </c>
      <c r="I2103" s="23"/>
    </row>
    <row r="2104" spans="1:9" x14ac:dyDescent="0.3">
      <c r="A2104">
        <v>2103</v>
      </c>
      <c r="B2104" t="str">
        <f>TEXT(C2104,"yyyymmdd")&amp;"_"&amp;D2104&amp;"@"&amp;E2104</f>
        <v>19990910_SEA@BAL</v>
      </c>
      <c r="C2104" s="2">
        <v>36413</v>
      </c>
      <c r="D2104" t="s">
        <v>28</v>
      </c>
      <c r="E2104" t="s">
        <v>31</v>
      </c>
      <c r="F2104" cm="1">
        <f t="array" ref="F2104">INDEX(Linescores!$A:$X,MATCH(1,(Linescores!$A:$A=Schedule!A2104)*(Schedule!D2104=Linescores!$C:$C),0),24)</f>
        <v>0</v>
      </c>
      <c r="G2104" cm="1">
        <f t="array" ref="G2104">INDEX(Linescores!$A:$X,MATCH(1,(Linescores!$A:$A=Schedule!$A2104)*(Schedule!E2104=Linescores!$C:$C),0),24)</f>
        <v>0</v>
      </c>
      <c r="H2104" t="str">
        <f>IF(G2104+F2104&gt;0,"Yes","No")</f>
        <v>No</v>
      </c>
      <c r="I2104" s="23"/>
    </row>
    <row r="2105" spans="1:9" x14ac:dyDescent="0.3">
      <c r="A2105">
        <v>2104</v>
      </c>
      <c r="B2105" t="str">
        <f>TEXT(C2105,"yyyymmdd")&amp;"_"&amp;D2105&amp;"@"&amp;E2105</f>
        <v>19990910_TEX@KCR</v>
      </c>
      <c r="C2105" s="2">
        <v>36413</v>
      </c>
      <c r="D2105" t="s">
        <v>29</v>
      </c>
      <c r="E2105" t="s">
        <v>76</v>
      </c>
      <c r="F2105" cm="1">
        <f t="array" ref="F2105">INDEX(Linescores!$A:$X,MATCH(1,(Linescores!$A:$A=Schedule!A2105)*(Schedule!D2105=Linescores!$C:$C),0),24)</f>
        <v>0</v>
      </c>
      <c r="G2105" cm="1">
        <f t="array" ref="G2105">INDEX(Linescores!$A:$X,MATCH(1,(Linescores!$A:$A=Schedule!$A2105)*(Schedule!E2105=Linescores!$C:$C),0),24)</f>
        <v>0</v>
      </c>
      <c r="H2105" t="str">
        <f>IF(G2105+F2105&gt;0,"Yes","No")</f>
        <v>No</v>
      </c>
      <c r="I2105" s="23"/>
    </row>
    <row r="2106" spans="1:9" x14ac:dyDescent="0.3">
      <c r="A2106">
        <v>2105</v>
      </c>
      <c r="B2106" t="str">
        <f>TEXT(C2106,"yyyymmdd")&amp;"_"&amp;D2106&amp;"@"&amp;E2106</f>
        <v>19990910_TOR@DET</v>
      </c>
      <c r="C2106" s="2">
        <v>36413</v>
      </c>
      <c r="D2106" t="s">
        <v>46</v>
      </c>
      <c r="E2106" t="s">
        <v>45</v>
      </c>
      <c r="F2106" cm="1">
        <f t="array" ref="F2106">INDEX(Linescores!$A:$X,MATCH(1,(Linescores!$A:$A=Schedule!A2106)*(Schedule!D2106=Linescores!$C:$C),0),24)</f>
        <v>0</v>
      </c>
      <c r="G2106" cm="1">
        <f t="array" ref="G2106">INDEX(Linescores!$A:$X,MATCH(1,(Linescores!$A:$A=Schedule!$A2106)*(Schedule!E2106=Linescores!$C:$C),0),24)</f>
        <v>0</v>
      </c>
      <c r="H2106" t="str">
        <f>IF(G2106+F2106&gt;0,"Yes","No")</f>
        <v>No</v>
      </c>
      <c r="I2106" s="23"/>
    </row>
    <row r="2107" spans="1:9" x14ac:dyDescent="0.3">
      <c r="A2107">
        <v>2106</v>
      </c>
      <c r="B2107" t="str">
        <f>TEXT(C2107,"yyyymmdd")&amp;"_"&amp;D2107&amp;"@"&amp;E2107</f>
        <v>19990910_BOS@NYY</v>
      </c>
      <c r="C2107" s="2">
        <v>36413</v>
      </c>
      <c r="D2107" t="s">
        <v>52</v>
      </c>
      <c r="E2107" t="s">
        <v>42</v>
      </c>
      <c r="F2107" cm="1">
        <f t="array" ref="F2107">INDEX(Linescores!$A:$X,MATCH(1,(Linescores!$A:$A=Schedule!A2107)*(Schedule!D2107=Linescores!$C:$C),0),24)</f>
        <v>0</v>
      </c>
      <c r="G2107" cm="1">
        <f t="array" ref="G2107">INDEX(Linescores!$A:$X,MATCH(1,(Linescores!$A:$A=Schedule!$A2107)*(Schedule!E2107=Linescores!$C:$C),0),24)</f>
        <v>0</v>
      </c>
      <c r="H2107" t="str">
        <f>IF(G2107+F2107&gt;0,"Yes","No")</f>
        <v>No</v>
      </c>
      <c r="I2107" s="23"/>
    </row>
    <row r="2108" spans="1:9" x14ac:dyDescent="0.3">
      <c r="A2108">
        <v>2107</v>
      </c>
      <c r="B2108" t="str">
        <f>TEXT(C2108,"yyyymmdd")&amp;"_"&amp;D2108&amp;"@"&amp;E2108</f>
        <v>19990910_CLE@CHW</v>
      </c>
      <c r="C2108" s="2">
        <v>36413</v>
      </c>
      <c r="D2108" t="s">
        <v>44</v>
      </c>
      <c r="E2108" t="s">
        <v>43</v>
      </c>
      <c r="F2108" cm="1">
        <f t="array" ref="F2108">INDEX(Linescores!$A:$X,MATCH(1,(Linescores!$A:$A=Schedule!A2108)*(Schedule!D2108=Linescores!$C:$C),0),24)</f>
        <v>0</v>
      </c>
      <c r="G2108" cm="1">
        <f t="array" ref="G2108">INDEX(Linescores!$A:$X,MATCH(1,(Linescores!$A:$A=Schedule!$A2108)*(Schedule!E2108=Linescores!$C:$C),0),24)</f>
        <v>0</v>
      </c>
      <c r="H2108" t="str">
        <f>IF(G2108+F2108&gt;0,"Yes","No")</f>
        <v>No</v>
      </c>
      <c r="I2108" s="23"/>
    </row>
    <row r="2109" spans="1:9" x14ac:dyDescent="0.3">
      <c r="A2109">
        <v>2108</v>
      </c>
      <c r="B2109" t="str">
        <f>TEXT(C2109,"yyyymmdd")&amp;"_"&amp;D2109&amp;"@"&amp;E2109</f>
        <v>19990910_ATL@SFG</v>
      </c>
      <c r="C2109" s="2">
        <v>36413</v>
      </c>
      <c r="D2109" t="s">
        <v>36</v>
      </c>
      <c r="E2109" t="s">
        <v>138</v>
      </c>
      <c r="F2109" cm="1">
        <f t="array" ref="F2109">INDEX(Linescores!$A:$X,MATCH(1,(Linescores!$A:$A=Schedule!A2109)*(Schedule!D2109=Linescores!$C:$C),0),24)</f>
        <v>0</v>
      </c>
      <c r="G2109" cm="1">
        <f t="array" ref="G2109">INDEX(Linescores!$A:$X,MATCH(1,(Linescores!$A:$A=Schedule!$A2109)*(Schedule!E2109=Linescores!$C:$C),0),24)</f>
        <v>0</v>
      </c>
      <c r="H2109" t="str">
        <f>IF(G2109+F2109&gt;0,"Yes","No")</f>
        <v>No</v>
      </c>
      <c r="I2109" s="23"/>
    </row>
    <row r="2110" spans="1:9" x14ac:dyDescent="0.3">
      <c r="A2110">
        <v>2109</v>
      </c>
      <c r="B2110" t="str">
        <f>TEXT(C2110,"yyyymmdd")&amp;"_"&amp;D2110&amp;"@"&amp;E2110</f>
        <v>19990910_FLA@CIN</v>
      </c>
      <c r="C2110" s="2">
        <v>36413</v>
      </c>
      <c r="D2110" t="s">
        <v>35</v>
      </c>
      <c r="E2110" t="s">
        <v>33</v>
      </c>
      <c r="F2110" cm="1">
        <f t="array" ref="F2110">INDEX(Linescores!$A:$X,MATCH(1,(Linescores!$A:$A=Schedule!A2110)*(Schedule!D2110=Linescores!$C:$C),0),24)</f>
        <v>0</v>
      </c>
      <c r="G2110" cm="1">
        <f t="array" ref="G2110">INDEX(Linescores!$A:$X,MATCH(1,(Linescores!$A:$A=Schedule!$A2110)*(Schedule!E2110=Linescores!$C:$C),0),24)</f>
        <v>0</v>
      </c>
      <c r="H2110" t="str">
        <f>IF(G2110+F2110&gt;0,"Yes","No")</f>
        <v>No</v>
      </c>
      <c r="I2110" s="23"/>
    </row>
    <row r="2111" spans="1:9" x14ac:dyDescent="0.3">
      <c r="A2111">
        <v>2110</v>
      </c>
      <c r="B2111" t="str">
        <f>TEXT(C2111,"yyyymmdd")&amp;"_"&amp;D2111&amp;"@"&amp;E2111</f>
        <v>19990910_MIL@COL</v>
      </c>
      <c r="C2111" s="2">
        <v>36413</v>
      </c>
      <c r="D2111" t="s">
        <v>53</v>
      </c>
      <c r="E2111" t="s">
        <v>51</v>
      </c>
      <c r="F2111" cm="1">
        <f t="array" ref="F2111">INDEX(Linescores!$A:$X,MATCH(1,(Linescores!$A:$A=Schedule!A2111)*(Schedule!D2111=Linescores!$C:$C),0),24)</f>
        <v>0</v>
      </c>
      <c r="G2111" cm="1">
        <f t="array" ref="G2111">INDEX(Linescores!$A:$X,MATCH(1,(Linescores!$A:$A=Schedule!$A2111)*(Schedule!E2111=Linescores!$C:$C),0),24)</f>
        <v>0</v>
      </c>
      <c r="H2111" t="str">
        <f>IF(G2111+F2111&gt;0,"Yes","No")</f>
        <v>No</v>
      </c>
      <c r="I2111" s="23"/>
    </row>
    <row r="2112" spans="1:9" x14ac:dyDescent="0.3">
      <c r="A2112">
        <v>2111</v>
      </c>
      <c r="B2112" t="str">
        <f>TEXT(C2112,"yyyymmdd")&amp;"_"&amp;D2112&amp;"@"&amp;E2112</f>
        <v>19990910_MON@SDP</v>
      </c>
      <c r="C2112" s="2">
        <v>36413</v>
      </c>
      <c r="D2112" t="s">
        <v>40</v>
      </c>
      <c r="E2112" t="s">
        <v>248</v>
      </c>
      <c r="F2112" cm="1">
        <f t="array" ref="F2112">INDEX(Linescores!$A:$X,MATCH(1,(Linescores!$A:$A=Schedule!A2112)*(Schedule!D2112=Linescores!$C:$C),0),24)</f>
        <v>0</v>
      </c>
      <c r="G2112" cm="1">
        <f t="array" ref="G2112">INDEX(Linescores!$A:$X,MATCH(1,(Linescores!$A:$A=Schedule!$A2112)*(Schedule!E2112=Linescores!$C:$C),0),24)</f>
        <v>0</v>
      </c>
      <c r="H2112" t="str">
        <f>IF(G2112+F2112&gt;0,"Yes","No")</f>
        <v>No</v>
      </c>
      <c r="I2112" s="23"/>
    </row>
    <row r="2113" spans="1:9" x14ac:dyDescent="0.3">
      <c r="A2113">
        <v>2112</v>
      </c>
      <c r="B2113" t="str">
        <f>TEXT(C2113,"yyyymmdd")&amp;"_"&amp;D2113&amp;"@"&amp;E2113</f>
        <v>19990910_NYM@LAD</v>
      </c>
      <c r="C2113" s="2">
        <v>36413</v>
      </c>
      <c r="D2113" t="s">
        <v>49</v>
      </c>
      <c r="E2113" t="s">
        <v>114</v>
      </c>
      <c r="F2113" cm="1">
        <f t="array" ref="F2113">INDEX(Linescores!$A:$X,MATCH(1,(Linescores!$A:$A=Schedule!A2113)*(Schedule!D2113=Linescores!$C:$C),0),24)</f>
        <v>0</v>
      </c>
      <c r="G2113" cm="1">
        <f t="array" ref="G2113">INDEX(Linescores!$A:$X,MATCH(1,(Linescores!$A:$A=Schedule!$A2113)*(Schedule!E2113=Linescores!$C:$C),0),24)</f>
        <v>0</v>
      </c>
      <c r="H2113" t="str">
        <f>IF(G2113+F2113&gt;0,"Yes","No")</f>
        <v>No</v>
      </c>
      <c r="I2113" s="23"/>
    </row>
    <row r="2114" spans="1:9" x14ac:dyDescent="0.3">
      <c r="A2114">
        <v>2113</v>
      </c>
      <c r="B2114" t="str">
        <f>TEXT(C2114,"yyyymmdd")&amp;"_"&amp;D2114&amp;"@"&amp;E2114</f>
        <v>19990910_PHI@ARI</v>
      </c>
      <c r="C2114" s="2">
        <v>36413</v>
      </c>
      <c r="D2114" t="s">
        <v>47</v>
      </c>
      <c r="E2114" t="s">
        <v>50</v>
      </c>
      <c r="F2114" cm="1">
        <f t="array" ref="F2114">INDEX(Linescores!$A:$X,MATCH(1,(Linescores!$A:$A=Schedule!A2114)*(Schedule!D2114=Linescores!$C:$C),0),24)</f>
        <v>0</v>
      </c>
      <c r="G2114" cm="1">
        <f t="array" ref="G2114">INDEX(Linescores!$A:$X,MATCH(1,(Linescores!$A:$A=Schedule!$A2114)*(Schedule!E2114=Linescores!$C:$C),0),24)</f>
        <v>0</v>
      </c>
      <c r="H2114" t="str">
        <f>IF(G2114+F2114&gt;0,"Yes","No")</f>
        <v>No</v>
      </c>
      <c r="I2114" s="23"/>
    </row>
    <row r="2115" spans="1:9" x14ac:dyDescent="0.3">
      <c r="A2115">
        <v>2114</v>
      </c>
      <c r="B2115" t="str">
        <f>TEXT(C2115,"yyyymmdd")&amp;"_"&amp;D2115&amp;"@"&amp;E2115</f>
        <v>19990910_CHC@HOU</v>
      </c>
      <c r="C2115" s="2">
        <v>36413</v>
      </c>
      <c r="D2115" t="s">
        <v>48</v>
      </c>
      <c r="E2115" t="s">
        <v>39</v>
      </c>
      <c r="F2115" cm="1">
        <f t="array" ref="F2115">INDEX(Linescores!$A:$X,MATCH(1,(Linescores!$A:$A=Schedule!A2115)*(Schedule!D2115=Linescores!$C:$C),0),24)</f>
        <v>0</v>
      </c>
      <c r="G2115" cm="1">
        <f t="array" ref="G2115">INDEX(Linescores!$A:$X,MATCH(1,(Linescores!$A:$A=Schedule!$A2115)*(Schedule!E2115=Linescores!$C:$C),0),24)</f>
        <v>0</v>
      </c>
      <c r="H2115" t="str">
        <f>IF(G2115+F2115&gt;0,"Yes","No")</f>
        <v>No</v>
      </c>
      <c r="I2115" s="23"/>
    </row>
    <row r="2116" spans="1:9" x14ac:dyDescent="0.3">
      <c r="A2116">
        <v>2115</v>
      </c>
      <c r="B2116" t="str">
        <f>TEXT(C2116,"yyyymmdd")&amp;"_"&amp;D2116&amp;"@"&amp;E2116</f>
        <v>19990910_PIT@STL</v>
      </c>
      <c r="C2116" s="2">
        <v>36413</v>
      </c>
      <c r="D2116" t="s">
        <v>32</v>
      </c>
      <c r="E2116" t="s">
        <v>34</v>
      </c>
      <c r="F2116" cm="1">
        <f t="array" ref="F2116">INDEX(Linescores!$A:$X,MATCH(1,(Linescores!$A:$A=Schedule!A2116)*(Schedule!D2116=Linescores!$C:$C),0),24)</f>
        <v>0</v>
      </c>
      <c r="G2116" cm="1">
        <f t="array" ref="G2116">INDEX(Linescores!$A:$X,MATCH(1,(Linescores!$A:$A=Schedule!$A2116)*(Schedule!E2116=Linescores!$C:$C),0),24)</f>
        <v>0</v>
      </c>
      <c r="H2116" t="str">
        <f>IF(G2116+F2116&gt;0,"Yes","No")</f>
        <v>No</v>
      </c>
      <c r="I2116" s="23"/>
    </row>
    <row r="2117" spans="1:9" x14ac:dyDescent="0.3">
      <c r="A2117">
        <v>2116</v>
      </c>
      <c r="B2117" t="str">
        <f>TEXT(C2117,"yyyymmdd")&amp;"_"&amp;D2117&amp;"@"&amp;E2117</f>
        <v>19990911_ANA@MIN</v>
      </c>
      <c r="C2117" s="2">
        <v>36414</v>
      </c>
      <c r="D2117" t="s">
        <v>37</v>
      </c>
      <c r="E2117" t="s">
        <v>38</v>
      </c>
      <c r="F2117" cm="1">
        <f t="array" ref="F2117">INDEX(Linescores!$A:$X,MATCH(1,(Linescores!$A:$A=Schedule!A2117)*(Schedule!D2117=Linescores!$C:$C),0),24)</f>
        <v>0</v>
      </c>
      <c r="G2117" cm="1">
        <f t="array" ref="G2117">INDEX(Linescores!$A:$X,MATCH(1,(Linescores!$A:$A=Schedule!$A2117)*(Schedule!E2117=Linescores!$C:$C),0),24)</f>
        <v>0</v>
      </c>
      <c r="H2117" t="str">
        <f>IF(G2117+F2117&gt;0,"Yes","No")</f>
        <v>No</v>
      </c>
      <c r="I2117" s="23"/>
    </row>
    <row r="2118" spans="1:9" x14ac:dyDescent="0.3">
      <c r="A2118">
        <v>2117</v>
      </c>
      <c r="B2118" t="str">
        <f>TEXT(C2118,"yyyymmdd")&amp;"_"&amp;D2118&amp;"@"&amp;E2118</f>
        <v>19990911_OAK@TBD</v>
      </c>
      <c r="C2118" s="2">
        <v>36414</v>
      </c>
      <c r="D2118" t="s">
        <v>30</v>
      </c>
      <c r="E2118" t="s">
        <v>192</v>
      </c>
      <c r="F2118" cm="1">
        <f t="array" ref="F2118">INDEX(Linescores!$A:$X,MATCH(1,(Linescores!$A:$A=Schedule!A2118)*(Schedule!D2118=Linescores!$C:$C),0),24)</f>
        <v>0</v>
      </c>
      <c r="G2118" cm="1">
        <f t="array" ref="G2118">INDEX(Linescores!$A:$X,MATCH(1,(Linescores!$A:$A=Schedule!$A2118)*(Schedule!E2118=Linescores!$C:$C),0),24)</f>
        <v>0</v>
      </c>
      <c r="H2118" t="str">
        <f>IF(G2118+F2118&gt;0,"Yes","No")</f>
        <v>No</v>
      </c>
      <c r="I2118" s="23"/>
    </row>
    <row r="2119" spans="1:9" x14ac:dyDescent="0.3">
      <c r="A2119">
        <v>2118</v>
      </c>
      <c r="B2119" t="str">
        <f>TEXT(C2119,"yyyymmdd")&amp;"_"&amp;D2119&amp;"@"&amp;E2119</f>
        <v>19990911_SEA@BAL</v>
      </c>
      <c r="C2119" s="2">
        <v>36414</v>
      </c>
      <c r="D2119" t="s">
        <v>28</v>
      </c>
      <c r="E2119" t="s">
        <v>31</v>
      </c>
      <c r="F2119" cm="1">
        <f t="array" ref="F2119">INDEX(Linescores!$A:$X,MATCH(1,(Linescores!$A:$A=Schedule!A2119)*(Schedule!D2119=Linescores!$C:$C),0),24)</f>
        <v>0</v>
      </c>
      <c r="G2119" cm="1">
        <f t="array" ref="G2119">INDEX(Linescores!$A:$X,MATCH(1,(Linescores!$A:$A=Schedule!$A2119)*(Schedule!E2119=Linescores!$C:$C),0),24)</f>
        <v>0</v>
      </c>
      <c r="H2119" t="str">
        <f>IF(G2119+F2119&gt;0,"Yes","No")</f>
        <v>No</v>
      </c>
      <c r="I2119" s="23"/>
    </row>
    <row r="2120" spans="1:9" x14ac:dyDescent="0.3">
      <c r="A2120">
        <v>2119</v>
      </c>
      <c r="B2120" t="str">
        <f>TEXT(C2120,"yyyymmdd")&amp;"_"&amp;D2120&amp;"@"&amp;E2120</f>
        <v>19990911_TEX@KCR</v>
      </c>
      <c r="C2120" s="2">
        <v>36414</v>
      </c>
      <c r="D2120" t="s">
        <v>29</v>
      </c>
      <c r="E2120" t="s">
        <v>76</v>
      </c>
      <c r="F2120" cm="1">
        <f t="array" ref="F2120">INDEX(Linescores!$A:$X,MATCH(1,(Linescores!$A:$A=Schedule!A2120)*(Schedule!D2120=Linescores!$C:$C),0),24)</f>
        <v>0</v>
      </c>
      <c r="G2120" cm="1">
        <f t="array" ref="G2120">INDEX(Linescores!$A:$X,MATCH(1,(Linescores!$A:$A=Schedule!$A2120)*(Schedule!E2120=Linescores!$C:$C),0),24)</f>
        <v>0</v>
      </c>
      <c r="H2120" t="str">
        <f>IF(G2120+F2120&gt;0,"Yes","No")</f>
        <v>No</v>
      </c>
      <c r="I2120" s="23"/>
    </row>
    <row r="2121" spans="1:9" x14ac:dyDescent="0.3">
      <c r="A2121">
        <v>2120</v>
      </c>
      <c r="B2121" t="str">
        <f>TEXT(C2121,"yyyymmdd")&amp;"_"&amp;D2121&amp;"@"&amp;E2121</f>
        <v>19990911_TOR@DET</v>
      </c>
      <c r="C2121" s="2">
        <v>36414</v>
      </c>
      <c r="D2121" t="s">
        <v>46</v>
      </c>
      <c r="E2121" t="s">
        <v>45</v>
      </c>
      <c r="F2121" cm="1">
        <f t="array" ref="F2121">INDEX(Linescores!$A:$X,MATCH(1,(Linescores!$A:$A=Schedule!A2121)*(Schedule!D2121=Linescores!$C:$C),0),24)</f>
        <v>0</v>
      </c>
      <c r="G2121" cm="1">
        <f t="array" ref="G2121">INDEX(Linescores!$A:$X,MATCH(1,(Linescores!$A:$A=Schedule!$A2121)*(Schedule!E2121=Linescores!$C:$C),0),24)</f>
        <v>0</v>
      </c>
      <c r="H2121" t="str">
        <f>IF(G2121+F2121&gt;0,"Yes","No")</f>
        <v>No</v>
      </c>
      <c r="I2121" s="23"/>
    </row>
    <row r="2122" spans="1:9" x14ac:dyDescent="0.3">
      <c r="A2122">
        <v>2121</v>
      </c>
      <c r="B2122" t="str">
        <f>TEXT(C2122,"yyyymmdd")&amp;"_"&amp;D2122&amp;"@"&amp;E2122</f>
        <v>19990911_BOS@NYY</v>
      </c>
      <c r="C2122" s="2">
        <v>36414</v>
      </c>
      <c r="D2122" t="s">
        <v>52</v>
      </c>
      <c r="E2122" t="s">
        <v>42</v>
      </c>
      <c r="F2122" cm="1">
        <f t="array" ref="F2122">INDEX(Linescores!$A:$X,MATCH(1,(Linescores!$A:$A=Schedule!A2122)*(Schedule!D2122=Linescores!$C:$C),0),24)</f>
        <v>0</v>
      </c>
      <c r="G2122" cm="1">
        <f t="array" ref="G2122">INDEX(Linescores!$A:$X,MATCH(1,(Linescores!$A:$A=Schedule!$A2122)*(Schedule!E2122=Linescores!$C:$C),0),24)</f>
        <v>0</v>
      </c>
      <c r="H2122" t="str">
        <f>IF(G2122+F2122&gt;0,"Yes","No")</f>
        <v>No</v>
      </c>
      <c r="I2122" s="23"/>
    </row>
    <row r="2123" spans="1:9" x14ac:dyDescent="0.3">
      <c r="A2123">
        <v>2122</v>
      </c>
      <c r="B2123" t="str">
        <f>TEXT(C2123,"yyyymmdd")&amp;"_"&amp;D2123&amp;"@"&amp;E2123</f>
        <v>19990911_CLE@CHW</v>
      </c>
      <c r="C2123" s="2">
        <v>36414</v>
      </c>
      <c r="D2123" t="s">
        <v>44</v>
      </c>
      <c r="E2123" t="s">
        <v>43</v>
      </c>
      <c r="F2123" cm="1">
        <f t="array" ref="F2123">INDEX(Linescores!$A:$X,MATCH(1,(Linescores!$A:$A=Schedule!A2123)*(Schedule!D2123=Linescores!$C:$C),0),24)</f>
        <v>0</v>
      </c>
      <c r="G2123" cm="1">
        <f t="array" ref="G2123">INDEX(Linescores!$A:$X,MATCH(1,(Linescores!$A:$A=Schedule!$A2123)*(Schedule!E2123=Linescores!$C:$C),0),24)</f>
        <v>0</v>
      </c>
      <c r="H2123" t="str">
        <f>IF(G2123+F2123&gt;0,"Yes","No")</f>
        <v>No</v>
      </c>
      <c r="I2123" s="23"/>
    </row>
    <row r="2124" spans="1:9" x14ac:dyDescent="0.3">
      <c r="A2124">
        <v>2123</v>
      </c>
      <c r="B2124" t="str">
        <f>TEXT(C2124,"yyyymmdd")&amp;"_"&amp;D2124&amp;"@"&amp;E2124</f>
        <v>19990911_ATL@SFG</v>
      </c>
      <c r="C2124" s="2">
        <v>36414</v>
      </c>
      <c r="D2124" t="s">
        <v>36</v>
      </c>
      <c r="E2124" t="s">
        <v>138</v>
      </c>
      <c r="F2124" cm="1">
        <f t="array" ref="F2124">INDEX(Linescores!$A:$X,MATCH(1,(Linescores!$A:$A=Schedule!A2124)*(Schedule!D2124=Linescores!$C:$C),0),24)</f>
        <v>0</v>
      </c>
      <c r="G2124" cm="1">
        <f t="array" ref="G2124">INDEX(Linescores!$A:$X,MATCH(1,(Linescores!$A:$A=Schedule!$A2124)*(Schedule!E2124=Linescores!$C:$C),0),24)</f>
        <v>0</v>
      </c>
      <c r="H2124" t="str">
        <f>IF(G2124+F2124&gt;0,"Yes","No")</f>
        <v>No</v>
      </c>
      <c r="I2124" s="23"/>
    </row>
    <row r="2125" spans="1:9" x14ac:dyDescent="0.3">
      <c r="A2125">
        <v>2124</v>
      </c>
      <c r="B2125" t="str">
        <f>TEXT(C2125,"yyyymmdd")&amp;"_"&amp;D2125&amp;"@"&amp;E2125</f>
        <v>19990911_FLA@CIN</v>
      </c>
      <c r="C2125" s="2">
        <v>36414</v>
      </c>
      <c r="D2125" t="s">
        <v>35</v>
      </c>
      <c r="E2125" t="s">
        <v>33</v>
      </c>
      <c r="F2125" cm="1">
        <f t="array" ref="F2125">INDEX(Linescores!$A:$X,MATCH(1,(Linescores!$A:$A=Schedule!A2125)*(Schedule!D2125=Linescores!$C:$C),0),24)</f>
        <v>0</v>
      </c>
      <c r="G2125" cm="1">
        <f t="array" ref="G2125">INDEX(Linescores!$A:$X,MATCH(1,(Linescores!$A:$A=Schedule!$A2125)*(Schedule!E2125=Linescores!$C:$C),0),24)</f>
        <v>0</v>
      </c>
      <c r="H2125" t="str">
        <f>IF(G2125+F2125&gt;0,"Yes","No")</f>
        <v>No</v>
      </c>
      <c r="I2125" s="23"/>
    </row>
    <row r="2126" spans="1:9" x14ac:dyDescent="0.3">
      <c r="A2126">
        <v>2125</v>
      </c>
      <c r="B2126" t="str">
        <f>TEXT(C2126,"yyyymmdd")&amp;"_"&amp;D2126&amp;"@"&amp;E2126</f>
        <v>19990911_MIL@COL</v>
      </c>
      <c r="C2126" s="2">
        <v>36414</v>
      </c>
      <c r="D2126" t="s">
        <v>53</v>
      </c>
      <c r="E2126" t="s">
        <v>51</v>
      </c>
      <c r="F2126" cm="1">
        <f t="array" ref="F2126">INDEX(Linescores!$A:$X,MATCH(1,(Linescores!$A:$A=Schedule!A2126)*(Schedule!D2126=Linescores!$C:$C),0),24)</f>
        <v>0</v>
      </c>
      <c r="G2126" cm="1">
        <f t="array" ref="G2126">INDEX(Linescores!$A:$X,MATCH(1,(Linescores!$A:$A=Schedule!$A2126)*(Schedule!E2126=Linescores!$C:$C),0),24)</f>
        <v>0</v>
      </c>
      <c r="H2126" t="str">
        <f>IF(G2126+F2126&gt;0,"Yes","No")</f>
        <v>No</v>
      </c>
      <c r="I2126" s="23"/>
    </row>
    <row r="2127" spans="1:9" x14ac:dyDescent="0.3">
      <c r="A2127">
        <v>2126</v>
      </c>
      <c r="B2127" t="str">
        <f>TEXT(C2127,"yyyymmdd")&amp;"_"&amp;D2127&amp;"@"&amp;E2127</f>
        <v>19990911_MON@SDP</v>
      </c>
      <c r="C2127" s="2">
        <v>36414</v>
      </c>
      <c r="D2127" t="s">
        <v>40</v>
      </c>
      <c r="E2127" t="s">
        <v>248</v>
      </c>
      <c r="F2127" cm="1">
        <f t="array" ref="F2127">INDEX(Linescores!$A:$X,MATCH(1,(Linescores!$A:$A=Schedule!A2127)*(Schedule!D2127=Linescores!$C:$C),0),24)</f>
        <v>0</v>
      </c>
      <c r="G2127" cm="1">
        <f t="array" ref="G2127">INDEX(Linescores!$A:$X,MATCH(1,(Linescores!$A:$A=Schedule!$A2127)*(Schedule!E2127=Linescores!$C:$C),0),24)</f>
        <v>0</v>
      </c>
      <c r="H2127" t="str">
        <f>IF(G2127+F2127&gt;0,"Yes","No")</f>
        <v>No</v>
      </c>
      <c r="I2127" s="23"/>
    </row>
    <row r="2128" spans="1:9" x14ac:dyDescent="0.3">
      <c r="A2128">
        <v>2127</v>
      </c>
      <c r="B2128" t="str">
        <f>TEXT(C2128,"yyyymmdd")&amp;"_"&amp;D2128&amp;"@"&amp;E2128</f>
        <v>19990911_NYM@LAD</v>
      </c>
      <c r="C2128" s="2">
        <v>36414</v>
      </c>
      <c r="D2128" t="s">
        <v>49</v>
      </c>
      <c r="E2128" t="s">
        <v>114</v>
      </c>
      <c r="F2128" cm="1">
        <f t="array" ref="F2128">INDEX(Linescores!$A:$X,MATCH(1,(Linescores!$A:$A=Schedule!A2128)*(Schedule!D2128=Linescores!$C:$C),0),24)</f>
        <v>0</v>
      </c>
      <c r="G2128" cm="1">
        <f t="array" ref="G2128">INDEX(Linescores!$A:$X,MATCH(1,(Linescores!$A:$A=Schedule!$A2128)*(Schedule!E2128=Linescores!$C:$C),0),24)</f>
        <v>0</v>
      </c>
      <c r="H2128" t="str">
        <f>IF(G2128+F2128&gt;0,"Yes","No")</f>
        <v>No</v>
      </c>
      <c r="I2128" s="23"/>
    </row>
    <row r="2129" spans="1:9" x14ac:dyDescent="0.3">
      <c r="A2129">
        <v>2128</v>
      </c>
      <c r="B2129" t="str">
        <f>TEXT(C2129,"yyyymmdd")&amp;"_"&amp;D2129&amp;"@"&amp;E2129</f>
        <v>19990911_PHI@ARI</v>
      </c>
      <c r="C2129" s="2">
        <v>36414</v>
      </c>
      <c r="D2129" t="s">
        <v>47</v>
      </c>
      <c r="E2129" t="s">
        <v>50</v>
      </c>
      <c r="F2129" cm="1">
        <f t="array" ref="F2129">INDEX(Linescores!$A:$X,MATCH(1,(Linescores!$A:$A=Schedule!A2129)*(Schedule!D2129=Linescores!$C:$C),0),24)</f>
        <v>0</v>
      </c>
      <c r="G2129" cm="1">
        <f t="array" ref="G2129">INDEX(Linescores!$A:$X,MATCH(1,(Linescores!$A:$A=Schedule!$A2129)*(Schedule!E2129=Linescores!$C:$C),0),24)</f>
        <v>0</v>
      </c>
      <c r="H2129" t="str">
        <f>IF(G2129+F2129&gt;0,"Yes","No")</f>
        <v>No</v>
      </c>
      <c r="I2129" s="23"/>
    </row>
    <row r="2130" spans="1:9" x14ac:dyDescent="0.3">
      <c r="A2130">
        <v>2129</v>
      </c>
      <c r="B2130" t="str">
        <f>TEXT(C2130,"yyyymmdd")&amp;"_"&amp;D2130&amp;"@"&amp;E2130</f>
        <v>19990911_CHC@HOU</v>
      </c>
      <c r="C2130" s="2">
        <v>36414</v>
      </c>
      <c r="D2130" t="s">
        <v>48</v>
      </c>
      <c r="E2130" t="s">
        <v>39</v>
      </c>
      <c r="F2130" cm="1">
        <f t="array" ref="F2130">INDEX(Linescores!$A:$X,MATCH(1,(Linescores!$A:$A=Schedule!A2130)*(Schedule!D2130=Linescores!$C:$C),0),24)</f>
        <v>0</v>
      </c>
      <c r="G2130" cm="1">
        <f t="array" ref="G2130">INDEX(Linescores!$A:$X,MATCH(1,(Linescores!$A:$A=Schedule!$A2130)*(Schedule!E2130=Linescores!$C:$C),0),24)</f>
        <v>0</v>
      </c>
      <c r="H2130" t="str">
        <f>IF(G2130+F2130&gt;0,"Yes","No")</f>
        <v>No</v>
      </c>
      <c r="I2130" s="23"/>
    </row>
    <row r="2131" spans="1:9" x14ac:dyDescent="0.3">
      <c r="A2131">
        <v>2130</v>
      </c>
      <c r="B2131" t="str">
        <f>TEXT(C2131,"yyyymmdd")&amp;"_"&amp;D2131&amp;"@"&amp;E2131</f>
        <v>19990911_PIT@STL</v>
      </c>
      <c r="C2131" s="2">
        <v>36414</v>
      </c>
      <c r="D2131" t="s">
        <v>32</v>
      </c>
      <c r="E2131" t="s">
        <v>34</v>
      </c>
      <c r="F2131" cm="1">
        <f t="array" ref="F2131">INDEX(Linescores!$A:$X,MATCH(1,(Linescores!$A:$A=Schedule!A2131)*(Schedule!D2131=Linescores!$C:$C),0),24)</f>
        <v>0</v>
      </c>
      <c r="G2131" cm="1">
        <f t="array" ref="G2131">INDEX(Linescores!$A:$X,MATCH(1,(Linescores!$A:$A=Schedule!$A2131)*(Schedule!E2131=Linescores!$C:$C),0),24)</f>
        <v>0</v>
      </c>
      <c r="H2131" t="str">
        <f>IF(G2131+F2131&gt;0,"Yes","No")</f>
        <v>No</v>
      </c>
      <c r="I2131" s="23"/>
    </row>
    <row r="2132" spans="1:9" x14ac:dyDescent="0.3">
      <c r="A2132">
        <v>2131</v>
      </c>
      <c r="B2132" t="str">
        <f>TEXT(C2132,"yyyymmdd")&amp;"_"&amp;D2132&amp;"@"&amp;E2132</f>
        <v>19990912_ANA@MIN</v>
      </c>
      <c r="C2132" s="2">
        <v>36415</v>
      </c>
      <c r="D2132" t="s">
        <v>37</v>
      </c>
      <c r="E2132" t="s">
        <v>38</v>
      </c>
      <c r="F2132" cm="1">
        <f t="array" ref="F2132">INDEX(Linescores!$A:$X,MATCH(1,(Linescores!$A:$A=Schedule!A2132)*(Schedule!D2132=Linescores!$C:$C),0),24)</f>
        <v>0</v>
      </c>
      <c r="G2132" cm="1">
        <f t="array" ref="G2132">INDEX(Linescores!$A:$X,MATCH(1,(Linescores!$A:$A=Schedule!$A2132)*(Schedule!E2132=Linescores!$C:$C),0),24)</f>
        <v>0</v>
      </c>
      <c r="H2132" t="str">
        <f>IF(G2132+F2132&gt;0,"Yes","No")</f>
        <v>No</v>
      </c>
      <c r="I2132" s="23"/>
    </row>
    <row r="2133" spans="1:9" x14ac:dyDescent="0.3">
      <c r="A2133">
        <v>2132</v>
      </c>
      <c r="B2133" t="str">
        <f>TEXT(C2133,"yyyymmdd")&amp;"_"&amp;D2133&amp;"@"&amp;E2133</f>
        <v>19990912_OAK@TBD</v>
      </c>
      <c r="C2133" s="2">
        <v>36415</v>
      </c>
      <c r="D2133" t="s">
        <v>30</v>
      </c>
      <c r="E2133" t="s">
        <v>192</v>
      </c>
      <c r="F2133" cm="1">
        <f t="array" ref="F2133">INDEX(Linescores!$A:$X,MATCH(1,(Linescores!$A:$A=Schedule!A2133)*(Schedule!D2133=Linescores!$C:$C),0),24)</f>
        <v>0</v>
      </c>
      <c r="G2133" cm="1">
        <f t="array" ref="G2133">INDEX(Linescores!$A:$X,MATCH(1,(Linescores!$A:$A=Schedule!$A2133)*(Schedule!E2133=Linescores!$C:$C),0),24)</f>
        <v>0</v>
      </c>
      <c r="H2133" t="str">
        <f>IF(G2133+F2133&gt;0,"Yes","No")</f>
        <v>No</v>
      </c>
      <c r="I2133" s="23"/>
    </row>
    <row r="2134" spans="1:9" x14ac:dyDescent="0.3">
      <c r="A2134">
        <v>2133</v>
      </c>
      <c r="B2134" t="str">
        <f>TEXT(C2134,"yyyymmdd")&amp;"_"&amp;D2134&amp;"@"&amp;E2134</f>
        <v>19990912_SEA@BAL</v>
      </c>
      <c r="C2134" s="2">
        <v>36415</v>
      </c>
      <c r="D2134" t="s">
        <v>28</v>
      </c>
      <c r="E2134" t="s">
        <v>31</v>
      </c>
      <c r="F2134" cm="1">
        <f t="array" ref="F2134">INDEX(Linescores!$A:$X,MATCH(1,(Linescores!$A:$A=Schedule!A2134)*(Schedule!D2134=Linescores!$C:$C),0),24)</f>
        <v>0</v>
      </c>
      <c r="G2134" cm="1">
        <f t="array" ref="G2134">INDEX(Linescores!$A:$X,MATCH(1,(Linescores!$A:$A=Schedule!$A2134)*(Schedule!E2134=Linescores!$C:$C),0),24)</f>
        <v>0</v>
      </c>
      <c r="H2134" t="str">
        <f>IF(G2134+F2134&gt;0,"Yes","No")</f>
        <v>No</v>
      </c>
      <c r="I2134" s="23"/>
    </row>
    <row r="2135" spans="1:9" x14ac:dyDescent="0.3">
      <c r="A2135">
        <v>2134</v>
      </c>
      <c r="B2135" t="str">
        <f>TEXT(C2135,"yyyymmdd")&amp;"_"&amp;D2135&amp;"@"&amp;E2135</f>
        <v>19990912_TEX@KCR</v>
      </c>
      <c r="C2135" s="2">
        <v>36415</v>
      </c>
      <c r="D2135" t="s">
        <v>29</v>
      </c>
      <c r="E2135" t="s">
        <v>76</v>
      </c>
      <c r="F2135" cm="1">
        <f t="array" ref="F2135">INDEX(Linescores!$A:$X,MATCH(1,(Linescores!$A:$A=Schedule!A2135)*(Schedule!D2135=Linescores!$C:$C),0),24)</f>
        <v>0</v>
      </c>
      <c r="G2135" cm="1">
        <f t="array" ref="G2135">INDEX(Linescores!$A:$X,MATCH(1,(Linescores!$A:$A=Schedule!$A2135)*(Schedule!E2135=Linescores!$C:$C),0),24)</f>
        <v>0</v>
      </c>
      <c r="H2135" t="str">
        <f>IF(G2135+F2135&gt;0,"Yes","No")</f>
        <v>No</v>
      </c>
      <c r="I2135" s="23"/>
    </row>
    <row r="2136" spans="1:9" x14ac:dyDescent="0.3">
      <c r="A2136">
        <v>2135</v>
      </c>
      <c r="B2136" t="str">
        <f>TEXT(C2136,"yyyymmdd")&amp;"_"&amp;D2136&amp;"@"&amp;E2136</f>
        <v>19990912_TOR@DET</v>
      </c>
      <c r="C2136" s="2">
        <v>36415</v>
      </c>
      <c r="D2136" t="s">
        <v>46</v>
      </c>
      <c r="E2136" t="s">
        <v>45</v>
      </c>
      <c r="F2136" cm="1">
        <f t="array" ref="F2136">INDEX(Linescores!$A:$X,MATCH(1,(Linescores!$A:$A=Schedule!A2136)*(Schedule!D2136=Linescores!$C:$C),0),24)</f>
        <v>0</v>
      </c>
      <c r="G2136" cm="1">
        <f t="array" ref="G2136">INDEX(Linescores!$A:$X,MATCH(1,(Linescores!$A:$A=Schedule!$A2136)*(Schedule!E2136=Linescores!$C:$C),0),24)</f>
        <v>0</v>
      </c>
      <c r="H2136" t="str">
        <f>IF(G2136+F2136&gt;0,"Yes","No")</f>
        <v>No</v>
      </c>
      <c r="I2136" s="23"/>
    </row>
    <row r="2137" spans="1:9" x14ac:dyDescent="0.3">
      <c r="A2137">
        <v>2136</v>
      </c>
      <c r="B2137" t="str">
        <f>TEXT(C2137,"yyyymmdd")&amp;"_"&amp;D2137&amp;"@"&amp;E2137</f>
        <v>19990912_BOS@NYY</v>
      </c>
      <c r="C2137" s="2">
        <v>36415</v>
      </c>
      <c r="D2137" t="s">
        <v>52</v>
      </c>
      <c r="E2137" t="s">
        <v>42</v>
      </c>
      <c r="F2137" cm="1">
        <f t="array" ref="F2137">INDEX(Linescores!$A:$X,MATCH(1,(Linescores!$A:$A=Schedule!A2137)*(Schedule!D2137=Linescores!$C:$C),0),24)</f>
        <v>0</v>
      </c>
      <c r="G2137" cm="1">
        <f t="array" ref="G2137">INDEX(Linescores!$A:$X,MATCH(1,(Linescores!$A:$A=Schedule!$A2137)*(Schedule!E2137=Linescores!$C:$C),0),24)</f>
        <v>0</v>
      </c>
      <c r="H2137" t="str">
        <f>IF(G2137+F2137&gt;0,"Yes","No")</f>
        <v>No</v>
      </c>
      <c r="I2137" s="23"/>
    </row>
    <row r="2138" spans="1:9" x14ac:dyDescent="0.3">
      <c r="A2138">
        <v>2137</v>
      </c>
      <c r="B2138" t="str">
        <f>TEXT(C2138,"yyyymmdd")&amp;"_"&amp;D2138&amp;"@"&amp;E2138</f>
        <v>19990912_CLE@CHW</v>
      </c>
      <c r="C2138" s="2">
        <v>36415</v>
      </c>
      <c r="D2138" t="s">
        <v>44</v>
      </c>
      <c r="E2138" t="s">
        <v>43</v>
      </c>
      <c r="F2138" cm="1">
        <f t="array" ref="F2138">INDEX(Linescores!$A:$X,MATCH(1,(Linescores!$A:$A=Schedule!A2138)*(Schedule!D2138=Linescores!$C:$C),0),24)</f>
        <v>0</v>
      </c>
      <c r="G2138" cm="1">
        <f t="array" ref="G2138">INDEX(Linescores!$A:$X,MATCH(1,(Linescores!$A:$A=Schedule!$A2138)*(Schedule!E2138=Linescores!$C:$C),0),24)</f>
        <v>0</v>
      </c>
      <c r="H2138" t="str">
        <f>IF(G2138+F2138&gt;0,"Yes","No")</f>
        <v>No</v>
      </c>
      <c r="I2138" s="23"/>
    </row>
    <row r="2139" spans="1:9" x14ac:dyDescent="0.3">
      <c r="A2139">
        <v>2138</v>
      </c>
      <c r="B2139" t="str">
        <f>TEXT(C2139,"yyyymmdd")&amp;"_"&amp;D2139&amp;"@"&amp;E2139</f>
        <v>19990912_ATL@SFG</v>
      </c>
      <c r="C2139" s="2">
        <v>36415</v>
      </c>
      <c r="D2139" t="s">
        <v>36</v>
      </c>
      <c r="E2139" t="s">
        <v>138</v>
      </c>
      <c r="F2139" cm="1">
        <f t="array" ref="F2139">INDEX(Linescores!$A:$X,MATCH(1,(Linescores!$A:$A=Schedule!A2139)*(Schedule!D2139=Linescores!$C:$C),0),24)</f>
        <v>0</v>
      </c>
      <c r="G2139" cm="1">
        <f t="array" ref="G2139">INDEX(Linescores!$A:$X,MATCH(1,(Linescores!$A:$A=Schedule!$A2139)*(Schedule!E2139=Linescores!$C:$C),0),24)</f>
        <v>0</v>
      </c>
      <c r="H2139" t="str">
        <f>IF(G2139+F2139&gt;0,"Yes","No")</f>
        <v>No</v>
      </c>
      <c r="I2139" s="23"/>
    </row>
    <row r="2140" spans="1:9" x14ac:dyDescent="0.3">
      <c r="A2140">
        <v>2139</v>
      </c>
      <c r="B2140" t="str">
        <f>TEXT(C2140,"yyyymmdd")&amp;"_"&amp;D2140&amp;"@"&amp;E2140</f>
        <v>19990912_FLA@CIN</v>
      </c>
      <c r="C2140" s="2">
        <v>36415</v>
      </c>
      <c r="D2140" t="s">
        <v>35</v>
      </c>
      <c r="E2140" t="s">
        <v>33</v>
      </c>
      <c r="F2140" cm="1">
        <f t="array" ref="F2140">INDEX(Linescores!$A:$X,MATCH(1,(Linescores!$A:$A=Schedule!A2140)*(Schedule!D2140=Linescores!$C:$C),0),24)</f>
        <v>0</v>
      </c>
      <c r="G2140" cm="1">
        <f t="array" ref="G2140">INDEX(Linescores!$A:$X,MATCH(1,(Linescores!$A:$A=Schedule!$A2140)*(Schedule!E2140=Linescores!$C:$C),0),24)</f>
        <v>0</v>
      </c>
      <c r="H2140" t="str">
        <f>IF(G2140+F2140&gt;0,"Yes","No")</f>
        <v>No</v>
      </c>
      <c r="I2140" s="23"/>
    </row>
    <row r="2141" spans="1:9" x14ac:dyDescent="0.3">
      <c r="A2141">
        <v>2140</v>
      </c>
      <c r="B2141" t="str">
        <f>TEXT(C2141,"yyyymmdd")&amp;"_"&amp;D2141&amp;"@"&amp;E2141</f>
        <v>19990912_MIL@COL</v>
      </c>
      <c r="C2141" s="2">
        <v>36415</v>
      </c>
      <c r="D2141" t="s">
        <v>53</v>
      </c>
      <c r="E2141" t="s">
        <v>51</v>
      </c>
      <c r="F2141" cm="1">
        <f t="array" ref="F2141">INDEX(Linescores!$A:$X,MATCH(1,(Linescores!$A:$A=Schedule!A2141)*(Schedule!D2141=Linescores!$C:$C),0),24)</f>
        <v>0</v>
      </c>
      <c r="G2141" cm="1">
        <f t="array" ref="G2141">INDEX(Linescores!$A:$X,MATCH(1,(Linescores!$A:$A=Schedule!$A2141)*(Schedule!E2141=Linescores!$C:$C),0),24)</f>
        <v>0</v>
      </c>
      <c r="H2141" t="str">
        <f>IF(G2141+F2141&gt;0,"Yes","No")</f>
        <v>No</v>
      </c>
      <c r="I2141" s="23"/>
    </row>
    <row r="2142" spans="1:9" x14ac:dyDescent="0.3">
      <c r="A2142">
        <v>2141</v>
      </c>
      <c r="B2142" t="str">
        <f>TEXT(C2142,"yyyymmdd")&amp;"_"&amp;D2142&amp;"@"&amp;E2142</f>
        <v>19990912_MON@SDP</v>
      </c>
      <c r="C2142" s="2">
        <v>36415</v>
      </c>
      <c r="D2142" t="s">
        <v>40</v>
      </c>
      <c r="E2142" t="s">
        <v>248</v>
      </c>
      <c r="F2142" cm="1">
        <f t="array" ref="F2142">INDEX(Linescores!$A:$X,MATCH(1,(Linescores!$A:$A=Schedule!A2142)*(Schedule!D2142=Linescores!$C:$C),0),24)</f>
        <v>0</v>
      </c>
      <c r="G2142" cm="1">
        <f t="array" ref="G2142">INDEX(Linescores!$A:$X,MATCH(1,(Linescores!$A:$A=Schedule!$A2142)*(Schedule!E2142=Linescores!$C:$C),0),24)</f>
        <v>0</v>
      </c>
      <c r="H2142" t="str">
        <f>IF(G2142+F2142&gt;0,"Yes","No")</f>
        <v>No</v>
      </c>
      <c r="I2142" s="23"/>
    </row>
    <row r="2143" spans="1:9" x14ac:dyDescent="0.3">
      <c r="A2143">
        <v>2142</v>
      </c>
      <c r="B2143" t="str">
        <f>TEXT(C2143,"yyyymmdd")&amp;"_"&amp;D2143&amp;"@"&amp;E2143</f>
        <v>19990912_NYM@LAD</v>
      </c>
      <c r="C2143" s="2">
        <v>36415</v>
      </c>
      <c r="D2143" t="s">
        <v>49</v>
      </c>
      <c r="E2143" t="s">
        <v>114</v>
      </c>
      <c r="F2143" cm="1">
        <f t="array" ref="F2143">INDEX(Linescores!$A:$X,MATCH(1,(Linescores!$A:$A=Schedule!A2143)*(Schedule!D2143=Linescores!$C:$C),0),24)</f>
        <v>0</v>
      </c>
      <c r="G2143" cm="1">
        <f t="array" ref="G2143">INDEX(Linescores!$A:$X,MATCH(1,(Linescores!$A:$A=Schedule!$A2143)*(Schedule!E2143=Linescores!$C:$C),0),24)</f>
        <v>0</v>
      </c>
      <c r="H2143" t="str">
        <f>IF(G2143+F2143&gt;0,"Yes","No")</f>
        <v>No</v>
      </c>
      <c r="I2143" s="23"/>
    </row>
    <row r="2144" spans="1:9" x14ac:dyDescent="0.3">
      <c r="A2144">
        <v>2143</v>
      </c>
      <c r="B2144" t="str">
        <f>TEXT(C2144,"yyyymmdd")&amp;"_"&amp;D2144&amp;"@"&amp;E2144</f>
        <v>19990912_PHI@ARI</v>
      </c>
      <c r="C2144" s="2">
        <v>36415</v>
      </c>
      <c r="D2144" t="s">
        <v>47</v>
      </c>
      <c r="E2144" t="s">
        <v>50</v>
      </c>
      <c r="F2144" cm="1">
        <f t="array" ref="F2144">INDEX(Linescores!$A:$X,MATCH(1,(Linescores!$A:$A=Schedule!A2144)*(Schedule!D2144=Linescores!$C:$C),0),24)</f>
        <v>0</v>
      </c>
      <c r="G2144" cm="1">
        <f t="array" ref="G2144">INDEX(Linescores!$A:$X,MATCH(1,(Linescores!$A:$A=Schedule!$A2144)*(Schedule!E2144=Linescores!$C:$C),0),24)</f>
        <v>0</v>
      </c>
      <c r="H2144" t="str">
        <f>IF(G2144+F2144&gt;0,"Yes","No")</f>
        <v>No</v>
      </c>
      <c r="I2144" s="23"/>
    </row>
    <row r="2145" spans="1:9" x14ac:dyDescent="0.3">
      <c r="A2145">
        <v>2144</v>
      </c>
      <c r="B2145" t="str">
        <f>TEXT(C2145,"yyyymmdd")&amp;"_"&amp;D2145&amp;"@"&amp;E2145</f>
        <v>19990912_CHC@HOU</v>
      </c>
      <c r="C2145" s="2">
        <v>36415</v>
      </c>
      <c r="D2145" t="s">
        <v>48</v>
      </c>
      <c r="E2145" t="s">
        <v>39</v>
      </c>
      <c r="F2145" cm="1">
        <f t="array" ref="F2145">INDEX(Linescores!$A:$X,MATCH(1,(Linescores!$A:$A=Schedule!A2145)*(Schedule!D2145=Linescores!$C:$C),0),24)</f>
        <v>0</v>
      </c>
      <c r="G2145" cm="1">
        <f t="array" ref="G2145">INDEX(Linescores!$A:$X,MATCH(1,(Linescores!$A:$A=Schedule!$A2145)*(Schedule!E2145=Linescores!$C:$C),0),24)</f>
        <v>0</v>
      </c>
      <c r="H2145" t="str">
        <f>IF(G2145+F2145&gt;0,"Yes","No")</f>
        <v>No</v>
      </c>
      <c r="I2145" s="23"/>
    </row>
    <row r="2146" spans="1:9" x14ac:dyDescent="0.3">
      <c r="A2146">
        <v>2145</v>
      </c>
      <c r="B2146" t="str">
        <f>TEXT(C2146,"yyyymmdd")&amp;"_"&amp;D2146&amp;"@"&amp;E2146</f>
        <v>19990913_ANA@MIN</v>
      </c>
      <c r="C2146" s="2">
        <v>36416</v>
      </c>
      <c r="D2146" t="s">
        <v>37</v>
      </c>
      <c r="E2146" t="s">
        <v>38</v>
      </c>
      <c r="F2146" cm="1">
        <f t="array" ref="F2146">INDEX(Linescores!$A:$X,MATCH(1,(Linescores!$A:$A=Schedule!A2146)*(Schedule!D2146=Linescores!$C:$C),0),24)</f>
        <v>0</v>
      </c>
      <c r="G2146" cm="1">
        <f t="array" ref="G2146">INDEX(Linescores!$A:$X,MATCH(1,(Linescores!$A:$A=Schedule!$A2146)*(Schedule!E2146=Linescores!$C:$C),0),24)</f>
        <v>0</v>
      </c>
      <c r="H2146" t="str">
        <f>IF(G2146+F2146&gt;0,"Yes","No")</f>
        <v>No</v>
      </c>
      <c r="I2146" s="23"/>
    </row>
    <row r="2147" spans="1:9" x14ac:dyDescent="0.3">
      <c r="A2147">
        <v>2146</v>
      </c>
      <c r="B2147" t="str">
        <f>TEXT(C2147,"yyyymmdd")&amp;"_"&amp;D2147&amp;"@"&amp;E2147</f>
        <v>19990913_BOS@CLE</v>
      </c>
      <c r="C2147" s="2">
        <v>36416</v>
      </c>
      <c r="D2147" t="s">
        <v>52</v>
      </c>
      <c r="E2147" t="s">
        <v>44</v>
      </c>
      <c r="F2147" cm="1">
        <f t="array" ref="F2147">INDEX(Linescores!$A:$X,MATCH(1,(Linescores!$A:$A=Schedule!A2147)*(Schedule!D2147=Linescores!$C:$C),0),24)</f>
        <v>0</v>
      </c>
      <c r="G2147" cm="1">
        <f t="array" ref="G2147">INDEX(Linescores!$A:$X,MATCH(1,(Linescores!$A:$A=Schedule!$A2147)*(Schedule!E2147=Linescores!$C:$C),0),24)</f>
        <v>0</v>
      </c>
      <c r="H2147" t="str">
        <f>IF(G2147+F2147&gt;0,"Yes","No")</f>
        <v>No</v>
      </c>
      <c r="I2147" s="23"/>
    </row>
    <row r="2148" spans="1:9" x14ac:dyDescent="0.3">
      <c r="A2148">
        <v>2147</v>
      </c>
      <c r="B2148" t="str">
        <f>TEXT(C2148,"yyyymmdd")&amp;"_"&amp;D2148&amp;"@"&amp;E2148</f>
        <v>19990913_OAK@TBD</v>
      </c>
      <c r="C2148" s="2">
        <v>36416</v>
      </c>
      <c r="D2148" t="s">
        <v>30</v>
      </c>
      <c r="E2148" t="s">
        <v>192</v>
      </c>
      <c r="F2148" cm="1">
        <f t="array" ref="F2148">INDEX(Linescores!$A:$X,MATCH(1,(Linescores!$A:$A=Schedule!A2148)*(Schedule!D2148=Linescores!$C:$C),0),24)</f>
        <v>0</v>
      </c>
      <c r="G2148" cm="1">
        <f t="array" ref="G2148">INDEX(Linescores!$A:$X,MATCH(1,(Linescores!$A:$A=Schedule!$A2148)*(Schedule!E2148=Linescores!$C:$C),0),24)</f>
        <v>0</v>
      </c>
      <c r="H2148" t="str">
        <f>IF(G2148+F2148&gt;0,"Yes","No")</f>
        <v>No</v>
      </c>
      <c r="I2148" s="23"/>
    </row>
    <row r="2149" spans="1:9" x14ac:dyDescent="0.3">
      <c r="A2149">
        <v>2148</v>
      </c>
      <c r="B2149" t="str">
        <f>TEXT(C2149,"yyyymmdd")&amp;"_"&amp;D2149&amp;"@"&amp;E2149</f>
        <v>19990913_SEA@BAL</v>
      </c>
      <c r="C2149" s="2">
        <v>36416</v>
      </c>
      <c r="D2149" t="s">
        <v>28</v>
      </c>
      <c r="E2149" t="s">
        <v>31</v>
      </c>
      <c r="F2149" cm="1">
        <f t="array" ref="F2149">INDEX(Linescores!$A:$X,MATCH(1,(Linescores!$A:$A=Schedule!A2149)*(Schedule!D2149=Linescores!$C:$C),0),24)</f>
        <v>0</v>
      </c>
      <c r="G2149" cm="1">
        <f t="array" ref="G2149">INDEX(Linescores!$A:$X,MATCH(1,(Linescores!$A:$A=Schedule!$A2149)*(Schedule!E2149=Linescores!$C:$C),0),24)</f>
        <v>0</v>
      </c>
      <c r="H2149" t="str">
        <f>IF(G2149+F2149&gt;0,"Yes","No")</f>
        <v>No</v>
      </c>
      <c r="I2149" s="23"/>
    </row>
    <row r="2150" spans="1:9" x14ac:dyDescent="0.3">
      <c r="A2150">
        <v>2149</v>
      </c>
      <c r="B2150" t="str">
        <f>TEXT(C2150,"yyyymmdd")&amp;"_"&amp;D2150&amp;"@"&amp;E2150</f>
        <v>19990913_TEX@KCR</v>
      </c>
      <c r="C2150" s="2">
        <v>36416</v>
      </c>
      <c r="D2150" t="s">
        <v>29</v>
      </c>
      <c r="E2150" t="s">
        <v>76</v>
      </c>
      <c r="F2150" cm="1">
        <f t="array" ref="F2150">INDEX(Linescores!$A:$X,MATCH(1,(Linescores!$A:$A=Schedule!A2150)*(Schedule!D2150=Linescores!$C:$C),0),24)</f>
        <v>0</v>
      </c>
      <c r="G2150" cm="1">
        <f t="array" ref="G2150">INDEX(Linescores!$A:$X,MATCH(1,(Linescores!$A:$A=Schedule!$A2150)*(Schedule!E2150=Linescores!$C:$C),0),24)</f>
        <v>0</v>
      </c>
      <c r="H2150" t="str">
        <f>IF(G2150+F2150&gt;0,"Yes","No")</f>
        <v>No</v>
      </c>
      <c r="I2150" s="23"/>
    </row>
    <row r="2151" spans="1:9" x14ac:dyDescent="0.3">
      <c r="A2151">
        <v>2150</v>
      </c>
      <c r="B2151" t="str">
        <f>TEXT(C2151,"yyyymmdd")&amp;"_"&amp;D2151&amp;"@"&amp;E2151</f>
        <v>19990913_DET@CHW</v>
      </c>
      <c r="C2151" s="2">
        <v>36416</v>
      </c>
      <c r="D2151" t="s">
        <v>45</v>
      </c>
      <c r="E2151" t="s">
        <v>43</v>
      </c>
      <c r="F2151" cm="1">
        <f t="array" ref="F2151">INDEX(Linescores!$A:$X,MATCH(1,(Linescores!$A:$A=Schedule!A2151)*(Schedule!D2151=Linescores!$C:$C),0),24)</f>
        <v>0</v>
      </c>
      <c r="G2151" cm="1">
        <f t="array" ref="G2151">INDEX(Linescores!$A:$X,MATCH(1,(Linescores!$A:$A=Schedule!$A2151)*(Schedule!E2151=Linescores!$C:$C),0),24)</f>
        <v>0</v>
      </c>
      <c r="H2151" t="str">
        <f>IF(G2151+F2151&gt;0,"Yes","No")</f>
        <v>No</v>
      </c>
      <c r="I2151" s="23"/>
    </row>
    <row r="2152" spans="1:9" x14ac:dyDescent="0.3">
      <c r="A2152">
        <v>2151</v>
      </c>
      <c r="B2152" t="str">
        <f>TEXT(C2152,"yyyymmdd")&amp;"_"&amp;D2152&amp;"@"&amp;E2152</f>
        <v>19990913_NYY@TOR</v>
      </c>
      <c r="C2152" s="2">
        <v>36416</v>
      </c>
      <c r="D2152" t="s">
        <v>42</v>
      </c>
      <c r="E2152" t="s">
        <v>46</v>
      </c>
      <c r="F2152" cm="1">
        <f t="array" ref="F2152">INDEX(Linescores!$A:$X,MATCH(1,(Linescores!$A:$A=Schedule!A2152)*(Schedule!D2152=Linescores!$C:$C),0),24)</f>
        <v>0</v>
      </c>
      <c r="G2152" cm="1">
        <f t="array" ref="G2152">INDEX(Linescores!$A:$X,MATCH(1,(Linescores!$A:$A=Schedule!$A2152)*(Schedule!E2152=Linescores!$C:$C),0),24)</f>
        <v>0</v>
      </c>
      <c r="H2152" t="str">
        <f>IF(G2152+F2152&gt;0,"Yes","No")</f>
        <v>No</v>
      </c>
      <c r="I2152" s="23"/>
    </row>
    <row r="2153" spans="1:9" x14ac:dyDescent="0.3">
      <c r="A2153">
        <v>2152</v>
      </c>
      <c r="B2153" t="str">
        <f>TEXT(C2153,"yyyymmdd")&amp;"_"&amp;D2153&amp;"@"&amp;E2153</f>
        <v>19990913_ATL@SDP</v>
      </c>
      <c r="C2153" s="2">
        <v>36416</v>
      </c>
      <c r="D2153" t="s">
        <v>36</v>
      </c>
      <c r="E2153" t="s">
        <v>248</v>
      </c>
      <c r="F2153" cm="1">
        <f t="array" ref="F2153">INDEX(Linescores!$A:$X,MATCH(1,(Linescores!$A:$A=Schedule!A2153)*(Schedule!D2153=Linescores!$C:$C),0),24)</f>
        <v>0</v>
      </c>
      <c r="G2153" cm="1">
        <f t="array" ref="G2153">INDEX(Linescores!$A:$X,MATCH(1,(Linescores!$A:$A=Schedule!$A2153)*(Schedule!E2153=Linescores!$C:$C),0),24)</f>
        <v>0</v>
      </c>
      <c r="H2153" t="str">
        <f>IF(G2153+F2153&gt;0,"Yes","No")</f>
        <v>No</v>
      </c>
      <c r="I2153" s="23"/>
    </row>
    <row r="2154" spans="1:9" x14ac:dyDescent="0.3">
      <c r="A2154">
        <v>2153</v>
      </c>
      <c r="B2154" t="str">
        <f>TEXT(C2154,"yyyymmdd")&amp;"_"&amp;D2154&amp;"@"&amp;E2154</f>
        <v>19990913_FLA@CIN</v>
      </c>
      <c r="C2154" s="2">
        <v>36416</v>
      </c>
      <c r="D2154" t="s">
        <v>35</v>
      </c>
      <c r="E2154" t="s">
        <v>33</v>
      </c>
      <c r="F2154" cm="1">
        <f t="array" ref="F2154">INDEX(Linescores!$A:$X,MATCH(1,(Linescores!$A:$A=Schedule!A2154)*(Schedule!D2154=Linescores!$C:$C),0),24)</f>
        <v>0</v>
      </c>
      <c r="G2154" cm="1">
        <f t="array" ref="G2154">INDEX(Linescores!$A:$X,MATCH(1,(Linescores!$A:$A=Schedule!$A2154)*(Schedule!E2154=Linescores!$C:$C),0),24)</f>
        <v>0</v>
      </c>
      <c r="H2154" t="str">
        <f>IF(G2154+F2154&gt;0,"Yes","No")</f>
        <v>No</v>
      </c>
      <c r="I2154" s="23"/>
    </row>
    <row r="2155" spans="1:9" x14ac:dyDescent="0.3">
      <c r="A2155">
        <v>2154</v>
      </c>
      <c r="B2155" t="str">
        <f>TEXT(C2155,"yyyymmdd")&amp;"_"&amp;D2155&amp;"@"&amp;E2155</f>
        <v>19990913_MON@LAD</v>
      </c>
      <c r="C2155" s="2">
        <v>36416</v>
      </c>
      <c r="D2155" t="s">
        <v>40</v>
      </c>
      <c r="E2155" t="s">
        <v>114</v>
      </c>
      <c r="F2155" cm="1">
        <f t="array" ref="F2155">INDEX(Linescores!$A:$X,MATCH(1,(Linescores!$A:$A=Schedule!A2155)*(Schedule!D2155=Linescores!$C:$C),0),24)</f>
        <v>0</v>
      </c>
      <c r="G2155" cm="1">
        <f t="array" ref="G2155">INDEX(Linescores!$A:$X,MATCH(1,(Linescores!$A:$A=Schedule!$A2155)*(Schedule!E2155=Linescores!$C:$C),0),24)</f>
        <v>0</v>
      </c>
      <c r="H2155" t="str">
        <f>IF(G2155+F2155&gt;0,"Yes","No")</f>
        <v>No</v>
      </c>
      <c r="I2155" s="23"/>
    </row>
    <row r="2156" spans="1:9" x14ac:dyDescent="0.3">
      <c r="A2156">
        <v>2155</v>
      </c>
      <c r="B2156" t="str">
        <f>TEXT(C2156,"yyyymmdd")&amp;"_"&amp;D2156&amp;"@"&amp;E2156</f>
        <v>19990913_NYM@COL</v>
      </c>
      <c r="C2156" s="2">
        <v>36416</v>
      </c>
      <c r="D2156" t="s">
        <v>49</v>
      </c>
      <c r="E2156" t="s">
        <v>51</v>
      </c>
      <c r="F2156" cm="1">
        <f t="array" ref="F2156">INDEX(Linescores!$A:$X,MATCH(1,(Linescores!$A:$A=Schedule!A2156)*(Schedule!D2156=Linescores!$C:$C),0),24)</f>
        <v>0</v>
      </c>
      <c r="G2156" cm="1">
        <f t="array" ref="G2156">INDEX(Linescores!$A:$X,MATCH(1,(Linescores!$A:$A=Schedule!$A2156)*(Schedule!E2156=Linescores!$C:$C),0),24)</f>
        <v>0</v>
      </c>
      <c r="H2156" t="str">
        <f>IF(G2156+F2156&gt;0,"Yes","No")</f>
        <v>No</v>
      </c>
      <c r="I2156" s="23"/>
    </row>
    <row r="2157" spans="1:9" x14ac:dyDescent="0.3">
      <c r="A2157">
        <v>2156</v>
      </c>
      <c r="B2157" t="str">
        <f>TEXT(C2157,"yyyymmdd")&amp;"_"&amp;D2157&amp;"@"&amp;E2157</f>
        <v>19990913_PHI@HOU</v>
      </c>
      <c r="C2157" s="2">
        <v>36416</v>
      </c>
      <c r="D2157" t="s">
        <v>47</v>
      </c>
      <c r="E2157" t="s">
        <v>39</v>
      </c>
      <c r="F2157" cm="1">
        <f t="array" ref="F2157">INDEX(Linescores!$A:$X,MATCH(1,(Linescores!$A:$A=Schedule!A2157)*(Schedule!D2157=Linescores!$C:$C),0),24)</f>
        <v>0</v>
      </c>
      <c r="G2157" cm="1">
        <f t="array" ref="G2157">INDEX(Linescores!$A:$X,MATCH(1,(Linescores!$A:$A=Schedule!$A2157)*(Schedule!E2157=Linescores!$C:$C),0),24)</f>
        <v>0</v>
      </c>
      <c r="H2157" t="str">
        <f>IF(G2157+F2157&gt;0,"Yes","No")</f>
        <v>No</v>
      </c>
      <c r="I2157" s="23"/>
    </row>
    <row r="2158" spans="1:9" x14ac:dyDescent="0.3">
      <c r="A2158">
        <v>2157</v>
      </c>
      <c r="B2158" t="str">
        <f>TEXT(C2158,"yyyymmdd")&amp;"_"&amp;D2158&amp;"@"&amp;E2158</f>
        <v>19990913_PIT@ARI</v>
      </c>
      <c r="C2158" s="2">
        <v>36416</v>
      </c>
      <c r="D2158" t="s">
        <v>32</v>
      </c>
      <c r="E2158" t="s">
        <v>50</v>
      </c>
      <c r="F2158" cm="1">
        <f t="array" ref="F2158">INDEX(Linescores!$A:$X,MATCH(1,(Linescores!$A:$A=Schedule!A2158)*(Schedule!D2158=Linescores!$C:$C),0),24)</f>
        <v>0</v>
      </c>
      <c r="G2158" cm="1">
        <f t="array" ref="G2158">INDEX(Linescores!$A:$X,MATCH(1,(Linescores!$A:$A=Schedule!$A2158)*(Schedule!E2158=Linescores!$C:$C),0),24)</f>
        <v>0</v>
      </c>
      <c r="H2158" t="str">
        <f>IF(G2158+F2158&gt;0,"Yes","No")</f>
        <v>No</v>
      </c>
      <c r="I2158" s="23"/>
    </row>
    <row r="2159" spans="1:9" x14ac:dyDescent="0.3">
      <c r="A2159">
        <v>2158</v>
      </c>
      <c r="B2159" t="str">
        <f>TEXT(C2159,"yyyymmdd")&amp;"_"&amp;D2159&amp;"@"&amp;E2159</f>
        <v>19990913_MIL@STL</v>
      </c>
      <c r="C2159" s="2">
        <v>36416</v>
      </c>
      <c r="D2159" t="s">
        <v>53</v>
      </c>
      <c r="E2159" t="s">
        <v>34</v>
      </c>
      <c r="F2159" cm="1">
        <f t="array" ref="F2159">INDEX(Linescores!$A:$X,MATCH(1,(Linescores!$A:$A=Schedule!A2159)*(Schedule!D2159=Linescores!$C:$C),0),24)</f>
        <v>0</v>
      </c>
      <c r="G2159" cm="1">
        <f t="array" ref="G2159">INDEX(Linescores!$A:$X,MATCH(1,(Linescores!$A:$A=Schedule!$A2159)*(Schedule!E2159=Linescores!$C:$C),0),24)</f>
        <v>0</v>
      </c>
      <c r="H2159" t="str">
        <f>IF(G2159+F2159&gt;0,"Yes","No")</f>
        <v>No</v>
      </c>
      <c r="I2159" s="23"/>
    </row>
    <row r="2160" spans="1:9" x14ac:dyDescent="0.3">
      <c r="A2160">
        <v>2159</v>
      </c>
      <c r="B2160" t="str">
        <f>TEXT(C2160,"yyyymmdd")&amp;"_"&amp;D2160&amp;"@"&amp;E2160</f>
        <v>19990914_BOS@CLE</v>
      </c>
      <c r="C2160" s="2">
        <v>36417</v>
      </c>
      <c r="D2160" t="s">
        <v>52</v>
      </c>
      <c r="E2160" t="s">
        <v>44</v>
      </c>
      <c r="F2160" cm="1">
        <f t="array" ref="F2160">INDEX(Linescores!$A:$X,MATCH(1,(Linescores!$A:$A=Schedule!A2160)*(Schedule!D2160=Linescores!$C:$C),0),24)</f>
        <v>0</v>
      </c>
      <c r="G2160" cm="1">
        <f t="array" ref="G2160">INDEX(Linescores!$A:$X,MATCH(1,(Linescores!$A:$A=Schedule!$A2160)*(Schedule!E2160=Linescores!$C:$C),0),24)</f>
        <v>0</v>
      </c>
      <c r="H2160" t="str">
        <f>IF(G2160+F2160&gt;0,"Yes","No")</f>
        <v>No</v>
      </c>
      <c r="I2160" s="23"/>
    </row>
    <row r="2161" spans="1:9" x14ac:dyDescent="0.3">
      <c r="A2161">
        <v>2160</v>
      </c>
      <c r="B2161" t="str">
        <f>TEXT(C2161,"yyyymmdd")&amp;"_"&amp;D2161&amp;"@"&amp;E2161</f>
        <v>19990914_OAK@BAL</v>
      </c>
      <c r="C2161" s="2">
        <v>36417</v>
      </c>
      <c r="D2161" t="s">
        <v>30</v>
      </c>
      <c r="E2161" t="s">
        <v>31</v>
      </c>
      <c r="F2161" cm="1">
        <f t="array" ref="F2161">INDEX(Linescores!$A:$X,MATCH(1,(Linescores!$A:$A=Schedule!A2161)*(Schedule!D2161=Linescores!$C:$C),0),24)</f>
        <v>0</v>
      </c>
      <c r="G2161" cm="1">
        <f t="array" ref="G2161">INDEX(Linescores!$A:$X,MATCH(1,(Linescores!$A:$A=Schedule!$A2161)*(Schedule!E2161=Linescores!$C:$C),0),24)</f>
        <v>0</v>
      </c>
      <c r="H2161" t="str">
        <f>IF(G2161+F2161&gt;0,"Yes","No")</f>
        <v>No</v>
      </c>
      <c r="I2161" s="23"/>
    </row>
    <row r="2162" spans="1:9" x14ac:dyDescent="0.3">
      <c r="A2162">
        <v>2161</v>
      </c>
      <c r="B2162" t="str">
        <f>TEXT(C2162,"yyyymmdd")&amp;"_"&amp;D2162&amp;"@"&amp;E2162</f>
        <v>19990914_SEA@TBD</v>
      </c>
      <c r="C2162" s="2">
        <v>36417</v>
      </c>
      <c r="D2162" t="s">
        <v>28</v>
      </c>
      <c r="E2162" t="s">
        <v>192</v>
      </c>
      <c r="F2162" cm="1">
        <f t="array" ref="F2162">INDEX(Linescores!$A:$X,MATCH(1,(Linescores!$A:$A=Schedule!A2162)*(Schedule!D2162=Linescores!$C:$C),0),24)</f>
        <v>0</v>
      </c>
      <c r="G2162" cm="1">
        <f t="array" ref="G2162">INDEX(Linescores!$A:$X,MATCH(1,(Linescores!$A:$A=Schedule!$A2162)*(Schedule!E2162=Linescores!$C:$C),0),24)</f>
        <v>0</v>
      </c>
      <c r="H2162" t="str">
        <f>IF(G2162+F2162&gt;0,"Yes","No")</f>
        <v>No</v>
      </c>
      <c r="I2162" s="23"/>
    </row>
    <row r="2163" spans="1:9" x14ac:dyDescent="0.3">
      <c r="A2163">
        <v>2162</v>
      </c>
      <c r="B2163" t="str">
        <f>TEXT(C2163,"yyyymmdd")&amp;"_"&amp;D2163&amp;"@"&amp;E2163</f>
        <v>19990914_TEX@MIN</v>
      </c>
      <c r="C2163" s="2">
        <v>36417</v>
      </c>
      <c r="D2163" t="s">
        <v>29</v>
      </c>
      <c r="E2163" t="s">
        <v>38</v>
      </c>
      <c r="F2163" cm="1">
        <f t="array" ref="F2163">INDEX(Linescores!$A:$X,MATCH(1,(Linescores!$A:$A=Schedule!A2163)*(Schedule!D2163=Linescores!$C:$C),0),24)</f>
        <v>0</v>
      </c>
      <c r="G2163" cm="1">
        <f t="array" ref="G2163">INDEX(Linescores!$A:$X,MATCH(1,(Linescores!$A:$A=Schedule!$A2163)*(Schedule!E2163=Linescores!$C:$C),0),24)</f>
        <v>0</v>
      </c>
      <c r="H2163" t="str">
        <f>IF(G2163+F2163&gt;0,"Yes","No")</f>
        <v>No</v>
      </c>
      <c r="I2163" s="23"/>
    </row>
    <row r="2164" spans="1:9" x14ac:dyDescent="0.3">
      <c r="A2164">
        <v>2163</v>
      </c>
      <c r="B2164" t="str">
        <f>TEXT(C2164,"yyyymmdd")&amp;"_"&amp;D2164&amp;"@"&amp;E2164</f>
        <v>19990914_DET@CHW</v>
      </c>
      <c r="C2164" s="2">
        <v>36417</v>
      </c>
      <c r="D2164" t="s">
        <v>45</v>
      </c>
      <c r="E2164" t="s">
        <v>43</v>
      </c>
      <c r="F2164" cm="1">
        <f t="array" ref="F2164">INDEX(Linescores!$A:$X,MATCH(1,(Linescores!$A:$A=Schedule!A2164)*(Schedule!D2164=Linescores!$C:$C),0),24)</f>
        <v>0</v>
      </c>
      <c r="G2164" cm="1">
        <f t="array" ref="G2164">INDEX(Linescores!$A:$X,MATCH(1,(Linescores!$A:$A=Schedule!$A2164)*(Schedule!E2164=Linescores!$C:$C),0),24)</f>
        <v>0</v>
      </c>
      <c r="H2164" t="str">
        <f>IF(G2164+F2164&gt;0,"Yes","No")</f>
        <v>No</v>
      </c>
      <c r="I2164" s="23"/>
    </row>
    <row r="2165" spans="1:9" x14ac:dyDescent="0.3">
      <c r="A2165">
        <v>2164</v>
      </c>
      <c r="B2165" t="str">
        <f>TEXT(C2165,"yyyymmdd")&amp;"_"&amp;D2165&amp;"@"&amp;E2165</f>
        <v>19990914_NYY@TOR</v>
      </c>
      <c r="C2165" s="2">
        <v>36417</v>
      </c>
      <c r="D2165" t="s">
        <v>42</v>
      </c>
      <c r="E2165" t="s">
        <v>46</v>
      </c>
      <c r="F2165" cm="1">
        <f t="array" ref="F2165">INDEX(Linescores!$A:$X,MATCH(1,(Linescores!$A:$A=Schedule!A2165)*(Schedule!D2165=Linescores!$C:$C),0),24)</f>
        <v>0</v>
      </c>
      <c r="G2165" cm="1">
        <f t="array" ref="G2165">INDEX(Linescores!$A:$X,MATCH(1,(Linescores!$A:$A=Schedule!$A2165)*(Schedule!E2165=Linescores!$C:$C),0),24)</f>
        <v>0</v>
      </c>
      <c r="H2165" t="str">
        <f>IF(G2165+F2165&gt;0,"Yes","No")</f>
        <v>No</v>
      </c>
      <c r="I2165" s="23"/>
    </row>
    <row r="2166" spans="1:9" x14ac:dyDescent="0.3">
      <c r="A2166">
        <v>2165</v>
      </c>
      <c r="B2166" t="str">
        <f>TEXT(C2166,"yyyymmdd")&amp;"_"&amp;D2166&amp;"@"&amp;E2166</f>
        <v>19990914_ATL@SDP</v>
      </c>
      <c r="C2166" s="2">
        <v>36417</v>
      </c>
      <c r="D2166" t="s">
        <v>36</v>
      </c>
      <c r="E2166" t="s">
        <v>248</v>
      </c>
      <c r="F2166" cm="1">
        <f t="array" ref="F2166">INDEX(Linescores!$A:$X,MATCH(1,(Linescores!$A:$A=Schedule!A2166)*(Schedule!D2166=Linescores!$C:$C),0),24)</f>
        <v>0</v>
      </c>
      <c r="G2166" cm="1">
        <f t="array" ref="G2166">INDEX(Linescores!$A:$X,MATCH(1,(Linescores!$A:$A=Schedule!$A2166)*(Schedule!E2166=Linescores!$C:$C),0),24)</f>
        <v>0</v>
      </c>
      <c r="H2166" t="str">
        <f>IF(G2166+F2166&gt;0,"Yes","No")</f>
        <v>No</v>
      </c>
      <c r="I2166" s="23"/>
    </row>
    <row r="2167" spans="1:9" x14ac:dyDescent="0.3">
      <c r="A2167">
        <v>2166</v>
      </c>
      <c r="B2167" t="str">
        <f>TEXT(C2167,"yyyymmdd")&amp;"_"&amp;D2167&amp;"@"&amp;E2167</f>
        <v>19990914_FLA@SFG</v>
      </c>
      <c r="C2167" s="2">
        <v>36417</v>
      </c>
      <c r="D2167" t="s">
        <v>35</v>
      </c>
      <c r="E2167" t="s">
        <v>138</v>
      </c>
      <c r="F2167" cm="1">
        <f t="array" ref="F2167">INDEX(Linescores!$A:$X,MATCH(1,(Linescores!$A:$A=Schedule!A2167)*(Schedule!D2167=Linescores!$C:$C),0),24)</f>
        <v>0</v>
      </c>
      <c r="G2167" cm="1">
        <f t="array" ref="G2167">INDEX(Linescores!$A:$X,MATCH(1,(Linescores!$A:$A=Schedule!$A2167)*(Schedule!E2167=Linescores!$C:$C),0),24)</f>
        <v>0</v>
      </c>
      <c r="H2167" t="str">
        <f>IF(G2167+F2167&gt;0,"Yes","No")</f>
        <v>No</v>
      </c>
      <c r="I2167" s="23"/>
    </row>
    <row r="2168" spans="1:9" x14ac:dyDescent="0.3">
      <c r="A2168">
        <v>2167</v>
      </c>
      <c r="B2168" t="str">
        <f>TEXT(C2168,"yyyymmdd")&amp;"_"&amp;D2168&amp;"@"&amp;E2168</f>
        <v>19990914_MON@LAD</v>
      </c>
      <c r="C2168" s="2">
        <v>36417</v>
      </c>
      <c r="D2168" t="s">
        <v>40</v>
      </c>
      <c r="E2168" t="s">
        <v>114</v>
      </c>
      <c r="F2168" cm="1">
        <f t="array" ref="F2168">INDEX(Linescores!$A:$X,MATCH(1,(Linescores!$A:$A=Schedule!A2168)*(Schedule!D2168=Linescores!$C:$C),0),24)</f>
        <v>0</v>
      </c>
      <c r="G2168" cm="1">
        <f t="array" ref="G2168">INDEX(Linescores!$A:$X,MATCH(1,(Linescores!$A:$A=Schedule!$A2168)*(Schedule!E2168=Linescores!$C:$C),0),24)</f>
        <v>0</v>
      </c>
      <c r="H2168" t="str">
        <f>IF(G2168+F2168&gt;0,"Yes","No")</f>
        <v>No</v>
      </c>
      <c r="I2168" s="23"/>
    </row>
    <row r="2169" spans="1:9" x14ac:dyDescent="0.3">
      <c r="A2169">
        <v>2168</v>
      </c>
      <c r="B2169" t="str">
        <f>TEXT(C2169,"yyyymmdd")&amp;"_"&amp;D2169&amp;"@"&amp;E2169</f>
        <v>19990914_NYM@COL</v>
      </c>
      <c r="C2169" s="2">
        <v>36417</v>
      </c>
      <c r="D2169" t="s">
        <v>49</v>
      </c>
      <c r="E2169" t="s">
        <v>51</v>
      </c>
      <c r="F2169" cm="1">
        <f t="array" ref="F2169">INDEX(Linescores!$A:$X,MATCH(1,(Linescores!$A:$A=Schedule!A2169)*(Schedule!D2169=Linescores!$C:$C),0),24)</f>
        <v>0</v>
      </c>
      <c r="G2169" cm="1">
        <f t="array" ref="G2169">INDEX(Linescores!$A:$X,MATCH(1,(Linescores!$A:$A=Schedule!$A2169)*(Schedule!E2169=Linescores!$C:$C),0),24)</f>
        <v>0</v>
      </c>
      <c r="H2169" t="str">
        <f>IF(G2169+F2169&gt;0,"Yes","No")</f>
        <v>No</v>
      </c>
      <c r="I2169" s="23"/>
    </row>
    <row r="2170" spans="1:9" x14ac:dyDescent="0.3">
      <c r="A2170">
        <v>2169</v>
      </c>
      <c r="B2170" t="str">
        <f>TEXT(C2170,"yyyymmdd")&amp;"_"&amp;D2170&amp;"@"&amp;E2170</f>
        <v>19990914_PHI@HOU</v>
      </c>
      <c r="C2170" s="2">
        <v>36417</v>
      </c>
      <c r="D2170" t="s">
        <v>47</v>
      </c>
      <c r="E2170" t="s">
        <v>39</v>
      </c>
      <c r="F2170" cm="1">
        <f t="array" ref="F2170">INDEX(Linescores!$A:$X,MATCH(1,(Linescores!$A:$A=Schedule!A2170)*(Schedule!D2170=Linescores!$C:$C),0),24)</f>
        <v>0</v>
      </c>
      <c r="G2170" cm="1">
        <f t="array" ref="G2170">INDEX(Linescores!$A:$X,MATCH(1,(Linescores!$A:$A=Schedule!$A2170)*(Schedule!E2170=Linescores!$C:$C),0),24)</f>
        <v>0</v>
      </c>
      <c r="H2170" t="str">
        <f>IF(G2170+F2170&gt;0,"Yes","No")</f>
        <v>No</v>
      </c>
      <c r="I2170" s="23"/>
    </row>
    <row r="2171" spans="1:9" x14ac:dyDescent="0.3">
      <c r="A2171">
        <v>2170</v>
      </c>
      <c r="B2171" t="str">
        <f>TEXT(C2171,"yyyymmdd")&amp;"_"&amp;D2171&amp;"@"&amp;E2171</f>
        <v>19990914_PIT@ARI</v>
      </c>
      <c r="C2171" s="2">
        <v>36417</v>
      </c>
      <c r="D2171" t="s">
        <v>32</v>
      </c>
      <c r="E2171" t="s">
        <v>50</v>
      </c>
      <c r="F2171" cm="1">
        <f t="array" ref="F2171">INDEX(Linescores!$A:$X,MATCH(1,(Linescores!$A:$A=Schedule!A2171)*(Schedule!D2171=Linescores!$C:$C),0),24)</f>
        <v>0</v>
      </c>
      <c r="G2171" cm="1">
        <f t="array" ref="G2171">INDEX(Linescores!$A:$X,MATCH(1,(Linescores!$A:$A=Schedule!$A2171)*(Schedule!E2171=Linescores!$C:$C),0),24)</f>
        <v>0</v>
      </c>
      <c r="H2171" t="str">
        <f>IF(G2171+F2171&gt;0,"Yes","No")</f>
        <v>No</v>
      </c>
      <c r="I2171" s="23"/>
    </row>
    <row r="2172" spans="1:9" x14ac:dyDescent="0.3">
      <c r="A2172">
        <v>2171</v>
      </c>
      <c r="B2172" t="str">
        <f>TEXT(C2172,"yyyymmdd")&amp;"_"&amp;D2172&amp;"@"&amp;E2172</f>
        <v>19990914_CHC@CIN</v>
      </c>
      <c r="C2172" s="2">
        <v>36417</v>
      </c>
      <c r="D2172" t="s">
        <v>48</v>
      </c>
      <c r="E2172" t="s">
        <v>33</v>
      </c>
      <c r="F2172" cm="1">
        <f t="array" ref="F2172">INDEX(Linescores!$A:$X,MATCH(1,(Linescores!$A:$A=Schedule!A2172)*(Schedule!D2172=Linescores!$C:$C),0),24)</f>
        <v>0</v>
      </c>
      <c r="G2172" cm="1">
        <f t="array" ref="G2172">INDEX(Linescores!$A:$X,MATCH(1,(Linescores!$A:$A=Schedule!$A2172)*(Schedule!E2172=Linescores!$C:$C),0),24)</f>
        <v>0</v>
      </c>
      <c r="H2172" t="str">
        <f>IF(G2172+F2172&gt;0,"Yes","No")</f>
        <v>No</v>
      </c>
      <c r="I2172" s="23"/>
    </row>
    <row r="2173" spans="1:9" x14ac:dyDescent="0.3">
      <c r="A2173">
        <v>2172</v>
      </c>
      <c r="B2173" t="str">
        <f>TEXT(C2173,"yyyymmdd")&amp;"_"&amp;D2173&amp;"@"&amp;E2173</f>
        <v>19990914_MIL@STL</v>
      </c>
      <c r="C2173" s="2">
        <v>36417</v>
      </c>
      <c r="D2173" t="s">
        <v>53</v>
      </c>
      <c r="E2173" t="s">
        <v>34</v>
      </c>
      <c r="F2173" cm="1">
        <f t="array" ref="F2173">INDEX(Linescores!$A:$X,MATCH(1,(Linescores!$A:$A=Schedule!A2173)*(Schedule!D2173=Linescores!$C:$C),0),24)</f>
        <v>0</v>
      </c>
      <c r="G2173" cm="1">
        <f t="array" ref="G2173">INDEX(Linescores!$A:$X,MATCH(1,(Linescores!$A:$A=Schedule!$A2173)*(Schedule!E2173=Linescores!$C:$C),0),24)</f>
        <v>0</v>
      </c>
      <c r="H2173" t="str">
        <f>IF(G2173+F2173&gt;0,"Yes","No")</f>
        <v>No</v>
      </c>
      <c r="I2173" s="23"/>
    </row>
    <row r="2174" spans="1:9" x14ac:dyDescent="0.3">
      <c r="A2174">
        <v>2173</v>
      </c>
      <c r="B2174" t="str">
        <f>TEXT(C2174,"yyyymmdd")&amp;"_"&amp;D2174&amp;"@"&amp;E2174</f>
        <v>19990914_ANA@KCR</v>
      </c>
      <c r="C2174" s="2">
        <v>36417</v>
      </c>
      <c r="D2174" t="s">
        <v>37</v>
      </c>
      <c r="E2174" t="s">
        <v>76</v>
      </c>
      <c r="F2174" cm="1">
        <f t="array" ref="F2174">INDEX(Linescores!$A:$X,MATCH(1,(Linescores!$A:$A=Schedule!A2174)*(Schedule!D2174=Linescores!$C:$C),0),24)</f>
        <v>0</v>
      </c>
      <c r="G2174" cm="1">
        <f t="array" ref="G2174">INDEX(Linescores!$A:$X,MATCH(1,(Linescores!$A:$A=Schedule!$A2174)*(Schedule!E2174=Linescores!$C:$C),0),24)</f>
        <v>0</v>
      </c>
      <c r="H2174" t="str">
        <f>IF(G2174+F2174&gt;0,"Yes","No")</f>
        <v>No</v>
      </c>
      <c r="I2174" s="23"/>
    </row>
    <row r="2175" spans="1:9" x14ac:dyDescent="0.3">
      <c r="A2175">
        <v>2174</v>
      </c>
      <c r="B2175" t="str">
        <f>TEXT(C2175,"yyyymmdd")&amp;"_"&amp;D2175&amp;"@"&amp;E2175</f>
        <v>19990914_ANA@KCR</v>
      </c>
      <c r="C2175" s="2">
        <v>36417</v>
      </c>
      <c r="D2175" t="s">
        <v>37</v>
      </c>
      <c r="E2175" t="s">
        <v>76</v>
      </c>
      <c r="F2175" cm="1">
        <f t="array" ref="F2175">INDEX(Linescores!$A:$X,MATCH(1,(Linescores!$A:$A=Schedule!A2175)*(Schedule!D2175=Linescores!$C:$C),0),24)</f>
        <v>0</v>
      </c>
      <c r="G2175" cm="1">
        <f t="array" ref="G2175">INDEX(Linescores!$A:$X,MATCH(1,(Linescores!$A:$A=Schedule!$A2175)*(Schedule!E2175=Linescores!$C:$C),0),24)</f>
        <v>0</v>
      </c>
      <c r="H2175" t="str">
        <f>IF(G2175+F2175&gt;0,"Yes","No")</f>
        <v>No</v>
      </c>
      <c r="I2175" s="23"/>
    </row>
    <row r="2176" spans="1:9" x14ac:dyDescent="0.3">
      <c r="A2176">
        <v>2175</v>
      </c>
      <c r="B2176" t="str">
        <f>TEXT(C2176,"yyyymmdd")&amp;"_"&amp;D2176&amp;"@"&amp;E2176</f>
        <v>19990915_ANA@KCR</v>
      </c>
      <c r="C2176" s="2">
        <v>36418</v>
      </c>
      <c r="D2176" t="s">
        <v>37</v>
      </c>
      <c r="E2176" t="s">
        <v>76</v>
      </c>
      <c r="F2176" cm="1">
        <f t="array" ref="F2176">INDEX(Linescores!$A:$X,MATCH(1,(Linescores!$A:$A=Schedule!A2176)*(Schedule!D2176=Linescores!$C:$C),0),24)</f>
        <v>0</v>
      </c>
      <c r="G2176" cm="1">
        <f t="array" ref="G2176">INDEX(Linescores!$A:$X,MATCH(1,(Linescores!$A:$A=Schedule!$A2176)*(Schedule!E2176=Linescores!$C:$C),0),24)</f>
        <v>0</v>
      </c>
      <c r="H2176" t="str">
        <f>IF(G2176+F2176&gt;0,"Yes","No")</f>
        <v>No</v>
      </c>
      <c r="I2176" s="23"/>
    </row>
    <row r="2177" spans="1:9" x14ac:dyDescent="0.3">
      <c r="A2177">
        <v>2176</v>
      </c>
      <c r="B2177" t="str">
        <f>TEXT(C2177,"yyyymmdd")&amp;"_"&amp;D2177&amp;"@"&amp;E2177</f>
        <v>19990915_BOS@CLE</v>
      </c>
      <c r="C2177" s="2">
        <v>36418</v>
      </c>
      <c r="D2177" t="s">
        <v>52</v>
      </c>
      <c r="E2177" t="s">
        <v>44</v>
      </c>
      <c r="F2177" cm="1">
        <f t="array" ref="F2177">INDEX(Linescores!$A:$X,MATCH(1,(Linescores!$A:$A=Schedule!A2177)*(Schedule!D2177=Linescores!$C:$C),0),24)</f>
        <v>0</v>
      </c>
      <c r="G2177" cm="1">
        <f t="array" ref="G2177">INDEX(Linescores!$A:$X,MATCH(1,(Linescores!$A:$A=Schedule!$A2177)*(Schedule!E2177=Linescores!$C:$C),0),24)</f>
        <v>0</v>
      </c>
      <c r="H2177" t="str">
        <f>IF(G2177+F2177&gt;0,"Yes","No")</f>
        <v>No</v>
      </c>
      <c r="I2177" s="23"/>
    </row>
    <row r="2178" spans="1:9" x14ac:dyDescent="0.3">
      <c r="A2178">
        <v>2177</v>
      </c>
      <c r="B2178" t="str">
        <f>TEXT(C2178,"yyyymmdd")&amp;"_"&amp;D2178&amp;"@"&amp;E2178</f>
        <v>19990915_SEA@TBD</v>
      </c>
      <c r="C2178" s="2">
        <v>36418</v>
      </c>
      <c r="D2178" t="s">
        <v>28</v>
      </c>
      <c r="E2178" t="s">
        <v>192</v>
      </c>
      <c r="F2178" cm="1">
        <f t="array" ref="F2178">INDEX(Linescores!$A:$X,MATCH(1,(Linescores!$A:$A=Schedule!A2178)*(Schedule!D2178=Linescores!$C:$C),0),24)</f>
        <v>0</v>
      </c>
      <c r="G2178" cm="1">
        <f t="array" ref="G2178">INDEX(Linescores!$A:$X,MATCH(1,(Linescores!$A:$A=Schedule!$A2178)*(Schedule!E2178=Linescores!$C:$C),0),24)</f>
        <v>0</v>
      </c>
      <c r="H2178" t="str">
        <f>IF(G2178+F2178&gt;0,"Yes","No")</f>
        <v>No</v>
      </c>
      <c r="I2178" s="23"/>
    </row>
    <row r="2179" spans="1:9" x14ac:dyDescent="0.3">
      <c r="A2179">
        <v>2178</v>
      </c>
      <c r="B2179" t="str">
        <f>TEXT(C2179,"yyyymmdd")&amp;"_"&amp;D2179&amp;"@"&amp;E2179</f>
        <v>19990915_TEX@MIN</v>
      </c>
      <c r="C2179" s="2">
        <v>36418</v>
      </c>
      <c r="D2179" t="s">
        <v>29</v>
      </c>
      <c r="E2179" t="s">
        <v>38</v>
      </c>
      <c r="F2179" cm="1">
        <f t="array" ref="F2179">INDEX(Linescores!$A:$X,MATCH(1,(Linescores!$A:$A=Schedule!A2179)*(Schedule!D2179=Linescores!$C:$C),0),24)</f>
        <v>0</v>
      </c>
      <c r="G2179" cm="1">
        <f t="array" ref="G2179">INDEX(Linescores!$A:$X,MATCH(1,(Linescores!$A:$A=Schedule!$A2179)*(Schedule!E2179=Linescores!$C:$C),0),24)</f>
        <v>0</v>
      </c>
      <c r="H2179" t="str">
        <f>IF(G2179+F2179&gt;0,"Yes","No")</f>
        <v>No</v>
      </c>
      <c r="I2179" s="23"/>
    </row>
    <row r="2180" spans="1:9" x14ac:dyDescent="0.3">
      <c r="A2180">
        <v>2179</v>
      </c>
      <c r="B2180" t="str">
        <f>TEXT(C2180,"yyyymmdd")&amp;"_"&amp;D2180&amp;"@"&amp;E2180</f>
        <v>19990915_DET@CHW</v>
      </c>
      <c r="C2180" s="2">
        <v>36418</v>
      </c>
      <c r="D2180" t="s">
        <v>45</v>
      </c>
      <c r="E2180" t="s">
        <v>43</v>
      </c>
      <c r="F2180" cm="1">
        <f t="array" ref="F2180">INDEX(Linescores!$A:$X,MATCH(1,(Linescores!$A:$A=Schedule!A2180)*(Schedule!D2180=Linescores!$C:$C),0),24)</f>
        <v>0</v>
      </c>
      <c r="G2180" cm="1">
        <f t="array" ref="G2180">INDEX(Linescores!$A:$X,MATCH(1,(Linescores!$A:$A=Schedule!$A2180)*(Schedule!E2180=Linescores!$C:$C),0),24)</f>
        <v>0</v>
      </c>
      <c r="H2180" t="str">
        <f>IF(G2180+F2180&gt;0,"Yes","No")</f>
        <v>No</v>
      </c>
      <c r="I2180" s="23"/>
    </row>
    <row r="2181" spans="1:9" x14ac:dyDescent="0.3">
      <c r="A2181">
        <v>2180</v>
      </c>
      <c r="B2181" t="str">
        <f>TEXT(C2181,"yyyymmdd")&amp;"_"&amp;D2181&amp;"@"&amp;E2181</f>
        <v>19990915_NYY@TOR</v>
      </c>
      <c r="C2181" s="2">
        <v>36418</v>
      </c>
      <c r="D2181" t="s">
        <v>42</v>
      </c>
      <c r="E2181" t="s">
        <v>46</v>
      </c>
      <c r="F2181" cm="1">
        <f t="array" ref="F2181">INDEX(Linescores!$A:$X,MATCH(1,(Linescores!$A:$A=Schedule!A2181)*(Schedule!D2181=Linescores!$C:$C),0),24)</f>
        <v>0</v>
      </c>
      <c r="G2181" cm="1">
        <f t="array" ref="G2181">INDEX(Linescores!$A:$X,MATCH(1,(Linescores!$A:$A=Schedule!$A2181)*(Schedule!E2181=Linescores!$C:$C),0),24)</f>
        <v>0</v>
      </c>
      <c r="H2181" t="str">
        <f>IF(G2181+F2181&gt;0,"Yes","No")</f>
        <v>No</v>
      </c>
      <c r="I2181" s="23"/>
    </row>
    <row r="2182" spans="1:9" x14ac:dyDescent="0.3">
      <c r="A2182">
        <v>2181</v>
      </c>
      <c r="B2182" t="str">
        <f>TEXT(C2182,"yyyymmdd")&amp;"_"&amp;D2182&amp;"@"&amp;E2182</f>
        <v>19990915_ATL@SDP</v>
      </c>
      <c r="C2182" s="2">
        <v>36418</v>
      </c>
      <c r="D2182" t="s">
        <v>36</v>
      </c>
      <c r="E2182" t="s">
        <v>248</v>
      </c>
      <c r="F2182" cm="1">
        <f t="array" ref="F2182">INDEX(Linescores!$A:$X,MATCH(1,(Linescores!$A:$A=Schedule!A2182)*(Schedule!D2182=Linescores!$C:$C),0),24)</f>
        <v>0</v>
      </c>
      <c r="G2182" cm="1">
        <f t="array" ref="G2182">INDEX(Linescores!$A:$X,MATCH(1,(Linescores!$A:$A=Schedule!$A2182)*(Schedule!E2182=Linescores!$C:$C),0),24)</f>
        <v>0</v>
      </c>
      <c r="H2182" t="str">
        <f>IF(G2182+F2182&gt;0,"Yes","No")</f>
        <v>No</v>
      </c>
      <c r="I2182" s="23"/>
    </row>
    <row r="2183" spans="1:9" x14ac:dyDescent="0.3">
      <c r="A2183">
        <v>2182</v>
      </c>
      <c r="B2183" t="str">
        <f>TEXT(C2183,"yyyymmdd")&amp;"_"&amp;D2183&amp;"@"&amp;E2183</f>
        <v>19990915_FLA@SFG</v>
      </c>
      <c r="C2183" s="2">
        <v>36418</v>
      </c>
      <c r="D2183" t="s">
        <v>35</v>
      </c>
      <c r="E2183" t="s">
        <v>138</v>
      </c>
      <c r="F2183" cm="1">
        <f t="array" ref="F2183">INDEX(Linescores!$A:$X,MATCH(1,(Linescores!$A:$A=Schedule!A2183)*(Schedule!D2183=Linescores!$C:$C),0),24)</f>
        <v>0</v>
      </c>
      <c r="G2183" cm="1">
        <f t="array" ref="G2183">INDEX(Linescores!$A:$X,MATCH(1,(Linescores!$A:$A=Schedule!$A2183)*(Schedule!E2183=Linescores!$C:$C),0),24)</f>
        <v>0</v>
      </c>
      <c r="H2183" t="str">
        <f>IF(G2183+F2183&gt;0,"Yes","No")</f>
        <v>No</v>
      </c>
      <c r="I2183" s="23"/>
    </row>
    <row r="2184" spans="1:9" x14ac:dyDescent="0.3">
      <c r="A2184">
        <v>2183</v>
      </c>
      <c r="B2184" t="str">
        <f>TEXT(C2184,"yyyymmdd")&amp;"_"&amp;D2184&amp;"@"&amp;E2184</f>
        <v>19990915_MON@LAD</v>
      </c>
      <c r="C2184" s="2">
        <v>36418</v>
      </c>
      <c r="D2184" t="s">
        <v>40</v>
      </c>
      <c r="E2184" t="s">
        <v>114</v>
      </c>
      <c r="F2184" cm="1">
        <f t="array" ref="F2184">INDEX(Linescores!$A:$X,MATCH(1,(Linescores!$A:$A=Schedule!A2184)*(Schedule!D2184=Linescores!$C:$C),0),24)</f>
        <v>0</v>
      </c>
      <c r="G2184" cm="1">
        <f t="array" ref="G2184">INDEX(Linescores!$A:$X,MATCH(1,(Linescores!$A:$A=Schedule!$A2184)*(Schedule!E2184=Linescores!$C:$C),0),24)</f>
        <v>0</v>
      </c>
      <c r="H2184" t="str">
        <f>IF(G2184+F2184&gt;0,"Yes","No")</f>
        <v>No</v>
      </c>
      <c r="I2184" s="23"/>
    </row>
    <row r="2185" spans="1:9" x14ac:dyDescent="0.3">
      <c r="A2185">
        <v>2184</v>
      </c>
      <c r="B2185" t="str">
        <f>TEXT(C2185,"yyyymmdd")&amp;"_"&amp;D2185&amp;"@"&amp;E2185</f>
        <v>19990915_NYM@COL</v>
      </c>
      <c r="C2185" s="2">
        <v>36418</v>
      </c>
      <c r="D2185" t="s">
        <v>49</v>
      </c>
      <c r="E2185" t="s">
        <v>51</v>
      </c>
      <c r="F2185" cm="1">
        <f t="array" ref="F2185">INDEX(Linescores!$A:$X,MATCH(1,(Linescores!$A:$A=Schedule!A2185)*(Schedule!D2185=Linescores!$C:$C),0),24)</f>
        <v>0</v>
      </c>
      <c r="G2185" cm="1">
        <f t="array" ref="G2185">INDEX(Linescores!$A:$X,MATCH(1,(Linescores!$A:$A=Schedule!$A2185)*(Schedule!E2185=Linescores!$C:$C),0),24)</f>
        <v>0</v>
      </c>
      <c r="H2185" t="str">
        <f>IF(G2185+F2185&gt;0,"Yes","No")</f>
        <v>No</v>
      </c>
      <c r="I2185" s="23"/>
    </row>
    <row r="2186" spans="1:9" x14ac:dyDescent="0.3">
      <c r="A2186">
        <v>2185</v>
      </c>
      <c r="B2186" t="str">
        <f>TEXT(C2186,"yyyymmdd")&amp;"_"&amp;D2186&amp;"@"&amp;E2186</f>
        <v>19990915_PHI@HOU</v>
      </c>
      <c r="C2186" s="2">
        <v>36418</v>
      </c>
      <c r="D2186" t="s">
        <v>47</v>
      </c>
      <c r="E2186" t="s">
        <v>39</v>
      </c>
      <c r="F2186" cm="1">
        <f t="array" ref="F2186">INDEX(Linescores!$A:$X,MATCH(1,(Linescores!$A:$A=Schedule!A2186)*(Schedule!D2186=Linescores!$C:$C),0),24)</f>
        <v>0</v>
      </c>
      <c r="G2186" cm="1">
        <f t="array" ref="G2186">INDEX(Linescores!$A:$X,MATCH(1,(Linescores!$A:$A=Schedule!$A2186)*(Schedule!E2186=Linescores!$C:$C),0),24)</f>
        <v>0</v>
      </c>
      <c r="H2186" t="str">
        <f>IF(G2186+F2186&gt;0,"Yes","No")</f>
        <v>No</v>
      </c>
      <c r="I2186" s="23"/>
    </row>
    <row r="2187" spans="1:9" x14ac:dyDescent="0.3">
      <c r="A2187">
        <v>2186</v>
      </c>
      <c r="B2187" t="str">
        <f>TEXT(C2187,"yyyymmdd")&amp;"_"&amp;D2187&amp;"@"&amp;E2187</f>
        <v>19990915_PIT@ARI</v>
      </c>
      <c r="C2187" s="2">
        <v>36418</v>
      </c>
      <c r="D2187" t="s">
        <v>32</v>
      </c>
      <c r="E2187" t="s">
        <v>50</v>
      </c>
      <c r="F2187" cm="1">
        <f t="array" ref="F2187">INDEX(Linescores!$A:$X,MATCH(1,(Linescores!$A:$A=Schedule!A2187)*(Schedule!D2187=Linescores!$C:$C),0),24)</f>
        <v>0</v>
      </c>
      <c r="G2187" cm="1">
        <f t="array" ref="G2187">INDEX(Linescores!$A:$X,MATCH(1,(Linescores!$A:$A=Schedule!$A2187)*(Schedule!E2187=Linescores!$C:$C),0),24)</f>
        <v>0</v>
      </c>
      <c r="H2187" t="str">
        <f>IF(G2187+F2187&gt;0,"Yes","No")</f>
        <v>No</v>
      </c>
      <c r="I2187" s="23"/>
    </row>
    <row r="2188" spans="1:9" x14ac:dyDescent="0.3">
      <c r="A2188">
        <v>2187</v>
      </c>
      <c r="B2188" t="str">
        <f>TEXT(C2188,"yyyymmdd")&amp;"_"&amp;D2188&amp;"@"&amp;E2188</f>
        <v>19990915_CHC@CIN</v>
      </c>
      <c r="C2188" s="2">
        <v>36418</v>
      </c>
      <c r="D2188" t="s">
        <v>48</v>
      </c>
      <c r="E2188" t="s">
        <v>33</v>
      </c>
      <c r="F2188" cm="1">
        <f t="array" ref="F2188">INDEX(Linescores!$A:$X,MATCH(1,(Linescores!$A:$A=Schedule!A2188)*(Schedule!D2188=Linescores!$C:$C),0),24)</f>
        <v>0</v>
      </c>
      <c r="G2188" cm="1">
        <f t="array" ref="G2188">INDEX(Linescores!$A:$X,MATCH(1,(Linescores!$A:$A=Schedule!$A2188)*(Schedule!E2188=Linescores!$C:$C),0),24)</f>
        <v>0</v>
      </c>
      <c r="H2188" t="str">
        <f>IF(G2188+F2188&gt;0,"Yes","No")</f>
        <v>No</v>
      </c>
      <c r="I2188" s="23"/>
    </row>
    <row r="2189" spans="1:9" x14ac:dyDescent="0.3">
      <c r="A2189">
        <v>2188</v>
      </c>
      <c r="B2189" t="str">
        <f>TEXT(C2189,"yyyymmdd")&amp;"_"&amp;D2189&amp;"@"&amp;E2189</f>
        <v>19990915_MIL@STL</v>
      </c>
      <c r="C2189" s="2">
        <v>36418</v>
      </c>
      <c r="D2189" t="s">
        <v>53</v>
      </c>
      <c r="E2189" t="s">
        <v>34</v>
      </c>
      <c r="F2189" cm="1">
        <f t="array" ref="F2189">INDEX(Linescores!$A:$X,MATCH(1,(Linescores!$A:$A=Schedule!A2189)*(Schedule!D2189=Linescores!$C:$C),0),24)</f>
        <v>0</v>
      </c>
      <c r="G2189" cm="1">
        <f t="array" ref="G2189">INDEX(Linescores!$A:$X,MATCH(1,(Linescores!$A:$A=Schedule!$A2189)*(Schedule!E2189=Linescores!$C:$C),0),24)</f>
        <v>0</v>
      </c>
      <c r="H2189" t="str">
        <f>IF(G2189+F2189&gt;0,"Yes","No")</f>
        <v>No</v>
      </c>
      <c r="I2189" s="23"/>
    </row>
    <row r="2190" spans="1:9" x14ac:dyDescent="0.3">
      <c r="A2190">
        <v>2189</v>
      </c>
      <c r="B2190" t="str">
        <f>TEXT(C2190,"yyyymmdd")&amp;"_"&amp;D2190&amp;"@"&amp;E2190</f>
        <v>19990916_ANA@KCR</v>
      </c>
      <c r="C2190" s="2">
        <v>36419</v>
      </c>
      <c r="D2190" t="s">
        <v>37</v>
      </c>
      <c r="E2190" t="s">
        <v>76</v>
      </c>
      <c r="F2190" cm="1">
        <f t="array" ref="F2190">INDEX(Linescores!$A:$X,MATCH(1,(Linescores!$A:$A=Schedule!A2190)*(Schedule!D2190=Linescores!$C:$C),0),24)</f>
        <v>0</v>
      </c>
      <c r="G2190" cm="1">
        <f t="array" ref="G2190">INDEX(Linescores!$A:$X,MATCH(1,(Linescores!$A:$A=Schedule!$A2190)*(Schedule!E2190=Linescores!$C:$C),0),24)</f>
        <v>0</v>
      </c>
      <c r="H2190" t="str">
        <f>IF(G2190+F2190&gt;0,"Yes","No")</f>
        <v>No</v>
      </c>
      <c r="I2190" s="23"/>
    </row>
    <row r="2191" spans="1:9" x14ac:dyDescent="0.3">
      <c r="A2191">
        <v>2190</v>
      </c>
      <c r="B2191" t="str">
        <f>TEXT(C2191,"yyyymmdd")&amp;"_"&amp;D2191&amp;"@"&amp;E2191</f>
        <v>19990916_NYY@CLE</v>
      </c>
      <c r="C2191" s="2">
        <v>36419</v>
      </c>
      <c r="D2191" t="s">
        <v>42</v>
      </c>
      <c r="E2191" t="s">
        <v>44</v>
      </c>
      <c r="F2191" cm="1">
        <f t="array" ref="F2191">INDEX(Linescores!$A:$X,MATCH(1,(Linescores!$A:$A=Schedule!A2191)*(Schedule!D2191=Linescores!$C:$C),0),24)</f>
        <v>0</v>
      </c>
      <c r="G2191" cm="1">
        <f t="array" ref="G2191">INDEX(Linescores!$A:$X,MATCH(1,(Linescores!$A:$A=Schedule!$A2191)*(Schedule!E2191=Linescores!$C:$C),0),24)</f>
        <v>0</v>
      </c>
      <c r="H2191" t="str">
        <f>IF(G2191+F2191&gt;0,"Yes","No")</f>
        <v>No</v>
      </c>
      <c r="I2191" s="23"/>
    </row>
    <row r="2192" spans="1:9" x14ac:dyDescent="0.3">
      <c r="A2192">
        <v>2191</v>
      </c>
      <c r="B2192" t="str">
        <f>TEXT(C2192,"yyyymmdd")&amp;"_"&amp;D2192&amp;"@"&amp;E2192</f>
        <v>19990916_SEA@TBD</v>
      </c>
      <c r="C2192" s="2">
        <v>36419</v>
      </c>
      <c r="D2192" t="s">
        <v>28</v>
      </c>
      <c r="E2192" t="s">
        <v>192</v>
      </c>
      <c r="F2192" cm="1">
        <f t="array" ref="F2192">INDEX(Linescores!$A:$X,MATCH(1,(Linescores!$A:$A=Schedule!A2192)*(Schedule!D2192=Linescores!$C:$C),0),24)</f>
        <v>0</v>
      </c>
      <c r="G2192" cm="1">
        <f t="array" ref="G2192">INDEX(Linescores!$A:$X,MATCH(1,(Linescores!$A:$A=Schedule!$A2192)*(Schedule!E2192=Linescores!$C:$C),0),24)</f>
        <v>0</v>
      </c>
      <c r="H2192" t="str">
        <f>IF(G2192+F2192&gt;0,"Yes","No")</f>
        <v>No</v>
      </c>
      <c r="I2192" s="23"/>
    </row>
    <row r="2193" spans="1:9" x14ac:dyDescent="0.3">
      <c r="A2193">
        <v>2192</v>
      </c>
      <c r="B2193" t="str">
        <f>TEXT(C2193,"yyyymmdd")&amp;"_"&amp;D2193&amp;"@"&amp;E2193</f>
        <v>19990916_FLA@SFG</v>
      </c>
      <c r="C2193" s="2">
        <v>36419</v>
      </c>
      <c r="D2193" t="s">
        <v>35</v>
      </c>
      <c r="E2193" t="s">
        <v>138</v>
      </c>
      <c r="F2193" cm="1">
        <f t="array" ref="F2193">INDEX(Linescores!$A:$X,MATCH(1,(Linescores!$A:$A=Schedule!A2193)*(Schedule!D2193=Linescores!$C:$C),0),24)</f>
        <v>0</v>
      </c>
      <c r="G2193" cm="1">
        <f t="array" ref="G2193">INDEX(Linescores!$A:$X,MATCH(1,(Linescores!$A:$A=Schedule!$A2193)*(Schedule!E2193=Linescores!$C:$C),0),24)</f>
        <v>0</v>
      </c>
      <c r="H2193" t="str">
        <f>IF(G2193+F2193&gt;0,"Yes","No")</f>
        <v>No</v>
      </c>
      <c r="I2193" s="23"/>
    </row>
    <row r="2194" spans="1:9" x14ac:dyDescent="0.3">
      <c r="A2194">
        <v>2193</v>
      </c>
      <c r="B2194" t="str">
        <f>TEXT(C2194,"yyyymmdd")&amp;"_"&amp;D2194&amp;"@"&amp;E2194</f>
        <v>19990916_CHC@CIN</v>
      </c>
      <c r="C2194" s="2">
        <v>36419</v>
      </c>
      <c r="D2194" t="s">
        <v>48</v>
      </c>
      <c r="E2194" t="s">
        <v>33</v>
      </c>
      <c r="F2194" cm="1">
        <f t="array" ref="F2194">INDEX(Linescores!$A:$X,MATCH(1,(Linescores!$A:$A=Schedule!A2194)*(Schedule!D2194=Linescores!$C:$C),0),24)</f>
        <v>0</v>
      </c>
      <c r="G2194" cm="1">
        <f t="array" ref="G2194">INDEX(Linescores!$A:$X,MATCH(1,(Linescores!$A:$A=Schedule!$A2194)*(Schedule!E2194=Linescores!$C:$C),0),24)</f>
        <v>0</v>
      </c>
      <c r="H2194" t="str">
        <f>IF(G2194+F2194&gt;0,"Yes","No")</f>
        <v>No</v>
      </c>
      <c r="I2194" s="23"/>
    </row>
    <row r="2195" spans="1:9" x14ac:dyDescent="0.3">
      <c r="A2195">
        <v>2194</v>
      </c>
      <c r="B2195" t="str">
        <f>TEXT(C2195,"yyyymmdd")&amp;"_"&amp;D2195&amp;"@"&amp;E2195</f>
        <v>19990917_BAL@ANA</v>
      </c>
      <c r="C2195" s="2">
        <v>36420</v>
      </c>
      <c r="D2195" t="s">
        <v>31</v>
      </c>
      <c r="E2195" t="s">
        <v>37</v>
      </c>
      <c r="F2195" cm="1">
        <f t="array" ref="F2195">INDEX(Linescores!$A:$X,MATCH(1,(Linescores!$A:$A=Schedule!A2195)*(Schedule!D2195=Linescores!$C:$C),0),24)</f>
        <v>0</v>
      </c>
      <c r="G2195" cm="1">
        <f t="array" ref="G2195">INDEX(Linescores!$A:$X,MATCH(1,(Linescores!$A:$A=Schedule!$A2195)*(Schedule!E2195=Linescores!$C:$C),0),24)</f>
        <v>0</v>
      </c>
      <c r="H2195" t="str">
        <f>IF(G2195+F2195&gt;0,"Yes","No")</f>
        <v>No</v>
      </c>
      <c r="I2195" s="23"/>
    </row>
    <row r="2196" spans="1:9" x14ac:dyDescent="0.3">
      <c r="A2196">
        <v>2195</v>
      </c>
      <c r="B2196" t="str">
        <f>TEXT(C2196,"yyyymmdd")&amp;"_"&amp;D2196&amp;"@"&amp;E2196</f>
        <v>19990917_CHW@TOR</v>
      </c>
      <c r="C2196" s="2">
        <v>36420</v>
      </c>
      <c r="D2196" t="s">
        <v>43</v>
      </c>
      <c r="E2196" t="s">
        <v>46</v>
      </c>
      <c r="F2196" cm="1">
        <f t="array" ref="F2196">INDEX(Linescores!$A:$X,MATCH(1,(Linescores!$A:$A=Schedule!A2196)*(Schedule!D2196=Linescores!$C:$C),0),24)</f>
        <v>0</v>
      </c>
      <c r="G2196" cm="1">
        <f t="array" ref="G2196">INDEX(Linescores!$A:$X,MATCH(1,(Linescores!$A:$A=Schedule!$A2196)*(Schedule!E2196=Linescores!$C:$C),0),24)</f>
        <v>0</v>
      </c>
      <c r="H2196" t="str">
        <f>IF(G2196+F2196&gt;0,"Yes","No")</f>
        <v>No</v>
      </c>
      <c r="I2196" s="23"/>
    </row>
    <row r="2197" spans="1:9" x14ac:dyDescent="0.3">
      <c r="A2197">
        <v>2196</v>
      </c>
      <c r="B2197" t="str">
        <f>TEXT(C2197,"yyyymmdd")&amp;"_"&amp;D2197&amp;"@"&amp;E2197</f>
        <v>19990917_DET@BOS</v>
      </c>
      <c r="C2197" s="2">
        <v>36420</v>
      </c>
      <c r="D2197" t="s">
        <v>45</v>
      </c>
      <c r="E2197" t="s">
        <v>52</v>
      </c>
      <c r="F2197" cm="1">
        <f t="array" ref="F2197">INDEX(Linescores!$A:$X,MATCH(1,(Linescores!$A:$A=Schedule!A2197)*(Schedule!D2197=Linescores!$C:$C),0),24)</f>
        <v>0</v>
      </c>
      <c r="G2197" cm="1">
        <f t="array" ref="G2197">INDEX(Linescores!$A:$X,MATCH(1,(Linescores!$A:$A=Schedule!$A2197)*(Schedule!E2197=Linescores!$C:$C),0),24)</f>
        <v>0</v>
      </c>
      <c r="H2197" t="str">
        <f>IF(G2197+F2197&gt;0,"Yes","No")</f>
        <v>No</v>
      </c>
      <c r="I2197" s="23"/>
    </row>
    <row r="2198" spans="1:9" x14ac:dyDescent="0.3">
      <c r="A2198">
        <v>2197</v>
      </c>
      <c r="B2198" t="str">
        <f>TEXT(C2198,"yyyymmdd")&amp;"_"&amp;D2198&amp;"@"&amp;E2198</f>
        <v>19990917_KCR@OAK</v>
      </c>
      <c r="C2198" s="2">
        <v>36420</v>
      </c>
      <c r="D2198" t="s">
        <v>76</v>
      </c>
      <c r="E2198" t="s">
        <v>30</v>
      </c>
      <c r="F2198" cm="1">
        <f t="array" ref="F2198">INDEX(Linescores!$A:$X,MATCH(1,(Linescores!$A:$A=Schedule!A2198)*(Schedule!D2198=Linescores!$C:$C),0),24)</f>
        <v>0</v>
      </c>
      <c r="G2198" cm="1">
        <f t="array" ref="G2198">INDEX(Linescores!$A:$X,MATCH(1,(Linescores!$A:$A=Schedule!$A2198)*(Schedule!E2198=Linescores!$C:$C),0),24)</f>
        <v>0</v>
      </c>
      <c r="H2198" t="str">
        <f>IF(G2198+F2198&gt;0,"Yes","No")</f>
        <v>No</v>
      </c>
      <c r="I2198" s="23"/>
    </row>
    <row r="2199" spans="1:9" x14ac:dyDescent="0.3">
      <c r="A2199">
        <v>2198</v>
      </c>
      <c r="B2199" t="str">
        <f>TEXT(C2199,"yyyymmdd")&amp;"_"&amp;D2199&amp;"@"&amp;E2199</f>
        <v>19990917_MIN@SEA</v>
      </c>
      <c r="C2199" s="2">
        <v>36420</v>
      </c>
      <c r="D2199" t="s">
        <v>38</v>
      </c>
      <c r="E2199" t="s">
        <v>28</v>
      </c>
      <c r="F2199" cm="1">
        <f t="array" ref="F2199">INDEX(Linescores!$A:$X,MATCH(1,(Linescores!$A:$A=Schedule!A2199)*(Schedule!D2199=Linescores!$C:$C),0),24)</f>
        <v>0</v>
      </c>
      <c r="G2199" cm="1">
        <f t="array" ref="G2199">INDEX(Linescores!$A:$X,MATCH(1,(Linescores!$A:$A=Schedule!$A2199)*(Schedule!E2199=Linescores!$C:$C),0),24)</f>
        <v>0</v>
      </c>
      <c r="H2199" t="str">
        <f>IF(G2199+F2199&gt;0,"Yes","No")</f>
        <v>No</v>
      </c>
      <c r="I2199" s="23"/>
    </row>
    <row r="2200" spans="1:9" x14ac:dyDescent="0.3">
      <c r="A2200">
        <v>2199</v>
      </c>
      <c r="B2200" t="str">
        <f>TEXT(C2200,"yyyymmdd")&amp;"_"&amp;D2200&amp;"@"&amp;E2200</f>
        <v>19990917_NYY@CLE</v>
      </c>
      <c r="C2200" s="2">
        <v>36420</v>
      </c>
      <c r="D2200" t="s">
        <v>42</v>
      </c>
      <c r="E2200" t="s">
        <v>44</v>
      </c>
      <c r="F2200" cm="1">
        <f t="array" ref="F2200">INDEX(Linescores!$A:$X,MATCH(1,(Linescores!$A:$A=Schedule!A2200)*(Schedule!D2200=Linescores!$C:$C),0),24)</f>
        <v>0</v>
      </c>
      <c r="G2200" cm="1">
        <f t="array" ref="G2200">INDEX(Linescores!$A:$X,MATCH(1,(Linescores!$A:$A=Schedule!$A2200)*(Schedule!E2200=Linescores!$C:$C),0),24)</f>
        <v>0</v>
      </c>
      <c r="H2200" t="str">
        <f>IF(G2200+F2200&gt;0,"Yes","No")</f>
        <v>No</v>
      </c>
      <c r="I2200" s="23"/>
    </row>
    <row r="2201" spans="1:9" x14ac:dyDescent="0.3">
      <c r="A2201">
        <v>2200</v>
      </c>
      <c r="B2201" t="str">
        <f>TEXT(C2201,"yyyymmdd")&amp;"_"&amp;D2201&amp;"@"&amp;E2201</f>
        <v>19990917_TBD@TEX</v>
      </c>
      <c r="C2201" s="2">
        <v>36420</v>
      </c>
      <c r="D2201" t="s">
        <v>192</v>
      </c>
      <c r="E2201" t="s">
        <v>29</v>
      </c>
      <c r="F2201" cm="1">
        <f t="array" ref="F2201">INDEX(Linescores!$A:$X,MATCH(1,(Linescores!$A:$A=Schedule!A2201)*(Schedule!D2201=Linescores!$C:$C),0),24)</f>
        <v>0</v>
      </c>
      <c r="G2201" cm="1">
        <f t="array" ref="G2201">INDEX(Linescores!$A:$X,MATCH(1,(Linescores!$A:$A=Schedule!$A2201)*(Schedule!E2201=Linescores!$C:$C),0),24)</f>
        <v>0</v>
      </c>
      <c r="H2201" t="str">
        <f>IF(G2201+F2201&gt;0,"Yes","No")</f>
        <v>No</v>
      </c>
      <c r="I2201" s="23"/>
    </row>
    <row r="2202" spans="1:9" x14ac:dyDescent="0.3">
      <c r="A2202">
        <v>2201</v>
      </c>
      <c r="B2202" t="str">
        <f>TEXT(C2202,"yyyymmdd")&amp;"_"&amp;D2202&amp;"@"&amp;E2202</f>
        <v>19990917_FLA@ARI</v>
      </c>
      <c r="C2202" s="2">
        <v>36420</v>
      </c>
      <c r="D2202" t="s">
        <v>35</v>
      </c>
      <c r="E2202" t="s">
        <v>50</v>
      </c>
      <c r="F2202" cm="1">
        <f t="array" ref="F2202">INDEX(Linescores!$A:$X,MATCH(1,(Linescores!$A:$A=Schedule!A2202)*(Schedule!D2202=Linescores!$C:$C),0),24)</f>
        <v>0</v>
      </c>
      <c r="G2202" cm="1">
        <f t="array" ref="G2202">INDEX(Linescores!$A:$X,MATCH(1,(Linescores!$A:$A=Schedule!$A2202)*(Schedule!E2202=Linescores!$C:$C),0),24)</f>
        <v>0</v>
      </c>
      <c r="H2202" t="str">
        <f>IF(G2202+F2202&gt;0,"Yes","No")</f>
        <v>No</v>
      </c>
      <c r="I2202" s="23"/>
    </row>
    <row r="2203" spans="1:9" x14ac:dyDescent="0.3">
      <c r="A2203">
        <v>2202</v>
      </c>
      <c r="B2203" t="str">
        <f>TEXT(C2203,"yyyymmdd")&amp;"_"&amp;D2203&amp;"@"&amp;E2203</f>
        <v>19990917_CIN@PIT</v>
      </c>
      <c r="C2203" s="2">
        <v>36420</v>
      </c>
      <c r="D2203" t="s">
        <v>33</v>
      </c>
      <c r="E2203" t="s">
        <v>32</v>
      </c>
      <c r="F2203" cm="1">
        <f t="array" ref="F2203">INDEX(Linescores!$A:$X,MATCH(1,(Linescores!$A:$A=Schedule!A2203)*(Schedule!D2203=Linescores!$C:$C),0),24)</f>
        <v>0</v>
      </c>
      <c r="G2203" cm="1">
        <f t="array" ref="G2203">INDEX(Linescores!$A:$X,MATCH(1,(Linescores!$A:$A=Schedule!$A2203)*(Schedule!E2203=Linescores!$C:$C),0),24)</f>
        <v>0</v>
      </c>
      <c r="H2203" t="str">
        <f>IF(G2203+F2203&gt;0,"Yes","No")</f>
        <v>No</v>
      </c>
      <c r="I2203" s="23"/>
    </row>
    <row r="2204" spans="1:9" x14ac:dyDescent="0.3">
      <c r="A2204">
        <v>2203</v>
      </c>
      <c r="B2204" t="str">
        <f>TEXT(C2204,"yyyymmdd")&amp;"_"&amp;D2204&amp;"@"&amp;E2204</f>
        <v>19990917_HOU@STL</v>
      </c>
      <c r="C2204" s="2">
        <v>36420</v>
      </c>
      <c r="D2204" t="s">
        <v>39</v>
      </c>
      <c r="E2204" t="s">
        <v>34</v>
      </c>
      <c r="F2204" cm="1">
        <f t="array" ref="F2204">INDEX(Linescores!$A:$X,MATCH(1,(Linescores!$A:$A=Schedule!A2204)*(Schedule!D2204=Linescores!$C:$C),0),24)</f>
        <v>0</v>
      </c>
      <c r="G2204" cm="1">
        <f t="array" ref="G2204">INDEX(Linescores!$A:$X,MATCH(1,(Linescores!$A:$A=Schedule!$A2204)*(Schedule!E2204=Linescores!$C:$C),0),24)</f>
        <v>0</v>
      </c>
      <c r="H2204" t="str">
        <f>IF(G2204+F2204&gt;0,"Yes","No")</f>
        <v>No</v>
      </c>
      <c r="I2204" s="23"/>
    </row>
    <row r="2205" spans="1:9" x14ac:dyDescent="0.3">
      <c r="A2205">
        <v>2204</v>
      </c>
      <c r="B2205" t="str">
        <f>TEXT(C2205,"yyyymmdd")&amp;"_"&amp;D2205&amp;"@"&amp;E2205</f>
        <v>19990917_LAD@COL</v>
      </c>
      <c r="C2205" s="2">
        <v>36420</v>
      </c>
      <c r="D2205" t="s">
        <v>114</v>
      </c>
      <c r="E2205" t="s">
        <v>51</v>
      </c>
      <c r="F2205" cm="1">
        <f t="array" ref="F2205">INDEX(Linescores!$A:$X,MATCH(1,(Linescores!$A:$A=Schedule!A2205)*(Schedule!D2205=Linescores!$C:$C),0),24)</f>
        <v>0</v>
      </c>
      <c r="G2205" cm="1">
        <f t="array" ref="G2205">INDEX(Linescores!$A:$X,MATCH(1,(Linescores!$A:$A=Schedule!$A2205)*(Schedule!E2205=Linescores!$C:$C),0),24)</f>
        <v>0</v>
      </c>
      <c r="H2205" t="str">
        <f>IF(G2205+F2205&gt;0,"Yes","No")</f>
        <v>No</v>
      </c>
      <c r="I2205" s="23"/>
    </row>
    <row r="2206" spans="1:9" x14ac:dyDescent="0.3">
      <c r="A2206">
        <v>2205</v>
      </c>
      <c r="B2206" t="str">
        <f>TEXT(C2206,"yyyymmdd")&amp;"_"&amp;D2206&amp;"@"&amp;E2206</f>
        <v>19990917_MIL@CHC</v>
      </c>
      <c r="C2206" s="2">
        <v>36420</v>
      </c>
      <c r="D2206" t="s">
        <v>53</v>
      </c>
      <c r="E2206" t="s">
        <v>48</v>
      </c>
      <c r="F2206" cm="1">
        <f t="array" ref="F2206">INDEX(Linescores!$A:$X,MATCH(1,(Linescores!$A:$A=Schedule!A2206)*(Schedule!D2206=Linescores!$C:$C),0),24)</f>
        <v>0</v>
      </c>
      <c r="G2206" cm="1">
        <f t="array" ref="G2206">INDEX(Linescores!$A:$X,MATCH(1,(Linescores!$A:$A=Schedule!$A2206)*(Schedule!E2206=Linescores!$C:$C),0),24)</f>
        <v>0</v>
      </c>
      <c r="H2206" t="str">
        <f>IF(G2206+F2206&gt;0,"Yes","No")</f>
        <v>No</v>
      </c>
      <c r="I2206" s="23"/>
    </row>
    <row r="2207" spans="1:9" x14ac:dyDescent="0.3">
      <c r="A2207">
        <v>2206</v>
      </c>
      <c r="B2207" t="str">
        <f>TEXT(C2207,"yyyymmdd")&amp;"_"&amp;D2207&amp;"@"&amp;E2207</f>
        <v>19990917_MON@ATL</v>
      </c>
      <c r="C2207" s="2">
        <v>36420</v>
      </c>
      <c r="D2207" t="s">
        <v>40</v>
      </c>
      <c r="E2207" t="s">
        <v>36</v>
      </c>
      <c r="F2207" cm="1">
        <f t="array" ref="F2207">INDEX(Linescores!$A:$X,MATCH(1,(Linescores!$A:$A=Schedule!A2207)*(Schedule!D2207=Linescores!$C:$C),0),24)</f>
        <v>0</v>
      </c>
      <c r="G2207" cm="1">
        <f t="array" ref="G2207">INDEX(Linescores!$A:$X,MATCH(1,(Linescores!$A:$A=Schedule!$A2207)*(Schedule!E2207=Linescores!$C:$C),0),24)</f>
        <v>0</v>
      </c>
      <c r="H2207" t="str">
        <f>IF(G2207+F2207&gt;0,"Yes","No")</f>
        <v>No</v>
      </c>
      <c r="I2207" s="23"/>
    </row>
    <row r="2208" spans="1:9" x14ac:dyDescent="0.3">
      <c r="A2208">
        <v>2207</v>
      </c>
      <c r="B2208" t="str">
        <f>TEXT(C2208,"yyyymmdd")&amp;"_"&amp;D2208&amp;"@"&amp;E2208</f>
        <v>19990917_PHI@NYM</v>
      </c>
      <c r="C2208" s="2">
        <v>36420</v>
      </c>
      <c r="D2208" t="s">
        <v>47</v>
      </c>
      <c r="E2208" t="s">
        <v>49</v>
      </c>
      <c r="F2208" cm="1">
        <f t="array" ref="F2208">INDEX(Linescores!$A:$X,MATCH(1,(Linescores!$A:$A=Schedule!A2208)*(Schedule!D2208=Linescores!$C:$C),0),24)</f>
        <v>0</v>
      </c>
      <c r="G2208" cm="1">
        <f t="array" ref="G2208">INDEX(Linescores!$A:$X,MATCH(1,(Linescores!$A:$A=Schedule!$A2208)*(Schedule!E2208=Linescores!$C:$C),0),24)</f>
        <v>0</v>
      </c>
      <c r="H2208" t="str">
        <f>IF(G2208+F2208&gt;0,"Yes","No")</f>
        <v>No</v>
      </c>
      <c r="I2208" s="23"/>
    </row>
    <row r="2209" spans="1:9" x14ac:dyDescent="0.3">
      <c r="A2209">
        <v>2208</v>
      </c>
      <c r="B2209" t="str">
        <f>TEXT(C2209,"yyyymmdd")&amp;"_"&amp;D2209&amp;"@"&amp;E2209</f>
        <v>19990917_SFG@SDP</v>
      </c>
      <c r="C2209" s="2">
        <v>36420</v>
      </c>
      <c r="D2209" t="s">
        <v>138</v>
      </c>
      <c r="E2209" t="s">
        <v>248</v>
      </c>
      <c r="F2209" cm="1">
        <f t="array" ref="F2209">INDEX(Linescores!$A:$X,MATCH(1,(Linescores!$A:$A=Schedule!A2209)*(Schedule!D2209=Linescores!$C:$C),0),24)</f>
        <v>0</v>
      </c>
      <c r="G2209" cm="1">
        <f t="array" ref="G2209">INDEX(Linescores!$A:$X,MATCH(1,(Linescores!$A:$A=Schedule!$A2209)*(Schedule!E2209=Linescores!$C:$C),0),24)</f>
        <v>0</v>
      </c>
      <c r="H2209" t="str">
        <f>IF(G2209+F2209&gt;0,"Yes","No")</f>
        <v>No</v>
      </c>
      <c r="I2209" s="23"/>
    </row>
    <row r="2210" spans="1:9" x14ac:dyDescent="0.3">
      <c r="A2210">
        <v>2209</v>
      </c>
      <c r="B2210" t="str">
        <f>TEXT(C2210,"yyyymmdd")&amp;"_"&amp;D2210&amp;"@"&amp;E2210</f>
        <v>19990918_BAL@ANA</v>
      </c>
      <c r="C2210" s="2">
        <v>36421</v>
      </c>
      <c r="D2210" t="s">
        <v>31</v>
      </c>
      <c r="E2210" t="s">
        <v>37</v>
      </c>
      <c r="F2210" cm="1">
        <f t="array" ref="F2210">INDEX(Linescores!$A:$X,MATCH(1,(Linescores!$A:$A=Schedule!A2210)*(Schedule!D2210=Linescores!$C:$C),0),24)</f>
        <v>0</v>
      </c>
      <c r="G2210" cm="1">
        <f t="array" ref="G2210">INDEX(Linescores!$A:$X,MATCH(1,(Linescores!$A:$A=Schedule!$A2210)*(Schedule!E2210=Linescores!$C:$C),0),24)</f>
        <v>0</v>
      </c>
      <c r="H2210" t="str">
        <f>IF(G2210+F2210&gt;0,"Yes","No")</f>
        <v>No</v>
      </c>
      <c r="I2210" s="23"/>
    </row>
    <row r="2211" spans="1:9" x14ac:dyDescent="0.3">
      <c r="A2211">
        <v>2210</v>
      </c>
      <c r="B2211" t="str">
        <f>TEXT(C2211,"yyyymmdd")&amp;"_"&amp;D2211&amp;"@"&amp;E2211</f>
        <v>19990918_CHW@TOR</v>
      </c>
      <c r="C2211" s="2">
        <v>36421</v>
      </c>
      <c r="D2211" t="s">
        <v>43</v>
      </c>
      <c r="E2211" t="s">
        <v>46</v>
      </c>
      <c r="F2211" cm="1">
        <f t="array" ref="F2211">INDEX(Linescores!$A:$X,MATCH(1,(Linescores!$A:$A=Schedule!A2211)*(Schedule!D2211=Linescores!$C:$C),0),24)</f>
        <v>0</v>
      </c>
      <c r="G2211" cm="1">
        <f t="array" ref="G2211">INDEX(Linescores!$A:$X,MATCH(1,(Linescores!$A:$A=Schedule!$A2211)*(Schedule!E2211=Linescores!$C:$C),0),24)</f>
        <v>0</v>
      </c>
      <c r="H2211" t="str">
        <f>IF(G2211+F2211&gt;0,"Yes","No")</f>
        <v>No</v>
      </c>
      <c r="I2211" s="23"/>
    </row>
    <row r="2212" spans="1:9" x14ac:dyDescent="0.3">
      <c r="A2212">
        <v>2211</v>
      </c>
      <c r="B2212" t="str">
        <f>TEXT(C2212,"yyyymmdd")&amp;"_"&amp;D2212&amp;"@"&amp;E2212</f>
        <v>19990918_DET@BOS</v>
      </c>
      <c r="C2212" s="2">
        <v>36421</v>
      </c>
      <c r="D2212" t="s">
        <v>45</v>
      </c>
      <c r="E2212" t="s">
        <v>52</v>
      </c>
      <c r="F2212" cm="1">
        <f t="array" ref="F2212">INDEX(Linescores!$A:$X,MATCH(1,(Linescores!$A:$A=Schedule!A2212)*(Schedule!D2212=Linescores!$C:$C),0),24)</f>
        <v>0</v>
      </c>
      <c r="G2212" cm="1">
        <f t="array" ref="G2212">INDEX(Linescores!$A:$X,MATCH(1,(Linescores!$A:$A=Schedule!$A2212)*(Schedule!E2212=Linescores!$C:$C),0),24)</f>
        <v>0</v>
      </c>
      <c r="H2212" t="str">
        <f>IF(G2212+F2212&gt;0,"Yes","No")</f>
        <v>No</v>
      </c>
      <c r="I2212" s="23"/>
    </row>
    <row r="2213" spans="1:9" x14ac:dyDescent="0.3">
      <c r="A2213">
        <v>2212</v>
      </c>
      <c r="B2213" t="str">
        <f>TEXT(C2213,"yyyymmdd")&amp;"_"&amp;D2213&amp;"@"&amp;E2213</f>
        <v>19990918_KCR@OAK</v>
      </c>
      <c r="C2213" s="2">
        <v>36421</v>
      </c>
      <c r="D2213" t="s">
        <v>76</v>
      </c>
      <c r="E2213" t="s">
        <v>30</v>
      </c>
      <c r="F2213" cm="1">
        <f t="array" ref="F2213">INDEX(Linescores!$A:$X,MATCH(1,(Linescores!$A:$A=Schedule!A2213)*(Schedule!D2213=Linescores!$C:$C),0),24)</f>
        <v>0</v>
      </c>
      <c r="G2213" cm="1">
        <f t="array" ref="G2213">INDEX(Linescores!$A:$X,MATCH(1,(Linescores!$A:$A=Schedule!$A2213)*(Schedule!E2213=Linescores!$C:$C),0),24)</f>
        <v>0</v>
      </c>
      <c r="H2213" t="str">
        <f>IF(G2213+F2213&gt;0,"Yes","No")</f>
        <v>No</v>
      </c>
      <c r="I2213" s="23"/>
    </row>
    <row r="2214" spans="1:9" x14ac:dyDescent="0.3">
      <c r="A2214">
        <v>2213</v>
      </c>
      <c r="B2214" t="str">
        <f>TEXT(C2214,"yyyymmdd")&amp;"_"&amp;D2214&amp;"@"&amp;E2214</f>
        <v>19990918_MIN@SEA</v>
      </c>
      <c r="C2214" s="2">
        <v>36421</v>
      </c>
      <c r="D2214" t="s">
        <v>38</v>
      </c>
      <c r="E2214" t="s">
        <v>28</v>
      </c>
      <c r="F2214" cm="1">
        <f t="array" ref="F2214">INDEX(Linescores!$A:$X,MATCH(1,(Linescores!$A:$A=Schedule!A2214)*(Schedule!D2214=Linescores!$C:$C),0),24)</f>
        <v>0</v>
      </c>
      <c r="G2214" cm="1">
        <f t="array" ref="G2214">INDEX(Linescores!$A:$X,MATCH(1,(Linescores!$A:$A=Schedule!$A2214)*(Schedule!E2214=Linescores!$C:$C),0),24)</f>
        <v>0</v>
      </c>
      <c r="H2214" t="str">
        <f>IF(G2214+F2214&gt;0,"Yes","No")</f>
        <v>No</v>
      </c>
      <c r="I2214" s="23"/>
    </row>
    <row r="2215" spans="1:9" x14ac:dyDescent="0.3">
      <c r="A2215">
        <v>2214</v>
      </c>
      <c r="B2215" t="str">
        <f>TEXT(C2215,"yyyymmdd")&amp;"_"&amp;D2215&amp;"@"&amp;E2215</f>
        <v>19990918_NYY@CLE</v>
      </c>
      <c r="C2215" s="2">
        <v>36421</v>
      </c>
      <c r="D2215" t="s">
        <v>42</v>
      </c>
      <c r="E2215" t="s">
        <v>44</v>
      </c>
      <c r="F2215" cm="1">
        <f t="array" ref="F2215">INDEX(Linescores!$A:$X,MATCH(1,(Linescores!$A:$A=Schedule!A2215)*(Schedule!D2215=Linescores!$C:$C),0),24)</f>
        <v>0</v>
      </c>
      <c r="G2215" cm="1">
        <f t="array" ref="G2215">INDEX(Linescores!$A:$X,MATCH(1,(Linescores!$A:$A=Schedule!$A2215)*(Schedule!E2215=Linescores!$C:$C),0),24)</f>
        <v>0</v>
      </c>
      <c r="H2215" t="str">
        <f>IF(G2215+F2215&gt;0,"Yes","No")</f>
        <v>No</v>
      </c>
      <c r="I2215" s="23"/>
    </row>
    <row r="2216" spans="1:9" x14ac:dyDescent="0.3">
      <c r="A2216">
        <v>2215</v>
      </c>
      <c r="B2216" t="str">
        <f>TEXT(C2216,"yyyymmdd")&amp;"_"&amp;D2216&amp;"@"&amp;E2216</f>
        <v>19990918_TBD@TEX</v>
      </c>
      <c r="C2216" s="2">
        <v>36421</v>
      </c>
      <c r="D2216" t="s">
        <v>192</v>
      </c>
      <c r="E2216" t="s">
        <v>29</v>
      </c>
      <c r="F2216" cm="1">
        <f t="array" ref="F2216">INDEX(Linescores!$A:$X,MATCH(1,(Linescores!$A:$A=Schedule!A2216)*(Schedule!D2216=Linescores!$C:$C),0),24)</f>
        <v>0</v>
      </c>
      <c r="G2216" cm="1">
        <f t="array" ref="G2216">INDEX(Linescores!$A:$X,MATCH(1,(Linescores!$A:$A=Schedule!$A2216)*(Schedule!E2216=Linescores!$C:$C),0),24)</f>
        <v>0</v>
      </c>
      <c r="H2216" t="str">
        <f>IF(G2216+F2216&gt;0,"Yes","No")</f>
        <v>No</v>
      </c>
      <c r="I2216" s="23"/>
    </row>
    <row r="2217" spans="1:9" x14ac:dyDescent="0.3">
      <c r="A2217">
        <v>2216</v>
      </c>
      <c r="B2217" t="str">
        <f>TEXT(C2217,"yyyymmdd")&amp;"_"&amp;D2217&amp;"@"&amp;E2217</f>
        <v>19990918_FLA@ARI</v>
      </c>
      <c r="C2217" s="2">
        <v>36421</v>
      </c>
      <c r="D2217" t="s">
        <v>35</v>
      </c>
      <c r="E2217" t="s">
        <v>50</v>
      </c>
      <c r="F2217" cm="1">
        <f t="array" ref="F2217">INDEX(Linescores!$A:$X,MATCH(1,(Linescores!$A:$A=Schedule!A2217)*(Schedule!D2217=Linescores!$C:$C),0),24)</f>
        <v>0</v>
      </c>
      <c r="G2217" cm="1">
        <f t="array" ref="G2217">INDEX(Linescores!$A:$X,MATCH(1,(Linescores!$A:$A=Schedule!$A2217)*(Schedule!E2217=Linescores!$C:$C),0),24)</f>
        <v>0</v>
      </c>
      <c r="H2217" t="str">
        <f>IF(G2217+F2217&gt;0,"Yes","No")</f>
        <v>No</v>
      </c>
      <c r="I2217" s="23"/>
    </row>
    <row r="2218" spans="1:9" x14ac:dyDescent="0.3">
      <c r="A2218">
        <v>2217</v>
      </c>
      <c r="B2218" t="str">
        <f>TEXT(C2218,"yyyymmdd")&amp;"_"&amp;D2218&amp;"@"&amp;E2218</f>
        <v>19990918_CIN@PIT</v>
      </c>
      <c r="C2218" s="2">
        <v>36421</v>
      </c>
      <c r="D2218" t="s">
        <v>33</v>
      </c>
      <c r="E2218" t="s">
        <v>32</v>
      </c>
      <c r="F2218" cm="1">
        <f t="array" ref="F2218">INDEX(Linescores!$A:$X,MATCH(1,(Linescores!$A:$A=Schedule!A2218)*(Schedule!D2218=Linescores!$C:$C),0),24)</f>
        <v>0</v>
      </c>
      <c r="G2218" cm="1">
        <f t="array" ref="G2218">INDEX(Linescores!$A:$X,MATCH(1,(Linescores!$A:$A=Schedule!$A2218)*(Schedule!E2218=Linescores!$C:$C),0),24)</f>
        <v>0</v>
      </c>
      <c r="H2218" t="str">
        <f>IF(G2218+F2218&gt;0,"Yes","No")</f>
        <v>No</v>
      </c>
      <c r="I2218" s="23"/>
    </row>
    <row r="2219" spans="1:9" x14ac:dyDescent="0.3">
      <c r="A2219">
        <v>2218</v>
      </c>
      <c r="B2219" t="str">
        <f>TEXT(C2219,"yyyymmdd")&amp;"_"&amp;D2219&amp;"@"&amp;E2219</f>
        <v>19990918_HOU@STL</v>
      </c>
      <c r="C2219" s="2">
        <v>36421</v>
      </c>
      <c r="D2219" t="s">
        <v>39</v>
      </c>
      <c r="E2219" t="s">
        <v>34</v>
      </c>
      <c r="F2219" cm="1">
        <f t="array" ref="F2219">INDEX(Linescores!$A:$X,MATCH(1,(Linescores!$A:$A=Schedule!A2219)*(Schedule!D2219=Linescores!$C:$C),0),24)</f>
        <v>0</v>
      </c>
      <c r="G2219" cm="1">
        <f t="array" ref="G2219">INDEX(Linescores!$A:$X,MATCH(1,(Linescores!$A:$A=Schedule!$A2219)*(Schedule!E2219=Linescores!$C:$C),0),24)</f>
        <v>0</v>
      </c>
      <c r="H2219" t="str">
        <f>IF(G2219+F2219&gt;0,"Yes","No")</f>
        <v>No</v>
      </c>
      <c r="I2219" s="23"/>
    </row>
    <row r="2220" spans="1:9" x14ac:dyDescent="0.3">
      <c r="A2220">
        <v>2219</v>
      </c>
      <c r="B2220" t="str">
        <f>TEXT(C2220,"yyyymmdd")&amp;"_"&amp;D2220&amp;"@"&amp;E2220</f>
        <v>19990918_LAD@COL</v>
      </c>
      <c r="C2220" s="2">
        <v>36421</v>
      </c>
      <c r="D2220" t="s">
        <v>114</v>
      </c>
      <c r="E2220" t="s">
        <v>51</v>
      </c>
      <c r="F2220" cm="1">
        <f t="array" ref="F2220">INDEX(Linescores!$A:$X,MATCH(1,(Linescores!$A:$A=Schedule!A2220)*(Schedule!D2220=Linescores!$C:$C),0),24)</f>
        <v>0</v>
      </c>
      <c r="G2220" cm="1">
        <f t="array" ref="G2220">INDEX(Linescores!$A:$X,MATCH(1,(Linescores!$A:$A=Schedule!$A2220)*(Schedule!E2220=Linescores!$C:$C),0),24)</f>
        <v>0</v>
      </c>
      <c r="H2220" t="str">
        <f>IF(G2220+F2220&gt;0,"Yes","No")</f>
        <v>No</v>
      </c>
      <c r="I2220" s="23"/>
    </row>
    <row r="2221" spans="1:9" x14ac:dyDescent="0.3">
      <c r="A2221">
        <v>2220</v>
      </c>
      <c r="B2221" t="str">
        <f>TEXT(C2221,"yyyymmdd")&amp;"_"&amp;D2221&amp;"@"&amp;E2221</f>
        <v>19990918_MIL@CHC</v>
      </c>
      <c r="C2221" s="2">
        <v>36421</v>
      </c>
      <c r="D2221" t="s">
        <v>53</v>
      </c>
      <c r="E2221" t="s">
        <v>48</v>
      </c>
      <c r="F2221" cm="1">
        <f t="array" ref="F2221">INDEX(Linescores!$A:$X,MATCH(1,(Linescores!$A:$A=Schedule!A2221)*(Schedule!D2221=Linescores!$C:$C),0),24)</f>
        <v>0</v>
      </c>
      <c r="G2221" cm="1">
        <f t="array" ref="G2221">INDEX(Linescores!$A:$X,MATCH(1,(Linescores!$A:$A=Schedule!$A2221)*(Schedule!E2221=Linescores!$C:$C),0),24)</f>
        <v>0</v>
      </c>
      <c r="H2221" t="str">
        <f>IF(G2221+F2221&gt;0,"Yes","No")</f>
        <v>No</v>
      </c>
      <c r="I2221" s="23"/>
    </row>
    <row r="2222" spans="1:9" x14ac:dyDescent="0.3">
      <c r="A2222">
        <v>2221</v>
      </c>
      <c r="B2222" t="str">
        <f>TEXT(C2222,"yyyymmdd")&amp;"_"&amp;D2222&amp;"@"&amp;E2222</f>
        <v>19990918_MON@ATL</v>
      </c>
      <c r="C2222" s="2">
        <v>36421</v>
      </c>
      <c r="D2222" t="s">
        <v>40</v>
      </c>
      <c r="E2222" t="s">
        <v>36</v>
      </c>
      <c r="F2222" cm="1">
        <f t="array" ref="F2222">INDEX(Linescores!$A:$X,MATCH(1,(Linescores!$A:$A=Schedule!A2222)*(Schedule!D2222=Linescores!$C:$C),0),24)</f>
        <v>0</v>
      </c>
      <c r="G2222" cm="1">
        <f t="array" ref="G2222">INDEX(Linescores!$A:$X,MATCH(1,(Linescores!$A:$A=Schedule!$A2222)*(Schedule!E2222=Linescores!$C:$C),0),24)</f>
        <v>0</v>
      </c>
      <c r="H2222" t="str">
        <f>IF(G2222+F2222&gt;0,"Yes","No")</f>
        <v>No</v>
      </c>
      <c r="I2222" s="23"/>
    </row>
    <row r="2223" spans="1:9" x14ac:dyDescent="0.3">
      <c r="A2223">
        <v>2222</v>
      </c>
      <c r="B2223" t="str">
        <f>TEXT(C2223,"yyyymmdd")&amp;"_"&amp;D2223&amp;"@"&amp;E2223</f>
        <v>19990918_PHI@NYM</v>
      </c>
      <c r="C2223" s="2">
        <v>36421</v>
      </c>
      <c r="D2223" t="s">
        <v>47</v>
      </c>
      <c r="E2223" t="s">
        <v>49</v>
      </c>
      <c r="F2223" cm="1">
        <f t="array" ref="F2223">INDEX(Linescores!$A:$X,MATCH(1,(Linescores!$A:$A=Schedule!A2223)*(Schedule!D2223=Linescores!$C:$C),0),24)</f>
        <v>0</v>
      </c>
      <c r="G2223" cm="1">
        <f t="array" ref="G2223">INDEX(Linescores!$A:$X,MATCH(1,(Linescores!$A:$A=Schedule!$A2223)*(Schedule!E2223=Linescores!$C:$C),0),24)</f>
        <v>0</v>
      </c>
      <c r="H2223" t="str">
        <f>IF(G2223+F2223&gt;0,"Yes","No")</f>
        <v>No</v>
      </c>
      <c r="I2223" s="23"/>
    </row>
    <row r="2224" spans="1:9" x14ac:dyDescent="0.3">
      <c r="A2224">
        <v>2223</v>
      </c>
      <c r="B2224" t="str">
        <f>TEXT(C2224,"yyyymmdd")&amp;"_"&amp;D2224&amp;"@"&amp;E2224</f>
        <v>19990918_SFG@SDP</v>
      </c>
      <c r="C2224" s="2">
        <v>36421</v>
      </c>
      <c r="D2224" t="s">
        <v>138</v>
      </c>
      <c r="E2224" t="s">
        <v>248</v>
      </c>
      <c r="F2224" cm="1">
        <f t="array" ref="F2224">INDEX(Linescores!$A:$X,MATCH(1,(Linescores!$A:$A=Schedule!A2224)*(Schedule!D2224=Linescores!$C:$C),0),24)</f>
        <v>0</v>
      </c>
      <c r="G2224" cm="1">
        <f t="array" ref="G2224">INDEX(Linescores!$A:$X,MATCH(1,(Linescores!$A:$A=Schedule!$A2224)*(Schedule!E2224=Linescores!$C:$C),0),24)</f>
        <v>0</v>
      </c>
      <c r="H2224" t="str">
        <f>IF(G2224+F2224&gt;0,"Yes","No")</f>
        <v>No</v>
      </c>
      <c r="I2224" s="23"/>
    </row>
    <row r="2225" spans="1:9" x14ac:dyDescent="0.3">
      <c r="A2225">
        <v>2224</v>
      </c>
      <c r="B2225" t="str">
        <f>TEXT(C2225,"yyyymmdd")&amp;"_"&amp;D2225&amp;"@"&amp;E2225</f>
        <v>19990919_BAL@ANA</v>
      </c>
      <c r="C2225" s="2">
        <v>36422</v>
      </c>
      <c r="D2225" t="s">
        <v>31</v>
      </c>
      <c r="E2225" t="s">
        <v>37</v>
      </c>
      <c r="F2225" cm="1">
        <f t="array" ref="F2225">INDEX(Linescores!$A:$X,MATCH(1,(Linescores!$A:$A=Schedule!A2225)*(Schedule!D2225=Linescores!$C:$C),0),24)</f>
        <v>0</v>
      </c>
      <c r="G2225" cm="1">
        <f t="array" ref="G2225">INDEX(Linescores!$A:$X,MATCH(1,(Linescores!$A:$A=Schedule!$A2225)*(Schedule!E2225=Linescores!$C:$C),0),24)</f>
        <v>0</v>
      </c>
      <c r="H2225" t="str">
        <f>IF(G2225+F2225&gt;0,"Yes","No")</f>
        <v>No</v>
      </c>
      <c r="I2225" s="23"/>
    </row>
    <row r="2226" spans="1:9" x14ac:dyDescent="0.3">
      <c r="A2226">
        <v>2225</v>
      </c>
      <c r="B2226" t="str">
        <f>TEXT(C2226,"yyyymmdd")&amp;"_"&amp;D2226&amp;"@"&amp;E2226</f>
        <v>19990919_CHW@TOR</v>
      </c>
      <c r="C2226" s="2">
        <v>36422</v>
      </c>
      <c r="D2226" t="s">
        <v>43</v>
      </c>
      <c r="E2226" t="s">
        <v>46</v>
      </c>
      <c r="F2226" cm="1">
        <f t="array" ref="F2226">INDEX(Linescores!$A:$X,MATCH(1,(Linescores!$A:$A=Schedule!A2226)*(Schedule!D2226=Linescores!$C:$C),0),24)</f>
        <v>0</v>
      </c>
      <c r="G2226" cm="1">
        <f t="array" ref="G2226">INDEX(Linescores!$A:$X,MATCH(1,(Linescores!$A:$A=Schedule!$A2226)*(Schedule!E2226=Linescores!$C:$C),0),24)</f>
        <v>0</v>
      </c>
      <c r="H2226" t="str">
        <f>IF(G2226+F2226&gt;0,"Yes","No")</f>
        <v>No</v>
      </c>
      <c r="I2226" s="23"/>
    </row>
    <row r="2227" spans="1:9" x14ac:dyDescent="0.3">
      <c r="A2227">
        <v>2226</v>
      </c>
      <c r="B2227" t="str">
        <f>TEXT(C2227,"yyyymmdd")&amp;"_"&amp;D2227&amp;"@"&amp;E2227</f>
        <v>19990919_DET@BOS</v>
      </c>
      <c r="C2227" s="2">
        <v>36422</v>
      </c>
      <c r="D2227" t="s">
        <v>45</v>
      </c>
      <c r="E2227" t="s">
        <v>52</v>
      </c>
      <c r="F2227" cm="1">
        <f t="array" ref="F2227">INDEX(Linescores!$A:$X,MATCH(1,(Linescores!$A:$A=Schedule!A2227)*(Schedule!D2227=Linescores!$C:$C),0),24)</f>
        <v>0</v>
      </c>
      <c r="G2227" cm="1">
        <f t="array" ref="G2227">INDEX(Linescores!$A:$X,MATCH(1,(Linescores!$A:$A=Schedule!$A2227)*(Schedule!E2227=Linescores!$C:$C),0),24)</f>
        <v>0</v>
      </c>
      <c r="H2227" t="str">
        <f>IF(G2227+F2227&gt;0,"Yes","No")</f>
        <v>No</v>
      </c>
      <c r="I2227" s="23"/>
    </row>
    <row r="2228" spans="1:9" x14ac:dyDescent="0.3">
      <c r="A2228">
        <v>2227</v>
      </c>
      <c r="B2228" t="str">
        <f>TEXT(C2228,"yyyymmdd")&amp;"_"&amp;D2228&amp;"@"&amp;E2228</f>
        <v>19990919_KCR@OAK</v>
      </c>
      <c r="C2228" s="2">
        <v>36422</v>
      </c>
      <c r="D2228" t="s">
        <v>76</v>
      </c>
      <c r="E2228" t="s">
        <v>30</v>
      </c>
      <c r="F2228" cm="1">
        <f t="array" ref="F2228">INDEX(Linescores!$A:$X,MATCH(1,(Linescores!$A:$A=Schedule!A2228)*(Schedule!D2228=Linescores!$C:$C),0),24)</f>
        <v>0</v>
      </c>
      <c r="G2228" cm="1">
        <f t="array" ref="G2228">INDEX(Linescores!$A:$X,MATCH(1,(Linescores!$A:$A=Schedule!$A2228)*(Schedule!E2228=Linescores!$C:$C),0),24)</f>
        <v>0</v>
      </c>
      <c r="H2228" t="str">
        <f>IF(G2228+F2228&gt;0,"Yes","No")</f>
        <v>No</v>
      </c>
      <c r="I2228" s="23"/>
    </row>
    <row r="2229" spans="1:9" x14ac:dyDescent="0.3">
      <c r="A2229">
        <v>2228</v>
      </c>
      <c r="B2229" t="str">
        <f>TEXT(C2229,"yyyymmdd")&amp;"_"&amp;D2229&amp;"@"&amp;E2229</f>
        <v>19990919_MIN@SEA</v>
      </c>
      <c r="C2229" s="2">
        <v>36422</v>
      </c>
      <c r="D2229" t="s">
        <v>38</v>
      </c>
      <c r="E2229" t="s">
        <v>28</v>
      </c>
      <c r="F2229" cm="1">
        <f t="array" ref="F2229">INDEX(Linescores!$A:$X,MATCH(1,(Linescores!$A:$A=Schedule!A2229)*(Schedule!D2229=Linescores!$C:$C),0),24)</f>
        <v>0</v>
      </c>
      <c r="G2229" cm="1">
        <f t="array" ref="G2229">INDEX(Linescores!$A:$X,MATCH(1,(Linescores!$A:$A=Schedule!$A2229)*(Schedule!E2229=Linescores!$C:$C),0),24)</f>
        <v>0</v>
      </c>
      <c r="H2229" t="str">
        <f>IF(G2229+F2229&gt;0,"Yes","No")</f>
        <v>No</v>
      </c>
      <c r="I2229" s="23"/>
    </row>
    <row r="2230" spans="1:9" x14ac:dyDescent="0.3">
      <c r="A2230">
        <v>2229</v>
      </c>
      <c r="B2230" t="str">
        <f>TEXT(C2230,"yyyymmdd")&amp;"_"&amp;D2230&amp;"@"&amp;E2230</f>
        <v>19990919_NYY@CLE</v>
      </c>
      <c r="C2230" s="2">
        <v>36422</v>
      </c>
      <c r="D2230" t="s">
        <v>42</v>
      </c>
      <c r="E2230" t="s">
        <v>44</v>
      </c>
      <c r="F2230" cm="1">
        <f t="array" ref="F2230">INDEX(Linescores!$A:$X,MATCH(1,(Linescores!$A:$A=Schedule!A2230)*(Schedule!D2230=Linescores!$C:$C),0),24)</f>
        <v>0</v>
      </c>
      <c r="G2230" cm="1">
        <f t="array" ref="G2230">INDEX(Linescores!$A:$X,MATCH(1,(Linescores!$A:$A=Schedule!$A2230)*(Schedule!E2230=Linescores!$C:$C),0),24)</f>
        <v>0</v>
      </c>
      <c r="H2230" t="str">
        <f>IF(G2230+F2230&gt;0,"Yes","No")</f>
        <v>No</v>
      </c>
      <c r="I2230" s="23"/>
    </row>
    <row r="2231" spans="1:9" x14ac:dyDescent="0.3">
      <c r="A2231">
        <v>2230</v>
      </c>
      <c r="B2231" t="str">
        <f>TEXT(C2231,"yyyymmdd")&amp;"_"&amp;D2231&amp;"@"&amp;E2231</f>
        <v>19990919_TBD@TEX</v>
      </c>
      <c r="C2231" s="2">
        <v>36422</v>
      </c>
      <c r="D2231" t="s">
        <v>192</v>
      </c>
      <c r="E2231" t="s">
        <v>29</v>
      </c>
      <c r="F2231" cm="1">
        <f t="array" ref="F2231">INDEX(Linescores!$A:$X,MATCH(1,(Linescores!$A:$A=Schedule!A2231)*(Schedule!D2231=Linescores!$C:$C),0),24)</f>
        <v>0</v>
      </c>
      <c r="G2231" cm="1">
        <f t="array" ref="G2231">INDEX(Linescores!$A:$X,MATCH(1,(Linescores!$A:$A=Schedule!$A2231)*(Schedule!E2231=Linescores!$C:$C),0),24)</f>
        <v>0</v>
      </c>
      <c r="H2231" t="str">
        <f>IF(G2231+F2231&gt;0,"Yes","No")</f>
        <v>No</v>
      </c>
      <c r="I2231" s="23"/>
    </row>
    <row r="2232" spans="1:9" x14ac:dyDescent="0.3">
      <c r="A2232">
        <v>2231</v>
      </c>
      <c r="B2232" t="str">
        <f>TEXT(C2232,"yyyymmdd")&amp;"_"&amp;D2232&amp;"@"&amp;E2232</f>
        <v>19990919_FLA@ARI</v>
      </c>
      <c r="C2232" s="2">
        <v>36422</v>
      </c>
      <c r="D2232" t="s">
        <v>35</v>
      </c>
      <c r="E2232" t="s">
        <v>50</v>
      </c>
      <c r="F2232" cm="1">
        <f t="array" ref="F2232">INDEX(Linescores!$A:$X,MATCH(1,(Linescores!$A:$A=Schedule!A2232)*(Schedule!D2232=Linescores!$C:$C),0),24)</f>
        <v>0</v>
      </c>
      <c r="G2232" cm="1">
        <f t="array" ref="G2232">INDEX(Linescores!$A:$X,MATCH(1,(Linescores!$A:$A=Schedule!$A2232)*(Schedule!E2232=Linescores!$C:$C),0),24)</f>
        <v>0</v>
      </c>
      <c r="H2232" t="str">
        <f>IF(G2232+F2232&gt;0,"Yes","No")</f>
        <v>No</v>
      </c>
      <c r="I2232" s="23"/>
    </row>
    <row r="2233" spans="1:9" x14ac:dyDescent="0.3">
      <c r="A2233">
        <v>2232</v>
      </c>
      <c r="B2233" t="str">
        <f>TEXT(C2233,"yyyymmdd")&amp;"_"&amp;D2233&amp;"@"&amp;E2233</f>
        <v>19990919_CIN@PIT</v>
      </c>
      <c r="C2233" s="2">
        <v>36422</v>
      </c>
      <c r="D2233" t="s">
        <v>33</v>
      </c>
      <c r="E2233" t="s">
        <v>32</v>
      </c>
      <c r="F2233" cm="1">
        <f t="array" ref="F2233">INDEX(Linescores!$A:$X,MATCH(1,(Linescores!$A:$A=Schedule!A2233)*(Schedule!D2233=Linescores!$C:$C),0),24)</f>
        <v>0</v>
      </c>
      <c r="G2233" cm="1">
        <f t="array" ref="G2233">INDEX(Linescores!$A:$X,MATCH(1,(Linescores!$A:$A=Schedule!$A2233)*(Schedule!E2233=Linescores!$C:$C),0),24)</f>
        <v>0</v>
      </c>
      <c r="H2233" t="str">
        <f>IF(G2233+F2233&gt;0,"Yes","No")</f>
        <v>No</v>
      </c>
      <c r="I2233" s="23"/>
    </row>
    <row r="2234" spans="1:9" x14ac:dyDescent="0.3">
      <c r="A2234">
        <v>2233</v>
      </c>
      <c r="B2234" t="str">
        <f>TEXT(C2234,"yyyymmdd")&amp;"_"&amp;D2234&amp;"@"&amp;E2234</f>
        <v>19990919_HOU@STL</v>
      </c>
      <c r="C2234" s="2">
        <v>36422</v>
      </c>
      <c r="D2234" t="s">
        <v>39</v>
      </c>
      <c r="E2234" t="s">
        <v>34</v>
      </c>
      <c r="F2234" cm="1">
        <f t="array" ref="F2234">INDEX(Linescores!$A:$X,MATCH(1,(Linescores!$A:$A=Schedule!A2234)*(Schedule!D2234=Linescores!$C:$C),0),24)</f>
        <v>0</v>
      </c>
      <c r="G2234" cm="1">
        <f t="array" ref="G2234">INDEX(Linescores!$A:$X,MATCH(1,(Linescores!$A:$A=Schedule!$A2234)*(Schedule!E2234=Linescores!$C:$C),0),24)</f>
        <v>0</v>
      </c>
      <c r="H2234" t="str">
        <f>IF(G2234+F2234&gt;0,"Yes","No")</f>
        <v>No</v>
      </c>
      <c r="I2234" s="23"/>
    </row>
    <row r="2235" spans="1:9" x14ac:dyDescent="0.3">
      <c r="A2235">
        <v>2234</v>
      </c>
      <c r="B2235" t="str">
        <f>TEXT(C2235,"yyyymmdd")&amp;"_"&amp;D2235&amp;"@"&amp;E2235</f>
        <v>19990919_LAD@COL</v>
      </c>
      <c r="C2235" s="2">
        <v>36422</v>
      </c>
      <c r="D2235" t="s">
        <v>114</v>
      </c>
      <c r="E2235" t="s">
        <v>51</v>
      </c>
      <c r="F2235" cm="1">
        <f t="array" ref="F2235">INDEX(Linescores!$A:$X,MATCH(1,(Linescores!$A:$A=Schedule!A2235)*(Schedule!D2235=Linescores!$C:$C),0),24)</f>
        <v>0</v>
      </c>
      <c r="G2235" cm="1">
        <f t="array" ref="G2235">INDEX(Linescores!$A:$X,MATCH(1,(Linescores!$A:$A=Schedule!$A2235)*(Schedule!E2235=Linescores!$C:$C),0),24)</f>
        <v>0</v>
      </c>
      <c r="H2235" t="str">
        <f>IF(G2235+F2235&gt;0,"Yes","No")</f>
        <v>No</v>
      </c>
      <c r="I2235" s="23"/>
    </row>
    <row r="2236" spans="1:9" x14ac:dyDescent="0.3">
      <c r="A2236">
        <v>2235</v>
      </c>
      <c r="B2236" t="str">
        <f>TEXT(C2236,"yyyymmdd")&amp;"_"&amp;D2236&amp;"@"&amp;E2236</f>
        <v>19990919_MIL@CHC</v>
      </c>
      <c r="C2236" s="2">
        <v>36422</v>
      </c>
      <c r="D2236" t="s">
        <v>53</v>
      </c>
      <c r="E2236" t="s">
        <v>48</v>
      </c>
      <c r="F2236" cm="1">
        <f t="array" ref="F2236">INDEX(Linescores!$A:$X,MATCH(1,(Linescores!$A:$A=Schedule!A2236)*(Schedule!D2236=Linescores!$C:$C),0),24)</f>
        <v>0</v>
      </c>
      <c r="G2236" cm="1">
        <f t="array" ref="G2236">INDEX(Linescores!$A:$X,MATCH(1,(Linescores!$A:$A=Schedule!$A2236)*(Schedule!E2236=Linescores!$C:$C),0),24)</f>
        <v>0</v>
      </c>
      <c r="H2236" t="str">
        <f>IF(G2236+F2236&gt;0,"Yes","No")</f>
        <v>No</v>
      </c>
      <c r="I2236" s="23"/>
    </row>
    <row r="2237" spans="1:9" x14ac:dyDescent="0.3">
      <c r="A2237">
        <v>2236</v>
      </c>
      <c r="B2237" t="str">
        <f>TEXT(C2237,"yyyymmdd")&amp;"_"&amp;D2237&amp;"@"&amp;E2237</f>
        <v>19990919_MON@ATL</v>
      </c>
      <c r="C2237" s="2">
        <v>36422</v>
      </c>
      <c r="D2237" t="s">
        <v>40</v>
      </c>
      <c r="E2237" t="s">
        <v>36</v>
      </c>
      <c r="F2237" cm="1">
        <f t="array" ref="F2237">INDEX(Linescores!$A:$X,MATCH(1,(Linescores!$A:$A=Schedule!A2237)*(Schedule!D2237=Linescores!$C:$C),0),24)</f>
        <v>0</v>
      </c>
      <c r="G2237" cm="1">
        <f t="array" ref="G2237">INDEX(Linescores!$A:$X,MATCH(1,(Linescores!$A:$A=Schedule!$A2237)*(Schedule!E2237=Linescores!$C:$C),0),24)</f>
        <v>0</v>
      </c>
      <c r="H2237" t="str">
        <f>IF(G2237+F2237&gt;0,"Yes","No")</f>
        <v>No</v>
      </c>
      <c r="I2237" s="23"/>
    </row>
    <row r="2238" spans="1:9" x14ac:dyDescent="0.3">
      <c r="A2238">
        <v>2237</v>
      </c>
      <c r="B2238" t="str">
        <f>TEXT(C2238,"yyyymmdd")&amp;"_"&amp;D2238&amp;"@"&amp;E2238</f>
        <v>19990919_PHI@NYM</v>
      </c>
      <c r="C2238" s="2">
        <v>36422</v>
      </c>
      <c r="D2238" t="s">
        <v>47</v>
      </c>
      <c r="E2238" t="s">
        <v>49</v>
      </c>
      <c r="F2238" cm="1">
        <f t="array" ref="F2238">INDEX(Linescores!$A:$X,MATCH(1,(Linescores!$A:$A=Schedule!A2238)*(Schedule!D2238=Linescores!$C:$C),0),24)</f>
        <v>0</v>
      </c>
      <c r="G2238" cm="1">
        <f t="array" ref="G2238">INDEX(Linescores!$A:$X,MATCH(1,(Linescores!$A:$A=Schedule!$A2238)*(Schedule!E2238=Linescores!$C:$C),0),24)</f>
        <v>0</v>
      </c>
      <c r="H2238" t="str">
        <f>IF(G2238+F2238&gt;0,"Yes","No")</f>
        <v>No</v>
      </c>
      <c r="I2238" s="23"/>
    </row>
    <row r="2239" spans="1:9" x14ac:dyDescent="0.3">
      <c r="A2239">
        <v>2238</v>
      </c>
      <c r="B2239" t="str">
        <f>TEXT(C2239,"yyyymmdd")&amp;"_"&amp;D2239&amp;"@"&amp;E2239</f>
        <v>19990919_SFG@SDP</v>
      </c>
      <c r="C2239" s="2">
        <v>36422</v>
      </c>
      <c r="D2239" t="s">
        <v>138</v>
      </c>
      <c r="E2239" t="s">
        <v>248</v>
      </c>
      <c r="F2239" cm="1">
        <f t="array" ref="F2239">INDEX(Linescores!$A:$X,MATCH(1,(Linescores!$A:$A=Schedule!A2239)*(Schedule!D2239=Linescores!$C:$C),0),24)</f>
        <v>0</v>
      </c>
      <c r="G2239" cm="1">
        <f t="array" ref="G2239">INDEX(Linescores!$A:$X,MATCH(1,(Linescores!$A:$A=Schedule!$A2239)*(Schedule!E2239=Linescores!$C:$C),0),24)</f>
        <v>0</v>
      </c>
      <c r="H2239" t="str">
        <f>IF(G2239+F2239&gt;0,"Yes","No")</f>
        <v>No</v>
      </c>
      <c r="I2239" s="23"/>
    </row>
    <row r="2240" spans="1:9" x14ac:dyDescent="0.3">
      <c r="A2240">
        <v>2239</v>
      </c>
      <c r="B2240" t="str">
        <f>TEXT(C2240,"yyyymmdd")&amp;"_"&amp;D2240&amp;"@"&amp;E2240</f>
        <v>19990920_KCR@SEA</v>
      </c>
      <c r="C2240" s="2">
        <v>36423</v>
      </c>
      <c r="D2240" t="s">
        <v>76</v>
      </c>
      <c r="E2240" t="s">
        <v>28</v>
      </c>
      <c r="F2240" cm="1">
        <f t="array" ref="F2240">INDEX(Linescores!$A:$X,MATCH(1,(Linescores!$A:$A=Schedule!A2240)*(Schedule!D2240=Linescores!$C:$C),0),24)</f>
        <v>0</v>
      </c>
      <c r="G2240" cm="1">
        <f t="array" ref="G2240">INDEX(Linescores!$A:$X,MATCH(1,(Linescores!$A:$A=Schedule!$A2240)*(Schedule!E2240=Linescores!$C:$C),0),24)</f>
        <v>0</v>
      </c>
      <c r="H2240" t="str">
        <f>IF(G2240+F2240&gt;0,"Yes","No")</f>
        <v>No</v>
      </c>
      <c r="I2240" s="23"/>
    </row>
    <row r="2241" spans="1:9" x14ac:dyDescent="0.3">
      <c r="A2241">
        <v>2240</v>
      </c>
      <c r="B2241" t="str">
        <f>TEXT(C2241,"yyyymmdd")&amp;"_"&amp;D2241&amp;"@"&amp;E2241</f>
        <v>19990920_MIN@OAK</v>
      </c>
      <c r="C2241" s="2">
        <v>36423</v>
      </c>
      <c r="D2241" t="s">
        <v>38</v>
      </c>
      <c r="E2241" t="s">
        <v>30</v>
      </c>
      <c r="F2241" cm="1">
        <f t="array" ref="F2241">INDEX(Linescores!$A:$X,MATCH(1,(Linescores!$A:$A=Schedule!A2241)*(Schedule!D2241=Linescores!$C:$C),0),24)</f>
        <v>0</v>
      </c>
      <c r="G2241" cm="1">
        <f t="array" ref="G2241">INDEX(Linescores!$A:$X,MATCH(1,(Linescores!$A:$A=Schedule!$A2241)*(Schedule!E2241=Linescores!$C:$C),0),24)</f>
        <v>0</v>
      </c>
      <c r="H2241" t="str">
        <f>IF(G2241+F2241&gt;0,"Yes","No")</f>
        <v>No</v>
      </c>
      <c r="I2241" s="23"/>
    </row>
    <row r="2242" spans="1:9" x14ac:dyDescent="0.3">
      <c r="A2242">
        <v>2241</v>
      </c>
      <c r="B2242" t="str">
        <f>TEXT(C2242,"yyyymmdd")&amp;"_"&amp;D2242&amp;"@"&amp;E2242</f>
        <v>19990920_TBD@ANA</v>
      </c>
      <c r="C2242" s="2">
        <v>36423</v>
      </c>
      <c r="D2242" t="s">
        <v>192</v>
      </c>
      <c r="E2242" t="s">
        <v>37</v>
      </c>
      <c r="F2242" cm="1">
        <f t="array" ref="F2242">INDEX(Linescores!$A:$X,MATCH(1,(Linescores!$A:$A=Schedule!A2242)*(Schedule!D2242=Linescores!$C:$C),0),24)</f>
        <v>0</v>
      </c>
      <c r="G2242" cm="1">
        <f t="array" ref="G2242">INDEX(Linescores!$A:$X,MATCH(1,(Linescores!$A:$A=Schedule!$A2242)*(Schedule!E2242=Linescores!$C:$C),0),24)</f>
        <v>0</v>
      </c>
      <c r="H2242" t="str">
        <f>IF(G2242+F2242&gt;0,"Yes","No")</f>
        <v>No</v>
      </c>
      <c r="I2242" s="23"/>
    </row>
    <row r="2243" spans="1:9" x14ac:dyDescent="0.3">
      <c r="A2243">
        <v>2242</v>
      </c>
      <c r="B2243" t="str">
        <f>TEXT(C2243,"yyyymmdd")&amp;"_"&amp;D2243&amp;"@"&amp;E2243</f>
        <v>19990920_CLE@DET</v>
      </c>
      <c r="C2243" s="2">
        <v>36423</v>
      </c>
      <c r="D2243" t="s">
        <v>44</v>
      </c>
      <c r="E2243" t="s">
        <v>45</v>
      </c>
      <c r="F2243" cm="1">
        <f t="array" ref="F2243">INDEX(Linescores!$A:$X,MATCH(1,(Linescores!$A:$A=Schedule!A2243)*(Schedule!D2243=Linescores!$C:$C),0),24)</f>
        <v>0</v>
      </c>
      <c r="G2243" cm="1">
        <f t="array" ref="G2243">INDEX(Linescores!$A:$X,MATCH(1,(Linescores!$A:$A=Schedule!$A2243)*(Schedule!E2243=Linescores!$C:$C),0),24)</f>
        <v>0</v>
      </c>
      <c r="H2243" t="str">
        <f>IF(G2243+F2243&gt;0,"Yes","No")</f>
        <v>No</v>
      </c>
      <c r="I2243" s="23"/>
    </row>
    <row r="2244" spans="1:9" x14ac:dyDescent="0.3">
      <c r="A2244">
        <v>2243</v>
      </c>
      <c r="B2244" t="str">
        <f>TEXT(C2244,"yyyymmdd")&amp;"_"&amp;D2244&amp;"@"&amp;E2244</f>
        <v>19990920_CIN@SDP</v>
      </c>
      <c r="C2244" s="2">
        <v>36423</v>
      </c>
      <c r="D2244" t="s">
        <v>33</v>
      </c>
      <c r="E2244" t="s">
        <v>248</v>
      </c>
      <c r="F2244" cm="1">
        <f t="array" ref="F2244">INDEX(Linescores!$A:$X,MATCH(1,(Linescores!$A:$A=Schedule!A2244)*(Schedule!D2244=Linescores!$C:$C),0),24)</f>
        <v>0</v>
      </c>
      <c r="G2244" cm="1">
        <f t="array" ref="G2244">INDEX(Linescores!$A:$X,MATCH(1,(Linescores!$A:$A=Schedule!$A2244)*(Schedule!E2244=Linescores!$C:$C),0),24)</f>
        <v>0</v>
      </c>
      <c r="H2244" t="str">
        <f>IF(G2244+F2244&gt;0,"Yes","No")</f>
        <v>No</v>
      </c>
      <c r="I2244" s="23"/>
    </row>
    <row r="2245" spans="1:9" x14ac:dyDescent="0.3">
      <c r="A2245">
        <v>2244</v>
      </c>
      <c r="B2245" t="str">
        <f>TEXT(C2245,"yyyymmdd")&amp;"_"&amp;D2245&amp;"@"&amp;E2245</f>
        <v>19990920_PHI@MIL</v>
      </c>
      <c r="C2245" s="2">
        <v>36423</v>
      </c>
      <c r="D2245" t="s">
        <v>47</v>
      </c>
      <c r="E2245" t="s">
        <v>53</v>
      </c>
      <c r="F2245" cm="1">
        <f t="array" ref="F2245">INDEX(Linescores!$A:$X,MATCH(1,(Linescores!$A:$A=Schedule!A2245)*(Schedule!D2245=Linescores!$C:$C),0),24)</f>
        <v>0</v>
      </c>
      <c r="G2245" cm="1">
        <f t="array" ref="G2245">INDEX(Linescores!$A:$X,MATCH(1,(Linescores!$A:$A=Schedule!$A2245)*(Schedule!E2245=Linescores!$C:$C),0),24)</f>
        <v>0</v>
      </c>
      <c r="H2245" t="str">
        <f>IF(G2245+F2245&gt;0,"Yes","No")</f>
        <v>No</v>
      </c>
      <c r="I2245" s="23"/>
    </row>
    <row r="2246" spans="1:9" x14ac:dyDescent="0.3">
      <c r="A2246">
        <v>2245</v>
      </c>
      <c r="B2246" t="str">
        <f>TEXT(C2246,"yyyymmdd")&amp;"_"&amp;D2246&amp;"@"&amp;E2246</f>
        <v>19990920_ARI@COL</v>
      </c>
      <c r="C2246" s="2">
        <v>36423</v>
      </c>
      <c r="D2246" t="s">
        <v>50</v>
      </c>
      <c r="E2246" t="s">
        <v>51</v>
      </c>
      <c r="F2246" cm="1">
        <f t="array" ref="F2246">INDEX(Linescores!$A:$X,MATCH(1,(Linescores!$A:$A=Schedule!A2246)*(Schedule!D2246=Linescores!$C:$C),0),24)</f>
        <v>0</v>
      </c>
      <c r="G2246" cm="1">
        <f t="array" ref="G2246">INDEX(Linescores!$A:$X,MATCH(1,(Linescores!$A:$A=Schedule!$A2246)*(Schedule!E2246=Linescores!$C:$C),0),24)</f>
        <v>0</v>
      </c>
      <c r="H2246" t="str">
        <f>IF(G2246+F2246&gt;0,"Yes","No")</f>
        <v>No</v>
      </c>
      <c r="I2246" s="23"/>
    </row>
    <row r="2247" spans="1:9" x14ac:dyDescent="0.3">
      <c r="A2247">
        <v>2246</v>
      </c>
      <c r="B2247" t="str">
        <f>TEXT(C2247,"yyyymmdd")&amp;"_"&amp;D2247&amp;"@"&amp;E2247</f>
        <v>19990920_HOU@PIT</v>
      </c>
      <c r="C2247" s="2">
        <v>36423</v>
      </c>
      <c r="D2247" t="s">
        <v>39</v>
      </c>
      <c r="E2247" t="s">
        <v>32</v>
      </c>
      <c r="F2247" cm="1">
        <f t="array" ref="F2247">INDEX(Linescores!$A:$X,MATCH(1,(Linescores!$A:$A=Schedule!A2247)*(Schedule!D2247=Linescores!$C:$C),0),24)</f>
        <v>0</v>
      </c>
      <c r="G2247" cm="1">
        <f t="array" ref="G2247">INDEX(Linescores!$A:$X,MATCH(1,(Linescores!$A:$A=Schedule!$A2247)*(Schedule!E2247=Linescores!$C:$C),0),24)</f>
        <v>0</v>
      </c>
      <c r="H2247" t="str">
        <f>IF(G2247+F2247&gt;0,"Yes","No")</f>
        <v>No</v>
      </c>
      <c r="I2247" s="23"/>
    </row>
    <row r="2248" spans="1:9" x14ac:dyDescent="0.3">
      <c r="A2248">
        <v>2247</v>
      </c>
      <c r="B2248" t="str">
        <f>TEXT(C2248,"yyyymmdd")&amp;"_"&amp;D2248&amp;"@"&amp;E2248</f>
        <v>19990920_SFG@LAD</v>
      </c>
      <c r="C2248" s="2">
        <v>36423</v>
      </c>
      <c r="D2248" t="s">
        <v>138</v>
      </c>
      <c r="E2248" t="s">
        <v>114</v>
      </c>
      <c r="F2248" cm="1">
        <f t="array" ref="F2248">INDEX(Linescores!$A:$X,MATCH(1,(Linescores!$A:$A=Schedule!A2248)*(Schedule!D2248=Linescores!$C:$C),0),24)</f>
        <v>0</v>
      </c>
      <c r="G2248" cm="1">
        <f t="array" ref="G2248">INDEX(Linescores!$A:$X,MATCH(1,(Linescores!$A:$A=Schedule!$A2248)*(Schedule!E2248=Linescores!$C:$C),0),24)</f>
        <v>0</v>
      </c>
      <c r="H2248" t="str">
        <f>IF(G2248+F2248&gt;0,"Yes","No")</f>
        <v>No</v>
      </c>
      <c r="I2248" s="23"/>
    </row>
    <row r="2249" spans="1:9" x14ac:dyDescent="0.3">
      <c r="A2249">
        <v>2248</v>
      </c>
      <c r="B2249" t="str">
        <f>TEXT(C2249,"yyyymmdd")&amp;"_"&amp;D2249&amp;"@"&amp;E2249</f>
        <v>19990920_STL@CHC</v>
      </c>
      <c r="C2249" s="2">
        <v>36423</v>
      </c>
      <c r="D2249" t="s">
        <v>34</v>
      </c>
      <c r="E2249" t="s">
        <v>48</v>
      </c>
      <c r="F2249" cm="1">
        <f t="array" ref="F2249">INDEX(Linescores!$A:$X,MATCH(1,(Linescores!$A:$A=Schedule!A2249)*(Schedule!D2249=Linescores!$C:$C),0),24)</f>
        <v>0</v>
      </c>
      <c r="G2249" cm="1">
        <f t="array" ref="G2249">INDEX(Linescores!$A:$X,MATCH(1,(Linescores!$A:$A=Schedule!$A2249)*(Schedule!E2249=Linescores!$C:$C),0),24)</f>
        <v>0</v>
      </c>
      <c r="H2249" t="str">
        <f>IF(G2249+F2249&gt;0,"Yes","No")</f>
        <v>No</v>
      </c>
      <c r="I2249" s="23"/>
    </row>
    <row r="2250" spans="1:9" x14ac:dyDescent="0.3">
      <c r="A2250">
        <v>2249</v>
      </c>
      <c r="B2250" t="str">
        <f>TEXT(C2250,"yyyymmdd")&amp;"_"&amp;D2250&amp;"@"&amp;E2250</f>
        <v>19990921_BAL@TEX</v>
      </c>
      <c r="C2250" s="2">
        <v>36424</v>
      </c>
      <c r="D2250" t="s">
        <v>31</v>
      </c>
      <c r="E2250" t="s">
        <v>29</v>
      </c>
      <c r="F2250" cm="1">
        <f t="array" ref="F2250">INDEX(Linescores!$A:$X,MATCH(1,(Linescores!$A:$A=Schedule!A2250)*(Schedule!D2250=Linescores!$C:$C),0),24)</f>
        <v>0</v>
      </c>
      <c r="G2250" cm="1">
        <f t="array" ref="G2250">INDEX(Linescores!$A:$X,MATCH(1,(Linescores!$A:$A=Schedule!$A2250)*(Schedule!E2250=Linescores!$C:$C),0),24)</f>
        <v>0</v>
      </c>
      <c r="H2250" t="str">
        <f>IF(G2250+F2250&gt;0,"Yes","No")</f>
        <v>No</v>
      </c>
      <c r="I2250" s="23"/>
    </row>
    <row r="2251" spans="1:9" x14ac:dyDescent="0.3">
      <c r="A2251">
        <v>2250</v>
      </c>
      <c r="B2251" t="str">
        <f>TEXT(C2251,"yyyymmdd")&amp;"_"&amp;D2251&amp;"@"&amp;E2251</f>
        <v>19990921_CHW@NYY</v>
      </c>
      <c r="C2251" s="2">
        <v>36424</v>
      </c>
      <c r="D2251" t="s">
        <v>43</v>
      </c>
      <c r="E2251" t="s">
        <v>42</v>
      </c>
      <c r="F2251" cm="1">
        <f t="array" ref="F2251">INDEX(Linescores!$A:$X,MATCH(1,(Linescores!$A:$A=Schedule!A2251)*(Schedule!D2251=Linescores!$C:$C),0),24)</f>
        <v>0</v>
      </c>
      <c r="G2251" cm="1">
        <f t="array" ref="G2251">INDEX(Linescores!$A:$X,MATCH(1,(Linescores!$A:$A=Schedule!$A2251)*(Schedule!E2251=Linescores!$C:$C),0),24)</f>
        <v>0</v>
      </c>
      <c r="H2251" t="str">
        <f>IF(G2251+F2251&gt;0,"Yes","No")</f>
        <v>No</v>
      </c>
      <c r="I2251" s="23"/>
    </row>
    <row r="2252" spans="1:9" x14ac:dyDescent="0.3">
      <c r="A2252">
        <v>2251</v>
      </c>
      <c r="B2252" t="str">
        <f>TEXT(C2252,"yyyymmdd")&amp;"_"&amp;D2252&amp;"@"&amp;E2252</f>
        <v>19990921_KCR@SEA</v>
      </c>
      <c r="C2252" s="2">
        <v>36424</v>
      </c>
      <c r="D2252" t="s">
        <v>76</v>
      </c>
      <c r="E2252" t="s">
        <v>28</v>
      </c>
      <c r="F2252" cm="1">
        <f t="array" ref="F2252">INDEX(Linescores!$A:$X,MATCH(1,(Linescores!$A:$A=Schedule!A2252)*(Schedule!D2252=Linescores!$C:$C),0),24)</f>
        <v>0</v>
      </c>
      <c r="G2252" cm="1">
        <f t="array" ref="G2252">INDEX(Linescores!$A:$X,MATCH(1,(Linescores!$A:$A=Schedule!$A2252)*(Schedule!E2252=Linescores!$C:$C),0),24)</f>
        <v>0</v>
      </c>
      <c r="H2252" t="str">
        <f>IF(G2252+F2252&gt;0,"Yes","No")</f>
        <v>No</v>
      </c>
      <c r="I2252" s="23"/>
    </row>
    <row r="2253" spans="1:9" x14ac:dyDescent="0.3">
      <c r="A2253">
        <v>2252</v>
      </c>
      <c r="B2253" t="str">
        <f>TEXT(C2253,"yyyymmdd")&amp;"_"&amp;D2253&amp;"@"&amp;E2253</f>
        <v>19990921_MIN@OAK</v>
      </c>
      <c r="C2253" s="2">
        <v>36424</v>
      </c>
      <c r="D2253" t="s">
        <v>38</v>
      </c>
      <c r="E2253" t="s">
        <v>30</v>
      </c>
      <c r="F2253" cm="1">
        <f t="array" ref="F2253">INDEX(Linescores!$A:$X,MATCH(1,(Linescores!$A:$A=Schedule!A2253)*(Schedule!D2253=Linescores!$C:$C),0),24)</f>
        <v>0</v>
      </c>
      <c r="G2253" cm="1">
        <f t="array" ref="G2253">INDEX(Linescores!$A:$X,MATCH(1,(Linescores!$A:$A=Schedule!$A2253)*(Schedule!E2253=Linescores!$C:$C),0),24)</f>
        <v>0</v>
      </c>
      <c r="H2253" t="str">
        <f>IF(G2253+F2253&gt;0,"Yes","No")</f>
        <v>No</v>
      </c>
      <c r="I2253" s="23"/>
    </row>
    <row r="2254" spans="1:9" x14ac:dyDescent="0.3">
      <c r="A2254">
        <v>2253</v>
      </c>
      <c r="B2254" t="str">
        <f>TEXT(C2254,"yyyymmdd")&amp;"_"&amp;D2254&amp;"@"&amp;E2254</f>
        <v>19990921_TBD@ANA</v>
      </c>
      <c r="C2254" s="2">
        <v>36424</v>
      </c>
      <c r="D2254" t="s">
        <v>192</v>
      </c>
      <c r="E2254" t="s">
        <v>37</v>
      </c>
      <c r="F2254" cm="1">
        <f t="array" ref="F2254">INDEX(Linescores!$A:$X,MATCH(1,(Linescores!$A:$A=Schedule!A2254)*(Schedule!D2254=Linescores!$C:$C),0),24)</f>
        <v>0</v>
      </c>
      <c r="G2254" cm="1">
        <f t="array" ref="G2254">INDEX(Linescores!$A:$X,MATCH(1,(Linescores!$A:$A=Schedule!$A2254)*(Schedule!E2254=Linescores!$C:$C),0),24)</f>
        <v>0</v>
      </c>
      <c r="H2254" t="str">
        <f>IF(G2254+F2254&gt;0,"Yes","No")</f>
        <v>No</v>
      </c>
      <c r="I2254" s="23"/>
    </row>
    <row r="2255" spans="1:9" x14ac:dyDescent="0.3">
      <c r="A2255">
        <v>2254</v>
      </c>
      <c r="B2255" t="str">
        <f>TEXT(C2255,"yyyymmdd")&amp;"_"&amp;D2255&amp;"@"&amp;E2255</f>
        <v>19990921_CLE@DET</v>
      </c>
      <c r="C2255" s="2">
        <v>36424</v>
      </c>
      <c r="D2255" t="s">
        <v>44</v>
      </c>
      <c r="E2255" t="s">
        <v>45</v>
      </c>
      <c r="F2255" cm="1">
        <f t="array" ref="F2255">INDEX(Linescores!$A:$X,MATCH(1,(Linescores!$A:$A=Schedule!A2255)*(Schedule!D2255=Linescores!$C:$C),0),24)</f>
        <v>0</v>
      </c>
      <c r="G2255" cm="1">
        <f t="array" ref="G2255">INDEX(Linescores!$A:$X,MATCH(1,(Linescores!$A:$A=Schedule!$A2255)*(Schedule!E2255=Linescores!$C:$C),0),24)</f>
        <v>0</v>
      </c>
      <c r="H2255" t="str">
        <f>IF(G2255+F2255&gt;0,"Yes","No")</f>
        <v>No</v>
      </c>
      <c r="I2255" s="23"/>
    </row>
    <row r="2256" spans="1:9" x14ac:dyDescent="0.3">
      <c r="A2256">
        <v>2255</v>
      </c>
      <c r="B2256" t="str">
        <f>TEXT(C2256,"yyyymmdd")&amp;"_"&amp;D2256&amp;"@"&amp;E2256</f>
        <v>19990921_TOR@BOS</v>
      </c>
      <c r="C2256" s="2">
        <v>36424</v>
      </c>
      <c r="D2256" t="s">
        <v>46</v>
      </c>
      <c r="E2256" t="s">
        <v>52</v>
      </c>
      <c r="F2256" cm="1">
        <f t="array" ref="F2256">INDEX(Linescores!$A:$X,MATCH(1,(Linescores!$A:$A=Schedule!A2256)*(Schedule!D2256=Linescores!$C:$C),0),24)</f>
        <v>0</v>
      </c>
      <c r="G2256" cm="1">
        <f t="array" ref="G2256">INDEX(Linescores!$A:$X,MATCH(1,(Linescores!$A:$A=Schedule!$A2256)*(Schedule!E2256=Linescores!$C:$C),0),24)</f>
        <v>0</v>
      </c>
      <c r="H2256" t="str">
        <f>IF(G2256+F2256&gt;0,"Yes","No")</f>
        <v>No</v>
      </c>
      <c r="I2256" s="23"/>
    </row>
    <row r="2257" spans="1:9" x14ac:dyDescent="0.3">
      <c r="A2257">
        <v>2256</v>
      </c>
      <c r="B2257" t="str">
        <f>TEXT(C2257,"yyyymmdd")&amp;"_"&amp;D2257&amp;"@"&amp;E2257</f>
        <v>19990921_CIN@SDP</v>
      </c>
      <c r="C2257" s="2">
        <v>36424</v>
      </c>
      <c r="D2257" t="s">
        <v>33</v>
      </c>
      <c r="E2257" t="s">
        <v>248</v>
      </c>
      <c r="F2257" cm="1">
        <f t="array" ref="F2257">INDEX(Linescores!$A:$X,MATCH(1,(Linescores!$A:$A=Schedule!A2257)*(Schedule!D2257=Linescores!$C:$C),0),24)</f>
        <v>0</v>
      </c>
      <c r="G2257" cm="1">
        <f t="array" ref="G2257">INDEX(Linescores!$A:$X,MATCH(1,(Linescores!$A:$A=Schedule!$A2257)*(Schedule!E2257=Linescores!$C:$C),0),24)</f>
        <v>0</v>
      </c>
      <c r="H2257" t="str">
        <f>IF(G2257+F2257&gt;0,"Yes","No")</f>
        <v>No</v>
      </c>
      <c r="I2257" s="23"/>
    </row>
    <row r="2258" spans="1:9" x14ac:dyDescent="0.3">
      <c r="A2258">
        <v>2257</v>
      </c>
      <c r="B2258" t="str">
        <f>TEXT(C2258,"yyyymmdd")&amp;"_"&amp;D2258&amp;"@"&amp;E2258</f>
        <v>19990921_PHI@MIL</v>
      </c>
      <c r="C2258" s="2">
        <v>36424</v>
      </c>
      <c r="D2258" t="s">
        <v>47</v>
      </c>
      <c r="E2258" t="s">
        <v>53</v>
      </c>
      <c r="F2258" cm="1">
        <f t="array" ref="F2258">INDEX(Linescores!$A:$X,MATCH(1,(Linescores!$A:$A=Schedule!A2258)*(Schedule!D2258=Linescores!$C:$C),0),24)</f>
        <v>0</v>
      </c>
      <c r="G2258" cm="1">
        <f t="array" ref="G2258">INDEX(Linescores!$A:$X,MATCH(1,(Linescores!$A:$A=Schedule!$A2258)*(Schedule!E2258=Linescores!$C:$C),0),24)</f>
        <v>0</v>
      </c>
      <c r="H2258" t="str">
        <f>IF(G2258+F2258&gt;0,"Yes","No")</f>
        <v>No</v>
      </c>
      <c r="I2258" s="23"/>
    </row>
    <row r="2259" spans="1:9" x14ac:dyDescent="0.3">
      <c r="A2259">
        <v>2258</v>
      </c>
      <c r="B2259" t="str">
        <f>TEXT(C2259,"yyyymmdd")&amp;"_"&amp;D2259&amp;"@"&amp;E2259</f>
        <v>19990921_ARI@COL</v>
      </c>
      <c r="C2259" s="2">
        <v>36424</v>
      </c>
      <c r="D2259" t="s">
        <v>50</v>
      </c>
      <c r="E2259" t="s">
        <v>51</v>
      </c>
      <c r="F2259" cm="1">
        <f t="array" ref="F2259">INDEX(Linescores!$A:$X,MATCH(1,(Linescores!$A:$A=Schedule!A2259)*(Schedule!D2259=Linescores!$C:$C),0),24)</f>
        <v>0</v>
      </c>
      <c r="G2259" cm="1">
        <f t="array" ref="G2259">INDEX(Linescores!$A:$X,MATCH(1,(Linescores!$A:$A=Schedule!$A2259)*(Schedule!E2259=Linescores!$C:$C),0),24)</f>
        <v>0</v>
      </c>
      <c r="H2259" t="str">
        <f>IF(G2259+F2259&gt;0,"Yes","No")</f>
        <v>No</v>
      </c>
      <c r="I2259" s="23"/>
    </row>
    <row r="2260" spans="1:9" x14ac:dyDescent="0.3">
      <c r="A2260">
        <v>2259</v>
      </c>
      <c r="B2260" t="str">
        <f>TEXT(C2260,"yyyymmdd")&amp;"_"&amp;D2260&amp;"@"&amp;E2260</f>
        <v>19990921_HOU@PIT</v>
      </c>
      <c r="C2260" s="2">
        <v>36424</v>
      </c>
      <c r="D2260" t="s">
        <v>39</v>
      </c>
      <c r="E2260" t="s">
        <v>32</v>
      </c>
      <c r="F2260" cm="1">
        <f t="array" ref="F2260">INDEX(Linescores!$A:$X,MATCH(1,(Linescores!$A:$A=Schedule!A2260)*(Schedule!D2260=Linescores!$C:$C),0),24)</f>
        <v>0</v>
      </c>
      <c r="G2260" cm="1">
        <f t="array" ref="G2260">INDEX(Linescores!$A:$X,MATCH(1,(Linescores!$A:$A=Schedule!$A2260)*(Schedule!E2260=Linescores!$C:$C),0),24)</f>
        <v>0</v>
      </c>
      <c r="H2260" t="str">
        <f>IF(G2260+F2260&gt;0,"Yes","No")</f>
        <v>No</v>
      </c>
      <c r="I2260" s="23"/>
    </row>
    <row r="2261" spans="1:9" x14ac:dyDescent="0.3">
      <c r="A2261">
        <v>2260</v>
      </c>
      <c r="B2261" t="str">
        <f>TEXT(C2261,"yyyymmdd")&amp;"_"&amp;D2261&amp;"@"&amp;E2261</f>
        <v>19990921_NYM@ATL</v>
      </c>
      <c r="C2261" s="2">
        <v>36424</v>
      </c>
      <c r="D2261" t="s">
        <v>49</v>
      </c>
      <c r="E2261" t="s">
        <v>36</v>
      </c>
      <c r="F2261" cm="1">
        <f t="array" ref="F2261">INDEX(Linescores!$A:$X,MATCH(1,(Linescores!$A:$A=Schedule!A2261)*(Schedule!D2261=Linescores!$C:$C),0),24)</f>
        <v>0</v>
      </c>
      <c r="G2261" cm="1">
        <f t="array" ref="G2261">INDEX(Linescores!$A:$X,MATCH(1,(Linescores!$A:$A=Schedule!$A2261)*(Schedule!E2261=Linescores!$C:$C),0),24)</f>
        <v>0</v>
      </c>
      <c r="H2261" t="str">
        <f>IF(G2261+F2261&gt;0,"Yes","No")</f>
        <v>No</v>
      </c>
      <c r="I2261" s="23"/>
    </row>
    <row r="2262" spans="1:9" x14ac:dyDescent="0.3">
      <c r="A2262">
        <v>2261</v>
      </c>
      <c r="B2262" t="str">
        <f>TEXT(C2262,"yyyymmdd")&amp;"_"&amp;D2262&amp;"@"&amp;E2262</f>
        <v>19990921_SFG@LAD</v>
      </c>
      <c r="C2262" s="2">
        <v>36424</v>
      </c>
      <c r="D2262" t="s">
        <v>138</v>
      </c>
      <c r="E2262" t="s">
        <v>114</v>
      </c>
      <c r="F2262" cm="1">
        <f t="array" ref="F2262">INDEX(Linescores!$A:$X,MATCH(1,(Linescores!$A:$A=Schedule!A2262)*(Schedule!D2262=Linescores!$C:$C),0),24)</f>
        <v>0</v>
      </c>
      <c r="G2262" cm="1">
        <f t="array" ref="G2262">INDEX(Linescores!$A:$X,MATCH(1,(Linescores!$A:$A=Schedule!$A2262)*(Schedule!E2262=Linescores!$C:$C),0),24)</f>
        <v>0</v>
      </c>
      <c r="H2262" t="str">
        <f>IF(G2262+F2262&gt;0,"Yes","No")</f>
        <v>No</v>
      </c>
      <c r="I2262" s="23"/>
    </row>
    <row r="2263" spans="1:9" x14ac:dyDescent="0.3">
      <c r="A2263">
        <v>2262</v>
      </c>
      <c r="B2263" t="str">
        <f>TEXT(C2263,"yyyymmdd")&amp;"_"&amp;D2263&amp;"@"&amp;E2263</f>
        <v>19990921_STL@CHC</v>
      </c>
      <c r="C2263" s="2">
        <v>36424</v>
      </c>
      <c r="D2263" t="s">
        <v>34</v>
      </c>
      <c r="E2263" t="s">
        <v>48</v>
      </c>
      <c r="F2263" cm="1">
        <f t="array" ref="F2263">INDEX(Linescores!$A:$X,MATCH(1,(Linescores!$A:$A=Schedule!A2263)*(Schedule!D2263=Linescores!$C:$C),0),24)</f>
        <v>0</v>
      </c>
      <c r="G2263" cm="1">
        <f t="array" ref="G2263">INDEX(Linescores!$A:$X,MATCH(1,(Linescores!$A:$A=Schedule!$A2263)*(Schedule!E2263=Linescores!$C:$C),0),24)</f>
        <v>0</v>
      </c>
      <c r="H2263" t="str">
        <f>IF(G2263+F2263&gt;0,"Yes","No")</f>
        <v>No</v>
      </c>
      <c r="I2263" s="23"/>
    </row>
    <row r="2264" spans="1:9" x14ac:dyDescent="0.3">
      <c r="A2264">
        <v>2263</v>
      </c>
      <c r="B2264" t="str">
        <f>TEXT(C2264,"yyyymmdd")&amp;"_"&amp;D2264&amp;"@"&amp;E2264</f>
        <v>19990921_MON@FLA</v>
      </c>
      <c r="C2264" s="2">
        <v>36424</v>
      </c>
      <c r="D2264" t="s">
        <v>40</v>
      </c>
      <c r="E2264" t="s">
        <v>35</v>
      </c>
      <c r="F2264" cm="1">
        <f t="array" ref="F2264">INDEX(Linescores!$A:$X,MATCH(1,(Linescores!$A:$A=Schedule!A2264)*(Schedule!D2264=Linescores!$C:$C),0),24)</f>
        <v>0</v>
      </c>
      <c r="G2264" cm="1">
        <f t="array" ref="G2264">INDEX(Linescores!$A:$X,MATCH(1,(Linescores!$A:$A=Schedule!$A2264)*(Schedule!E2264=Linescores!$C:$C),0),24)</f>
        <v>0</v>
      </c>
      <c r="H2264" t="str">
        <f>IF(G2264+F2264&gt;0,"Yes","No")</f>
        <v>No</v>
      </c>
      <c r="I2264" s="23"/>
    </row>
    <row r="2265" spans="1:9" x14ac:dyDescent="0.3">
      <c r="A2265">
        <v>2264</v>
      </c>
      <c r="B2265" t="str">
        <f>TEXT(C2265,"yyyymmdd")&amp;"_"&amp;D2265&amp;"@"&amp;E2265</f>
        <v>19990921_MON@FLA</v>
      </c>
      <c r="C2265" s="2">
        <v>36424</v>
      </c>
      <c r="D2265" t="s">
        <v>40</v>
      </c>
      <c r="E2265" t="s">
        <v>35</v>
      </c>
      <c r="F2265" cm="1">
        <f t="array" ref="F2265">INDEX(Linescores!$A:$X,MATCH(1,(Linescores!$A:$A=Schedule!A2265)*(Schedule!D2265=Linescores!$C:$C),0),24)</f>
        <v>0</v>
      </c>
      <c r="G2265" cm="1">
        <f t="array" ref="G2265">INDEX(Linescores!$A:$X,MATCH(1,(Linescores!$A:$A=Schedule!$A2265)*(Schedule!E2265=Linescores!$C:$C),0),24)</f>
        <v>0</v>
      </c>
      <c r="H2265" t="str">
        <f>IF(G2265+F2265&gt;0,"Yes","No")</f>
        <v>No</v>
      </c>
      <c r="I2265" s="23"/>
    </row>
    <row r="2266" spans="1:9" x14ac:dyDescent="0.3">
      <c r="A2266">
        <v>2265</v>
      </c>
      <c r="B2266" t="str">
        <f>TEXT(C2266,"yyyymmdd")&amp;"_"&amp;D2266&amp;"@"&amp;E2266</f>
        <v>19990922_BAL@TEX</v>
      </c>
      <c r="C2266" s="2">
        <v>36425</v>
      </c>
      <c r="D2266" t="s">
        <v>31</v>
      </c>
      <c r="E2266" t="s">
        <v>29</v>
      </c>
      <c r="F2266" cm="1">
        <f t="array" ref="F2266">INDEX(Linescores!$A:$X,MATCH(1,(Linescores!$A:$A=Schedule!A2266)*(Schedule!D2266=Linescores!$C:$C),0),24)</f>
        <v>0</v>
      </c>
      <c r="G2266" cm="1">
        <f t="array" ref="G2266">INDEX(Linescores!$A:$X,MATCH(1,(Linescores!$A:$A=Schedule!$A2266)*(Schedule!E2266=Linescores!$C:$C),0),24)</f>
        <v>0</v>
      </c>
      <c r="H2266" t="str">
        <f>IF(G2266+F2266&gt;0,"Yes","No")</f>
        <v>No</v>
      </c>
      <c r="I2266" s="23"/>
    </row>
    <row r="2267" spans="1:9" x14ac:dyDescent="0.3">
      <c r="A2267">
        <v>2266</v>
      </c>
      <c r="B2267" t="str">
        <f>TEXT(C2267,"yyyymmdd")&amp;"_"&amp;D2267&amp;"@"&amp;E2267</f>
        <v>19990922_CHW@NYY</v>
      </c>
      <c r="C2267" s="2">
        <v>36425</v>
      </c>
      <c r="D2267" t="s">
        <v>43</v>
      </c>
      <c r="E2267" t="s">
        <v>42</v>
      </c>
      <c r="F2267" cm="1">
        <f t="array" ref="F2267">INDEX(Linescores!$A:$X,MATCH(1,(Linescores!$A:$A=Schedule!A2267)*(Schedule!D2267=Linescores!$C:$C),0),24)</f>
        <v>0</v>
      </c>
      <c r="G2267" cm="1">
        <f t="array" ref="G2267">INDEX(Linescores!$A:$X,MATCH(1,(Linescores!$A:$A=Schedule!$A2267)*(Schedule!E2267=Linescores!$C:$C),0),24)</f>
        <v>0</v>
      </c>
      <c r="H2267" t="str">
        <f>IF(G2267+F2267&gt;0,"Yes","No")</f>
        <v>No</v>
      </c>
      <c r="I2267" s="23"/>
    </row>
    <row r="2268" spans="1:9" x14ac:dyDescent="0.3">
      <c r="A2268">
        <v>2267</v>
      </c>
      <c r="B2268" t="str">
        <f>TEXT(C2268,"yyyymmdd")&amp;"_"&amp;D2268&amp;"@"&amp;E2268</f>
        <v>19990922_KCR@SEA</v>
      </c>
      <c r="C2268" s="2">
        <v>36425</v>
      </c>
      <c r="D2268" t="s">
        <v>76</v>
      </c>
      <c r="E2268" t="s">
        <v>28</v>
      </c>
      <c r="F2268" cm="1">
        <f t="array" ref="F2268">INDEX(Linescores!$A:$X,MATCH(1,(Linescores!$A:$A=Schedule!A2268)*(Schedule!D2268=Linescores!$C:$C),0),24)</f>
        <v>0</v>
      </c>
      <c r="G2268" cm="1">
        <f t="array" ref="G2268">INDEX(Linescores!$A:$X,MATCH(1,(Linescores!$A:$A=Schedule!$A2268)*(Schedule!E2268=Linescores!$C:$C),0),24)</f>
        <v>0</v>
      </c>
      <c r="H2268" t="str">
        <f>IF(G2268+F2268&gt;0,"Yes","No")</f>
        <v>No</v>
      </c>
      <c r="I2268" s="23"/>
    </row>
    <row r="2269" spans="1:9" x14ac:dyDescent="0.3">
      <c r="A2269">
        <v>2268</v>
      </c>
      <c r="B2269" t="str">
        <f>TEXT(C2269,"yyyymmdd")&amp;"_"&amp;D2269&amp;"@"&amp;E2269</f>
        <v>19990922_MIN@OAK</v>
      </c>
      <c r="C2269" s="2">
        <v>36425</v>
      </c>
      <c r="D2269" t="s">
        <v>38</v>
      </c>
      <c r="E2269" t="s">
        <v>30</v>
      </c>
      <c r="F2269" cm="1">
        <f t="array" ref="F2269">INDEX(Linescores!$A:$X,MATCH(1,(Linescores!$A:$A=Schedule!A2269)*(Schedule!D2269=Linescores!$C:$C),0),24)</f>
        <v>0</v>
      </c>
      <c r="G2269" cm="1">
        <f t="array" ref="G2269">INDEX(Linescores!$A:$X,MATCH(1,(Linescores!$A:$A=Schedule!$A2269)*(Schedule!E2269=Linescores!$C:$C),0),24)</f>
        <v>0</v>
      </c>
      <c r="H2269" t="str">
        <f>IF(G2269+F2269&gt;0,"Yes","No")</f>
        <v>No</v>
      </c>
      <c r="I2269" s="23"/>
    </row>
    <row r="2270" spans="1:9" x14ac:dyDescent="0.3">
      <c r="A2270">
        <v>2269</v>
      </c>
      <c r="B2270" t="str">
        <f>TEXT(C2270,"yyyymmdd")&amp;"_"&amp;D2270&amp;"@"&amp;E2270</f>
        <v>19990922_TBD@ANA</v>
      </c>
      <c r="C2270" s="2">
        <v>36425</v>
      </c>
      <c r="D2270" t="s">
        <v>192</v>
      </c>
      <c r="E2270" t="s">
        <v>37</v>
      </c>
      <c r="F2270" cm="1">
        <f t="array" ref="F2270">INDEX(Linescores!$A:$X,MATCH(1,(Linescores!$A:$A=Schedule!A2270)*(Schedule!D2270=Linescores!$C:$C),0),24)</f>
        <v>0</v>
      </c>
      <c r="G2270" cm="1">
        <f t="array" ref="G2270">INDEX(Linescores!$A:$X,MATCH(1,(Linescores!$A:$A=Schedule!$A2270)*(Schedule!E2270=Linescores!$C:$C),0),24)</f>
        <v>0</v>
      </c>
      <c r="H2270" t="str">
        <f>IF(G2270+F2270&gt;0,"Yes","No")</f>
        <v>No</v>
      </c>
      <c r="I2270" s="23"/>
    </row>
    <row r="2271" spans="1:9" x14ac:dyDescent="0.3">
      <c r="A2271">
        <v>2270</v>
      </c>
      <c r="B2271" t="str">
        <f>TEXT(C2271,"yyyymmdd")&amp;"_"&amp;D2271&amp;"@"&amp;E2271</f>
        <v>19990922_CLE@DET</v>
      </c>
      <c r="C2271" s="2">
        <v>36425</v>
      </c>
      <c r="D2271" t="s">
        <v>44</v>
      </c>
      <c r="E2271" t="s">
        <v>45</v>
      </c>
      <c r="F2271" cm="1">
        <f t="array" ref="F2271">INDEX(Linescores!$A:$X,MATCH(1,(Linescores!$A:$A=Schedule!A2271)*(Schedule!D2271=Linescores!$C:$C),0),24)</f>
        <v>0</v>
      </c>
      <c r="G2271" cm="1">
        <f t="array" ref="G2271">INDEX(Linescores!$A:$X,MATCH(1,(Linescores!$A:$A=Schedule!$A2271)*(Schedule!E2271=Linescores!$C:$C),0),24)</f>
        <v>0</v>
      </c>
      <c r="H2271" t="str">
        <f>IF(G2271+F2271&gt;0,"Yes","No")</f>
        <v>No</v>
      </c>
      <c r="I2271" s="23"/>
    </row>
    <row r="2272" spans="1:9" x14ac:dyDescent="0.3">
      <c r="A2272">
        <v>2271</v>
      </c>
      <c r="B2272" t="str">
        <f>TEXT(C2272,"yyyymmdd")&amp;"_"&amp;D2272&amp;"@"&amp;E2272</f>
        <v>19990922_TOR@BOS</v>
      </c>
      <c r="C2272" s="2">
        <v>36425</v>
      </c>
      <c r="D2272" t="s">
        <v>46</v>
      </c>
      <c r="E2272" t="s">
        <v>52</v>
      </c>
      <c r="F2272" cm="1">
        <f t="array" ref="F2272">INDEX(Linescores!$A:$X,MATCH(1,(Linescores!$A:$A=Schedule!A2272)*(Schedule!D2272=Linescores!$C:$C),0),24)</f>
        <v>0</v>
      </c>
      <c r="G2272" cm="1">
        <f t="array" ref="G2272">INDEX(Linescores!$A:$X,MATCH(1,(Linescores!$A:$A=Schedule!$A2272)*(Schedule!E2272=Linescores!$C:$C),0),24)</f>
        <v>0</v>
      </c>
      <c r="H2272" t="str">
        <f>IF(G2272+F2272&gt;0,"Yes","No")</f>
        <v>No</v>
      </c>
      <c r="I2272" s="23"/>
    </row>
    <row r="2273" spans="1:9" x14ac:dyDescent="0.3">
      <c r="A2273">
        <v>2272</v>
      </c>
      <c r="B2273" t="str">
        <f>TEXT(C2273,"yyyymmdd")&amp;"_"&amp;D2273&amp;"@"&amp;E2273</f>
        <v>19990922_CIN@SDP</v>
      </c>
      <c r="C2273" s="2">
        <v>36425</v>
      </c>
      <c r="D2273" t="s">
        <v>33</v>
      </c>
      <c r="E2273" t="s">
        <v>248</v>
      </c>
      <c r="F2273" cm="1">
        <f t="array" ref="F2273">INDEX(Linescores!$A:$X,MATCH(1,(Linescores!$A:$A=Schedule!A2273)*(Schedule!D2273=Linescores!$C:$C),0),24)</f>
        <v>0</v>
      </c>
      <c r="G2273" cm="1">
        <f t="array" ref="G2273">INDEX(Linescores!$A:$X,MATCH(1,(Linescores!$A:$A=Schedule!$A2273)*(Schedule!E2273=Linescores!$C:$C),0),24)</f>
        <v>0</v>
      </c>
      <c r="H2273" t="str">
        <f>IF(G2273+F2273&gt;0,"Yes","No")</f>
        <v>No</v>
      </c>
      <c r="I2273" s="23"/>
    </row>
    <row r="2274" spans="1:9" x14ac:dyDescent="0.3">
      <c r="A2274">
        <v>2273</v>
      </c>
      <c r="B2274" t="str">
        <f>TEXT(C2274,"yyyymmdd")&amp;"_"&amp;D2274&amp;"@"&amp;E2274</f>
        <v>19990922_PHI@MIL</v>
      </c>
      <c r="C2274" s="2">
        <v>36425</v>
      </c>
      <c r="D2274" t="s">
        <v>47</v>
      </c>
      <c r="E2274" t="s">
        <v>53</v>
      </c>
      <c r="F2274" cm="1">
        <f t="array" ref="F2274">INDEX(Linescores!$A:$X,MATCH(1,(Linescores!$A:$A=Schedule!A2274)*(Schedule!D2274=Linescores!$C:$C),0),24)</f>
        <v>0</v>
      </c>
      <c r="G2274" cm="1">
        <f t="array" ref="G2274">INDEX(Linescores!$A:$X,MATCH(1,(Linescores!$A:$A=Schedule!$A2274)*(Schedule!E2274=Linescores!$C:$C),0),24)</f>
        <v>0</v>
      </c>
      <c r="H2274" t="str">
        <f>IF(G2274+F2274&gt;0,"Yes","No")</f>
        <v>No</v>
      </c>
      <c r="I2274" s="23"/>
    </row>
    <row r="2275" spans="1:9" x14ac:dyDescent="0.3">
      <c r="A2275">
        <v>2274</v>
      </c>
      <c r="B2275" t="str">
        <f>TEXT(C2275,"yyyymmdd")&amp;"_"&amp;D2275&amp;"@"&amp;E2275</f>
        <v>19990922_ARI@COL</v>
      </c>
      <c r="C2275" s="2">
        <v>36425</v>
      </c>
      <c r="D2275" t="s">
        <v>50</v>
      </c>
      <c r="E2275" t="s">
        <v>51</v>
      </c>
      <c r="F2275" cm="1">
        <f t="array" ref="F2275">INDEX(Linescores!$A:$X,MATCH(1,(Linescores!$A:$A=Schedule!A2275)*(Schedule!D2275=Linescores!$C:$C),0),24)</f>
        <v>0</v>
      </c>
      <c r="G2275" cm="1">
        <f t="array" ref="G2275">INDEX(Linescores!$A:$X,MATCH(1,(Linescores!$A:$A=Schedule!$A2275)*(Schedule!E2275=Linescores!$C:$C),0),24)</f>
        <v>0</v>
      </c>
      <c r="H2275" t="str">
        <f>IF(G2275+F2275&gt;0,"Yes","No")</f>
        <v>No</v>
      </c>
      <c r="I2275" s="23"/>
    </row>
    <row r="2276" spans="1:9" x14ac:dyDescent="0.3">
      <c r="A2276">
        <v>2275</v>
      </c>
      <c r="B2276" t="str">
        <f>TEXT(C2276,"yyyymmdd")&amp;"_"&amp;D2276&amp;"@"&amp;E2276</f>
        <v>19990922_HOU@PIT</v>
      </c>
      <c r="C2276" s="2">
        <v>36425</v>
      </c>
      <c r="D2276" t="s">
        <v>39</v>
      </c>
      <c r="E2276" t="s">
        <v>32</v>
      </c>
      <c r="F2276" cm="1">
        <f t="array" ref="F2276">INDEX(Linescores!$A:$X,MATCH(1,(Linescores!$A:$A=Schedule!A2276)*(Schedule!D2276=Linescores!$C:$C),0),24)</f>
        <v>0</v>
      </c>
      <c r="G2276" cm="1">
        <f t="array" ref="G2276">INDEX(Linescores!$A:$X,MATCH(1,(Linescores!$A:$A=Schedule!$A2276)*(Schedule!E2276=Linescores!$C:$C),0),24)</f>
        <v>0</v>
      </c>
      <c r="H2276" t="str">
        <f>IF(G2276+F2276&gt;0,"Yes","No")</f>
        <v>No</v>
      </c>
      <c r="I2276" s="23"/>
    </row>
    <row r="2277" spans="1:9" x14ac:dyDescent="0.3">
      <c r="A2277">
        <v>2276</v>
      </c>
      <c r="B2277" t="str">
        <f>TEXT(C2277,"yyyymmdd")&amp;"_"&amp;D2277&amp;"@"&amp;E2277</f>
        <v>19990922_MON@FLA</v>
      </c>
      <c r="C2277" s="2">
        <v>36425</v>
      </c>
      <c r="D2277" t="s">
        <v>40</v>
      </c>
      <c r="E2277" t="s">
        <v>35</v>
      </c>
      <c r="F2277" cm="1">
        <f t="array" ref="F2277">INDEX(Linescores!$A:$X,MATCH(1,(Linescores!$A:$A=Schedule!A2277)*(Schedule!D2277=Linescores!$C:$C),0),24)</f>
        <v>0</v>
      </c>
      <c r="G2277" cm="1">
        <f t="array" ref="G2277">INDEX(Linescores!$A:$X,MATCH(1,(Linescores!$A:$A=Schedule!$A2277)*(Schedule!E2277=Linescores!$C:$C),0),24)</f>
        <v>0</v>
      </c>
      <c r="H2277" t="str">
        <f>IF(G2277+F2277&gt;0,"Yes","No")</f>
        <v>No</v>
      </c>
      <c r="I2277" s="23"/>
    </row>
    <row r="2278" spans="1:9" x14ac:dyDescent="0.3">
      <c r="A2278">
        <v>2277</v>
      </c>
      <c r="B2278" t="str">
        <f>TEXT(C2278,"yyyymmdd")&amp;"_"&amp;D2278&amp;"@"&amp;E2278</f>
        <v>19990922_NYM@ATL</v>
      </c>
      <c r="C2278" s="2">
        <v>36425</v>
      </c>
      <c r="D2278" t="s">
        <v>49</v>
      </c>
      <c r="E2278" t="s">
        <v>36</v>
      </c>
      <c r="F2278" cm="1">
        <f t="array" ref="F2278">INDEX(Linescores!$A:$X,MATCH(1,(Linescores!$A:$A=Schedule!A2278)*(Schedule!D2278=Linescores!$C:$C),0),24)</f>
        <v>0</v>
      </c>
      <c r="G2278" cm="1">
        <f t="array" ref="G2278">INDEX(Linescores!$A:$X,MATCH(1,(Linescores!$A:$A=Schedule!$A2278)*(Schedule!E2278=Linescores!$C:$C),0),24)</f>
        <v>0</v>
      </c>
      <c r="H2278" t="str">
        <f>IF(G2278+F2278&gt;0,"Yes","No")</f>
        <v>No</v>
      </c>
      <c r="I2278" s="23"/>
    </row>
    <row r="2279" spans="1:9" x14ac:dyDescent="0.3">
      <c r="A2279">
        <v>2278</v>
      </c>
      <c r="B2279" t="str">
        <f>TEXT(C2279,"yyyymmdd")&amp;"_"&amp;D2279&amp;"@"&amp;E2279</f>
        <v>19990922_SFG@LAD</v>
      </c>
      <c r="C2279" s="2">
        <v>36425</v>
      </c>
      <c r="D2279" t="s">
        <v>138</v>
      </c>
      <c r="E2279" t="s">
        <v>114</v>
      </c>
      <c r="F2279" cm="1">
        <f t="array" ref="F2279">INDEX(Linescores!$A:$X,MATCH(1,(Linescores!$A:$A=Schedule!A2279)*(Schedule!D2279=Linescores!$C:$C),0),24)</f>
        <v>0</v>
      </c>
      <c r="G2279" cm="1">
        <f t="array" ref="G2279">INDEX(Linescores!$A:$X,MATCH(1,(Linescores!$A:$A=Schedule!$A2279)*(Schedule!E2279=Linescores!$C:$C),0),24)</f>
        <v>0</v>
      </c>
      <c r="H2279" t="str">
        <f>IF(G2279+F2279&gt;0,"Yes","No")</f>
        <v>No</v>
      </c>
      <c r="I2279" s="23"/>
    </row>
    <row r="2280" spans="1:9" x14ac:dyDescent="0.3">
      <c r="A2280">
        <v>2279</v>
      </c>
      <c r="B2280" t="str">
        <f>TEXT(C2280,"yyyymmdd")&amp;"_"&amp;D2280&amp;"@"&amp;E2280</f>
        <v>19990922_STL@CHC</v>
      </c>
      <c r="C2280" s="2">
        <v>36425</v>
      </c>
      <c r="D2280" t="s">
        <v>34</v>
      </c>
      <c r="E2280" t="s">
        <v>48</v>
      </c>
      <c r="F2280" cm="1">
        <f t="array" ref="F2280">INDEX(Linescores!$A:$X,MATCH(1,(Linescores!$A:$A=Schedule!A2280)*(Schedule!D2280=Linescores!$C:$C),0),24)</f>
        <v>0</v>
      </c>
      <c r="G2280" cm="1">
        <f t="array" ref="G2280">INDEX(Linescores!$A:$X,MATCH(1,(Linescores!$A:$A=Schedule!$A2280)*(Schedule!E2280=Linescores!$C:$C),0),24)</f>
        <v>0</v>
      </c>
      <c r="H2280" t="str">
        <f>IF(G2280+F2280&gt;0,"Yes","No")</f>
        <v>No</v>
      </c>
      <c r="I2280" s="23"/>
    </row>
    <row r="2281" spans="1:9" x14ac:dyDescent="0.3">
      <c r="A2281">
        <v>2280</v>
      </c>
      <c r="B2281" t="str">
        <f>TEXT(C2281,"yyyymmdd")&amp;"_"&amp;D2281&amp;"@"&amp;E2281</f>
        <v>19990923_CHW@NYY</v>
      </c>
      <c r="C2281" s="2">
        <v>36426</v>
      </c>
      <c r="D2281" t="s">
        <v>43</v>
      </c>
      <c r="E2281" t="s">
        <v>42</v>
      </c>
      <c r="F2281" cm="1">
        <f t="array" ref="F2281">INDEX(Linescores!$A:$X,MATCH(1,(Linescores!$A:$A=Schedule!A2281)*(Schedule!D2281=Linescores!$C:$C),0),24)</f>
        <v>0</v>
      </c>
      <c r="G2281" cm="1">
        <f t="array" ref="G2281">INDEX(Linescores!$A:$X,MATCH(1,(Linescores!$A:$A=Schedule!$A2281)*(Schedule!E2281=Linescores!$C:$C),0),24)</f>
        <v>0</v>
      </c>
      <c r="H2281" t="str">
        <f>IF(G2281+F2281&gt;0,"Yes","No")</f>
        <v>No</v>
      </c>
      <c r="I2281" s="23"/>
    </row>
    <row r="2282" spans="1:9" x14ac:dyDescent="0.3">
      <c r="A2282">
        <v>2281</v>
      </c>
      <c r="B2282" t="str">
        <f>TEXT(C2282,"yyyymmdd")&amp;"_"&amp;D2282&amp;"@"&amp;E2282</f>
        <v>19990923_CLE@DET</v>
      </c>
      <c r="C2282" s="2">
        <v>36426</v>
      </c>
      <c r="D2282" t="s">
        <v>44</v>
      </c>
      <c r="E2282" t="s">
        <v>45</v>
      </c>
      <c r="F2282" cm="1">
        <f t="array" ref="F2282">INDEX(Linescores!$A:$X,MATCH(1,(Linescores!$A:$A=Schedule!A2282)*(Schedule!D2282=Linescores!$C:$C),0),24)</f>
        <v>0</v>
      </c>
      <c r="G2282" cm="1">
        <f t="array" ref="G2282">INDEX(Linescores!$A:$X,MATCH(1,(Linescores!$A:$A=Schedule!$A2282)*(Schedule!E2282=Linescores!$C:$C),0),24)</f>
        <v>0</v>
      </c>
      <c r="H2282" t="str">
        <f>IF(G2282+F2282&gt;0,"Yes","No")</f>
        <v>No</v>
      </c>
      <c r="I2282" s="23"/>
    </row>
    <row r="2283" spans="1:9" x14ac:dyDescent="0.3">
      <c r="A2283">
        <v>2282</v>
      </c>
      <c r="B2283" t="str">
        <f>TEXT(C2283,"yyyymmdd")&amp;"_"&amp;D2283&amp;"@"&amp;E2283</f>
        <v>19990923_TOR@BOS</v>
      </c>
      <c r="C2283" s="2">
        <v>36426</v>
      </c>
      <c r="D2283" t="s">
        <v>46</v>
      </c>
      <c r="E2283" t="s">
        <v>52</v>
      </c>
      <c r="F2283" cm="1">
        <f t="array" ref="F2283">INDEX(Linescores!$A:$X,MATCH(1,(Linescores!$A:$A=Schedule!A2283)*(Schedule!D2283=Linescores!$C:$C),0),24)</f>
        <v>0</v>
      </c>
      <c r="G2283" cm="1">
        <f t="array" ref="G2283">INDEX(Linescores!$A:$X,MATCH(1,(Linescores!$A:$A=Schedule!$A2283)*(Schedule!E2283=Linescores!$C:$C),0),24)</f>
        <v>0</v>
      </c>
      <c r="H2283" t="str">
        <f>IF(G2283+F2283&gt;0,"Yes","No")</f>
        <v>No</v>
      </c>
      <c r="I2283" s="23"/>
    </row>
    <row r="2284" spans="1:9" x14ac:dyDescent="0.3">
      <c r="A2284">
        <v>2283</v>
      </c>
      <c r="B2284" t="str">
        <f>TEXT(C2284,"yyyymmdd")&amp;"_"&amp;D2284&amp;"@"&amp;E2284</f>
        <v>19990923_PHI@MIL</v>
      </c>
      <c r="C2284" s="2">
        <v>36426</v>
      </c>
      <c r="D2284" t="s">
        <v>47</v>
      </c>
      <c r="E2284" t="s">
        <v>53</v>
      </c>
      <c r="F2284" cm="1">
        <f t="array" ref="F2284">INDEX(Linescores!$A:$X,MATCH(1,(Linescores!$A:$A=Schedule!A2284)*(Schedule!D2284=Linescores!$C:$C),0),24)</f>
        <v>0</v>
      </c>
      <c r="G2284" cm="1">
        <f t="array" ref="G2284">INDEX(Linescores!$A:$X,MATCH(1,(Linescores!$A:$A=Schedule!$A2284)*(Schedule!E2284=Linescores!$C:$C),0),24)</f>
        <v>0</v>
      </c>
      <c r="H2284" t="str">
        <f>IF(G2284+F2284&gt;0,"Yes","No")</f>
        <v>No</v>
      </c>
      <c r="I2284" s="23"/>
    </row>
    <row r="2285" spans="1:9" x14ac:dyDescent="0.3">
      <c r="A2285">
        <v>2284</v>
      </c>
      <c r="B2285" t="str">
        <f>TEXT(C2285,"yyyymmdd")&amp;"_"&amp;D2285&amp;"@"&amp;E2285</f>
        <v>19990923_MON@FLA</v>
      </c>
      <c r="C2285" s="2">
        <v>36426</v>
      </c>
      <c r="D2285" t="s">
        <v>40</v>
      </c>
      <c r="E2285" t="s">
        <v>35</v>
      </c>
      <c r="F2285" cm="1">
        <f t="array" ref="F2285">INDEX(Linescores!$A:$X,MATCH(1,(Linescores!$A:$A=Schedule!A2285)*(Schedule!D2285=Linescores!$C:$C),0),24)</f>
        <v>0</v>
      </c>
      <c r="G2285" cm="1">
        <f t="array" ref="G2285">INDEX(Linescores!$A:$X,MATCH(1,(Linescores!$A:$A=Schedule!$A2285)*(Schedule!E2285=Linescores!$C:$C),0),24)</f>
        <v>0</v>
      </c>
      <c r="H2285" t="str">
        <f>IF(G2285+F2285&gt;0,"Yes","No")</f>
        <v>No</v>
      </c>
      <c r="I2285" s="23"/>
    </row>
    <row r="2286" spans="1:9" x14ac:dyDescent="0.3">
      <c r="A2286">
        <v>2285</v>
      </c>
      <c r="B2286" t="str">
        <f>TEXT(C2286,"yyyymmdd")&amp;"_"&amp;D2286&amp;"@"&amp;E2286</f>
        <v>19990923_NYM@ATL</v>
      </c>
      <c r="C2286" s="2">
        <v>36426</v>
      </c>
      <c r="D2286" t="s">
        <v>49</v>
      </c>
      <c r="E2286" t="s">
        <v>36</v>
      </c>
      <c r="F2286" cm="1">
        <f t="array" ref="F2286">INDEX(Linescores!$A:$X,MATCH(1,(Linescores!$A:$A=Schedule!A2286)*(Schedule!D2286=Linescores!$C:$C),0),24)</f>
        <v>0</v>
      </c>
      <c r="G2286" cm="1">
        <f t="array" ref="G2286">INDEX(Linescores!$A:$X,MATCH(1,(Linescores!$A:$A=Schedule!$A2286)*(Schedule!E2286=Linescores!$C:$C),0),24)</f>
        <v>0</v>
      </c>
      <c r="H2286" t="str">
        <f>IF(G2286+F2286&gt;0,"Yes","No")</f>
        <v>No</v>
      </c>
      <c r="I2286" s="23"/>
    </row>
    <row r="2287" spans="1:9" x14ac:dyDescent="0.3">
      <c r="A2287">
        <v>2286</v>
      </c>
      <c r="B2287" t="str">
        <f>TEXT(C2287,"yyyymmdd")&amp;"_"&amp;D2287&amp;"@"&amp;E2287</f>
        <v>19990923_PIT@CHC</v>
      </c>
      <c r="C2287" s="2">
        <v>36426</v>
      </c>
      <c r="D2287" t="s">
        <v>32</v>
      </c>
      <c r="E2287" t="s">
        <v>48</v>
      </c>
      <c r="F2287" cm="1">
        <f t="array" ref="F2287">INDEX(Linescores!$A:$X,MATCH(1,(Linescores!$A:$A=Schedule!A2287)*(Schedule!D2287=Linescores!$C:$C),0),24)</f>
        <v>0</v>
      </c>
      <c r="G2287" cm="1">
        <f t="array" ref="G2287">INDEX(Linescores!$A:$X,MATCH(1,(Linescores!$A:$A=Schedule!$A2287)*(Schedule!E2287=Linescores!$C:$C),0),24)</f>
        <v>0</v>
      </c>
      <c r="H2287" t="str">
        <f>IF(G2287+F2287&gt;0,"Yes","No")</f>
        <v>No</v>
      </c>
      <c r="I2287" s="23"/>
    </row>
    <row r="2288" spans="1:9" x14ac:dyDescent="0.3">
      <c r="A2288">
        <v>2287</v>
      </c>
      <c r="B2288" t="str">
        <f>TEXT(C2288,"yyyymmdd")&amp;"_"&amp;D2288&amp;"@"&amp;E2288</f>
        <v>19990923_SFG@LAD</v>
      </c>
      <c r="C2288" s="2">
        <v>36426</v>
      </c>
      <c r="D2288" t="s">
        <v>138</v>
      </c>
      <c r="E2288" t="s">
        <v>114</v>
      </c>
      <c r="F2288" cm="1">
        <f t="array" ref="F2288">INDEX(Linescores!$A:$X,MATCH(1,(Linescores!$A:$A=Schedule!A2288)*(Schedule!D2288=Linescores!$C:$C),0),24)</f>
        <v>0</v>
      </c>
      <c r="G2288" cm="1">
        <f t="array" ref="G2288">INDEX(Linescores!$A:$X,MATCH(1,(Linescores!$A:$A=Schedule!$A2288)*(Schedule!E2288=Linescores!$C:$C),0),24)</f>
        <v>0</v>
      </c>
      <c r="H2288" t="str">
        <f>IF(G2288+F2288&gt;0,"Yes","No")</f>
        <v>No</v>
      </c>
      <c r="I2288" s="23"/>
    </row>
    <row r="2289" spans="1:9" x14ac:dyDescent="0.3">
      <c r="A2289">
        <v>2288</v>
      </c>
      <c r="B2289" t="str">
        <f>TEXT(C2289,"yyyymmdd")&amp;"_"&amp;D2289&amp;"@"&amp;E2289</f>
        <v>19990923_OAK@BAL</v>
      </c>
      <c r="C2289" s="2">
        <v>36426</v>
      </c>
      <c r="D2289" t="s">
        <v>30</v>
      </c>
      <c r="E2289" t="s">
        <v>31</v>
      </c>
      <c r="F2289" cm="1">
        <f t="array" ref="F2289">INDEX(Linescores!$A:$X,MATCH(1,(Linescores!$A:$A=Schedule!A2289)*(Schedule!D2289=Linescores!$C:$C),0),24)</f>
        <v>0</v>
      </c>
      <c r="G2289" cm="1">
        <f t="array" ref="G2289">INDEX(Linescores!$A:$X,MATCH(1,(Linescores!$A:$A=Schedule!$A2289)*(Schedule!E2289=Linescores!$C:$C),0),24)</f>
        <v>0</v>
      </c>
      <c r="H2289" t="str">
        <f>IF(G2289+F2289&gt;0,"Yes","No")</f>
        <v>No</v>
      </c>
      <c r="I2289" s="23"/>
    </row>
    <row r="2290" spans="1:9" x14ac:dyDescent="0.3">
      <c r="A2290">
        <v>2289</v>
      </c>
      <c r="B2290" t="str">
        <f>TEXT(C2290,"yyyymmdd")&amp;"_"&amp;D2290&amp;"@"&amp;E2290</f>
        <v>19990923_OAK@BAL</v>
      </c>
      <c r="C2290" s="2">
        <v>36426</v>
      </c>
      <c r="D2290" t="s">
        <v>30</v>
      </c>
      <c r="E2290" t="s">
        <v>31</v>
      </c>
      <c r="F2290" cm="1">
        <f t="array" ref="F2290">INDEX(Linescores!$A:$X,MATCH(1,(Linescores!$A:$A=Schedule!A2290)*(Schedule!D2290=Linescores!$C:$C),0),24)</f>
        <v>0</v>
      </c>
      <c r="G2290" cm="1">
        <f t="array" ref="G2290">INDEX(Linescores!$A:$X,MATCH(1,(Linescores!$A:$A=Schedule!$A2290)*(Schedule!E2290=Linescores!$C:$C),0),24)</f>
        <v>0</v>
      </c>
      <c r="H2290" t="str">
        <f>IF(G2290+F2290&gt;0,"Yes","No")</f>
        <v>No</v>
      </c>
      <c r="I2290" s="23"/>
    </row>
    <row r="2291" spans="1:9" x14ac:dyDescent="0.3">
      <c r="A2291">
        <v>2290</v>
      </c>
      <c r="B2291" t="str">
        <f>TEXT(C2291,"yyyymmdd")&amp;"_"&amp;D2291&amp;"@"&amp;E2291</f>
        <v>19990924_CLE@TOR</v>
      </c>
      <c r="C2291" s="2">
        <v>36427</v>
      </c>
      <c r="D2291" t="s">
        <v>44</v>
      </c>
      <c r="E2291" t="s">
        <v>46</v>
      </c>
      <c r="F2291" cm="1">
        <f t="array" ref="F2291">INDEX(Linescores!$A:$X,MATCH(1,(Linescores!$A:$A=Schedule!A2291)*(Schedule!D2291=Linescores!$C:$C),0),24)</f>
        <v>0</v>
      </c>
      <c r="G2291" cm="1">
        <f t="array" ref="G2291">INDEX(Linescores!$A:$X,MATCH(1,(Linescores!$A:$A=Schedule!$A2291)*(Schedule!E2291=Linescores!$C:$C),0),24)</f>
        <v>0</v>
      </c>
      <c r="H2291" t="str">
        <f>IF(G2291+F2291&gt;0,"Yes","No")</f>
        <v>No</v>
      </c>
      <c r="I2291" s="23"/>
    </row>
    <row r="2292" spans="1:9" x14ac:dyDescent="0.3">
      <c r="A2292">
        <v>2291</v>
      </c>
      <c r="B2292" t="str">
        <f>TEXT(C2292,"yyyymmdd")&amp;"_"&amp;D2292&amp;"@"&amp;E2292</f>
        <v>19990924_ANA@SEA</v>
      </c>
      <c r="C2292" s="2">
        <v>36427</v>
      </c>
      <c r="D2292" t="s">
        <v>37</v>
      </c>
      <c r="E2292" t="s">
        <v>28</v>
      </c>
      <c r="F2292" cm="1">
        <f t="array" ref="F2292">INDEX(Linescores!$A:$X,MATCH(1,(Linescores!$A:$A=Schedule!A2292)*(Schedule!D2292=Linescores!$C:$C),0),24)</f>
        <v>0</v>
      </c>
      <c r="G2292" cm="1">
        <f t="array" ref="G2292">INDEX(Linescores!$A:$X,MATCH(1,(Linescores!$A:$A=Schedule!$A2292)*(Schedule!E2292=Linescores!$C:$C),0),24)</f>
        <v>0</v>
      </c>
      <c r="H2292" t="str">
        <f>IF(G2292+F2292&gt;0,"Yes","No")</f>
        <v>No</v>
      </c>
      <c r="I2292" s="23"/>
    </row>
    <row r="2293" spans="1:9" x14ac:dyDescent="0.3">
      <c r="A2293">
        <v>2292</v>
      </c>
      <c r="B2293" t="str">
        <f>TEXT(C2293,"yyyymmdd")&amp;"_"&amp;D2293&amp;"@"&amp;E2293</f>
        <v>19990924_BAL@BOS</v>
      </c>
      <c r="C2293" s="2">
        <v>36427</v>
      </c>
      <c r="D2293" t="s">
        <v>31</v>
      </c>
      <c r="E2293" t="s">
        <v>52</v>
      </c>
      <c r="F2293" cm="1">
        <f t="array" ref="F2293">INDEX(Linescores!$A:$X,MATCH(1,(Linescores!$A:$A=Schedule!A2293)*(Schedule!D2293=Linescores!$C:$C),0),24)</f>
        <v>0</v>
      </c>
      <c r="G2293" cm="1">
        <f t="array" ref="G2293">INDEX(Linescores!$A:$X,MATCH(1,(Linescores!$A:$A=Schedule!$A2293)*(Schedule!E2293=Linescores!$C:$C),0),24)</f>
        <v>0</v>
      </c>
      <c r="H2293" t="str">
        <f>IF(G2293+F2293&gt;0,"Yes","No")</f>
        <v>No</v>
      </c>
      <c r="I2293" s="23"/>
    </row>
    <row r="2294" spans="1:9" x14ac:dyDescent="0.3">
      <c r="A2294">
        <v>2293</v>
      </c>
      <c r="B2294" t="str">
        <f>TEXT(C2294,"yyyymmdd")&amp;"_"&amp;D2294&amp;"@"&amp;E2294</f>
        <v>19990924_CHW@MIN</v>
      </c>
      <c r="C2294" s="2">
        <v>36427</v>
      </c>
      <c r="D2294" t="s">
        <v>43</v>
      </c>
      <c r="E2294" t="s">
        <v>38</v>
      </c>
      <c r="F2294" cm="1">
        <f t="array" ref="F2294">INDEX(Linescores!$A:$X,MATCH(1,(Linescores!$A:$A=Schedule!A2294)*(Schedule!D2294=Linescores!$C:$C),0),24)</f>
        <v>0</v>
      </c>
      <c r="G2294" cm="1">
        <f t="array" ref="G2294">INDEX(Linescores!$A:$X,MATCH(1,(Linescores!$A:$A=Schedule!$A2294)*(Schedule!E2294=Linescores!$C:$C),0),24)</f>
        <v>0</v>
      </c>
      <c r="H2294" t="str">
        <f>IF(G2294+F2294&gt;0,"Yes","No")</f>
        <v>No</v>
      </c>
      <c r="I2294" s="23"/>
    </row>
    <row r="2295" spans="1:9" x14ac:dyDescent="0.3">
      <c r="A2295">
        <v>2294</v>
      </c>
      <c r="B2295" t="str">
        <f>TEXT(C2295,"yyyymmdd")&amp;"_"&amp;D2295&amp;"@"&amp;E2295</f>
        <v>19990924_KCR@DET</v>
      </c>
      <c r="C2295" s="2">
        <v>36427</v>
      </c>
      <c r="D2295" t="s">
        <v>76</v>
      </c>
      <c r="E2295" t="s">
        <v>45</v>
      </c>
      <c r="F2295" cm="1">
        <f t="array" ref="F2295">INDEX(Linescores!$A:$X,MATCH(1,(Linescores!$A:$A=Schedule!A2295)*(Schedule!D2295=Linescores!$C:$C),0),24)</f>
        <v>0</v>
      </c>
      <c r="G2295" cm="1">
        <f t="array" ref="G2295">INDEX(Linescores!$A:$X,MATCH(1,(Linescores!$A:$A=Schedule!$A2295)*(Schedule!E2295=Linescores!$C:$C),0),24)</f>
        <v>0</v>
      </c>
      <c r="H2295" t="str">
        <f>IF(G2295+F2295&gt;0,"Yes","No")</f>
        <v>No</v>
      </c>
      <c r="I2295" s="23"/>
    </row>
    <row r="2296" spans="1:9" x14ac:dyDescent="0.3">
      <c r="A2296">
        <v>2295</v>
      </c>
      <c r="B2296" t="str">
        <f>TEXT(C2296,"yyyymmdd")&amp;"_"&amp;D2296&amp;"@"&amp;E2296</f>
        <v>19990924_OAK@TEX</v>
      </c>
      <c r="C2296" s="2">
        <v>36427</v>
      </c>
      <c r="D2296" t="s">
        <v>30</v>
      </c>
      <c r="E2296" t="s">
        <v>29</v>
      </c>
      <c r="F2296" cm="1">
        <f t="array" ref="F2296">INDEX(Linescores!$A:$X,MATCH(1,(Linescores!$A:$A=Schedule!A2296)*(Schedule!D2296=Linescores!$C:$C),0),24)</f>
        <v>0</v>
      </c>
      <c r="G2296" cm="1">
        <f t="array" ref="G2296">INDEX(Linescores!$A:$X,MATCH(1,(Linescores!$A:$A=Schedule!$A2296)*(Schedule!E2296=Linescores!$C:$C),0),24)</f>
        <v>0</v>
      </c>
      <c r="H2296" t="str">
        <f>IF(G2296+F2296&gt;0,"Yes","No")</f>
        <v>No</v>
      </c>
      <c r="I2296" s="23"/>
    </row>
    <row r="2297" spans="1:9" x14ac:dyDescent="0.3">
      <c r="A2297">
        <v>2296</v>
      </c>
      <c r="B2297" t="str">
        <f>TEXT(C2297,"yyyymmdd")&amp;"_"&amp;D2297&amp;"@"&amp;E2297</f>
        <v>19990924_TBD@NYY</v>
      </c>
      <c r="C2297" s="2">
        <v>36427</v>
      </c>
      <c r="D2297" t="s">
        <v>192</v>
      </c>
      <c r="E2297" t="s">
        <v>42</v>
      </c>
      <c r="F2297" cm="1">
        <f t="array" ref="F2297">INDEX(Linescores!$A:$X,MATCH(1,(Linescores!$A:$A=Schedule!A2297)*(Schedule!D2297=Linescores!$C:$C),0),24)</f>
        <v>0</v>
      </c>
      <c r="G2297" cm="1">
        <f t="array" ref="G2297">INDEX(Linescores!$A:$X,MATCH(1,(Linescores!$A:$A=Schedule!$A2297)*(Schedule!E2297=Linescores!$C:$C),0),24)</f>
        <v>0</v>
      </c>
      <c r="H2297" t="str">
        <f>IF(G2297+F2297&gt;0,"Yes","No")</f>
        <v>No</v>
      </c>
      <c r="I2297" s="23"/>
    </row>
    <row r="2298" spans="1:9" x14ac:dyDescent="0.3">
      <c r="A2298">
        <v>2297</v>
      </c>
      <c r="B2298" t="str">
        <f>TEXT(C2298,"yyyymmdd")&amp;"_"&amp;D2298&amp;"@"&amp;E2298</f>
        <v>19990924_COL@FLA</v>
      </c>
      <c r="C2298" s="2">
        <v>36427</v>
      </c>
      <c r="D2298" t="s">
        <v>51</v>
      </c>
      <c r="E2298" t="s">
        <v>35</v>
      </c>
      <c r="F2298" cm="1">
        <f t="array" ref="F2298">INDEX(Linescores!$A:$X,MATCH(1,(Linescores!$A:$A=Schedule!A2298)*(Schedule!D2298=Linescores!$C:$C),0),24)</f>
        <v>0</v>
      </c>
      <c r="G2298" cm="1">
        <f t="array" ref="G2298">INDEX(Linescores!$A:$X,MATCH(1,(Linescores!$A:$A=Schedule!$A2298)*(Schedule!E2298=Linescores!$C:$C),0),24)</f>
        <v>0</v>
      </c>
      <c r="H2298" t="str">
        <f>IF(G2298+F2298&gt;0,"Yes","No")</f>
        <v>No</v>
      </c>
      <c r="I2298" s="23"/>
    </row>
    <row r="2299" spans="1:9" x14ac:dyDescent="0.3">
      <c r="A2299">
        <v>2298</v>
      </c>
      <c r="B2299" t="str">
        <f>TEXT(C2299,"yyyymmdd")&amp;"_"&amp;D2299&amp;"@"&amp;E2299</f>
        <v>19990924_ARI@SFG</v>
      </c>
      <c r="C2299" s="2">
        <v>36427</v>
      </c>
      <c r="D2299" t="s">
        <v>50</v>
      </c>
      <c r="E2299" t="s">
        <v>138</v>
      </c>
      <c r="F2299" cm="1">
        <f t="array" ref="F2299">INDEX(Linescores!$A:$X,MATCH(1,(Linescores!$A:$A=Schedule!A2299)*(Schedule!D2299=Linescores!$C:$C),0),24)</f>
        <v>0</v>
      </c>
      <c r="G2299" cm="1">
        <f t="array" ref="G2299">INDEX(Linescores!$A:$X,MATCH(1,(Linescores!$A:$A=Schedule!$A2299)*(Schedule!E2299=Linescores!$C:$C),0),24)</f>
        <v>0</v>
      </c>
      <c r="H2299" t="str">
        <f>IF(G2299+F2299&gt;0,"Yes","No")</f>
        <v>No</v>
      </c>
      <c r="I2299" s="23"/>
    </row>
    <row r="2300" spans="1:9" x14ac:dyDescent="0.3">
      <c r="A2300">
        <v>2299</v>
      </c>
      <c r="B2300" t="str">
        <f>TEXT(C2300,"yyyymmdd")&amp;"_"&amp;D2300&amp;"@"&amp;E2300</f>
        <v>19990924_ATL@MON</v>
      </c>
      <c r="C2300" s="2">
        <v>36427</v>
      </c>
      <c r="D2300" t="s">
        <v>36</v>
      </c>
      <c r="E2300" t="s">
        <v>40</v>
      </c>
      <c r="F2300" cm="1">
        <f t="array" ref="F2300">INDEX(Linescores!$A:$X,MATCH(1,(Linescores!$A:$A=Schedule!A2300)*(Schedule!D2300=Linescores!$C:$C),0),24)</f>
        <v>0</v>
      </c>
      <c r="G2300" cm="1">
        <f t="array" ref="G2300">INDEX(Linescores!$A:$X,MATCH(1,(Linescores!$A:$A=Schedule!$A2300)*(Schedule!E2300=Linescores!$C:$C),0),24)</f>
        <v>0</v>
      </c>
      <c r="H2300" t="str">
        <f>IF(G2300+F2300&gt;0,"Yes","No")</f>
        <v>No</v>
      </c>
      <c r="I2300" s="23"/>
    </row>
    <row r="2301" spans="1:9" x14ac:dyDescent="0.3">
      <c r="A2301">
        <v>2300</v>
      </c>
      <c r="B2301" t="str">
        <f>TEXT(C2301,"yyyymmdd")&amp;"_"&amp;D2301&amp;"@"&amp;E2301</f>
        <v>19990924_HOU@MIL</v>
      </c>
      <c r="C2301" s="2">
        <v>36427</v>
      </c>
      <c r="D2301" t="s">
        <v>39</v>
      </c>
      <c r="E2301" t="s">
        <v>53</v>
      </c>
      <c r="F2301" cm="1">
        <f t="array" ref="F2301">INDEX(Linescores!$A:$X,MATCH(1,(Linescores!$A:$A=Schedule!A2301)*(Schedule!D2301=Linescores!$C:$C),0),24)</f>
        <v>0</v>
      </c>
      <c r="G2301" cm="1">
        <f t="array" ref="G2301">INDEX(Linescores!$A:$X,MATCH(1,(Linescores!$A:$A=Schedule!$A2301)*(Schedule!E2301=Linescores!$C:$C),0),24)</f>
        <v>0</v>
      </c>
      <c r="H2301" t="str">
        <f>IF(G2301+F2301&gt;0,"Yes","No")</f>
        <v>No</v>
      </c>
      <c r="I2301" s="23"/>
    </row>
    <row r="2302" spans="1:9" x14ac:dyDescent="0.3">
      <c r="A2302">
        <v>2301</v>
      </c>
      <c r="B2302" t="str">
        <f>TEXT(C2302,"yyyymmdd")&amp;"_"&amp;D2302&amp;"@"&amp;E2302</f>
        <v>19990924_NYM@PHI</v>
      </c>
      <c r="C2302" s="2">
        <v>36427</v>
      </c>
      <c r="D2302" t="s">
        <v>49</v>
      </c>
      <c r="E2302" t="s">
        <v>47</v>
      </c>
      <c r="F2302" cm="1">
        <f t="array" ref="F2302">INDEX(Linescores!$A:$X,MATCH(1,(Linescores!$A:$A=Schedule!A2302)*(Schedule!D2302=Linescores!$C:$C),0),24)</f>
        <v>0</v>
      </c>
      <c r="G2302" cm="1">
        <f t="array" ref="G2302">INDEX(Linescores!$A:$X,MATCH(1,(Linescores!$A:$A=Schedule!$A2302)*(Schedule!E2302=Linescores!$C:$C),0),24)</f>
        <v>0</v>
      </c>
      <c r="H2302" t="str">
        <f>IF(G2302+F2302&gt;0,"Yes","No")</f>
        <v>No</v>
      </c>
      <c r="I2302" s="23"/>
    </row>
    <row r="2303" spans="1:9" x14ac:dyDescent="0.3">
      <c r="A2303">
        <v>2302</v>
      </c>
      <c r="B2303" t="str">
        <f>TEXT(C2303,"yyyymmdd")&amp;"_"&amp;D2303&amp;"@"&amp;E2303</f>
        <v>19990924_PIT@CHC</v>
      </c>
      <c r="C2303" s="2">
        <v>36427</v>
      </c>
      <c r="D2303" t="s">
        <v>32</v>
      </c>
      <c r="E2303" t="s">
        <v>48</v>
      </c>
      <c r="F2303" cm="1">
        <f t="array" ref="F2303">INDEX(Linescores!$A:$X,MATCH(1,(Linescores!$A:$A=Schedule!A2303)*(Schedule!D2303=Linescores!$C:$C),0),24)</f>
        <v>0</v>
      </c>
      <c r="G2303" cm="1">
        <f t="array" ref="G2303">INDEX(Linescores!$A:$X,MATCH(1,(Linescores!$A:$A=Schedule!$A2303)*(Schedule!E2303=Linescores!$C:$C),0),24)</f>
        <v>0</v>
      </c>
      <c r="H2303" t="str">
        <f>IF(G2303+F2303&gt;0,"Yes","No")</f>
        <v>No</v>
      </c>
      <c r="I2303" s="23"/>
    </row>
    <row r="2304" spans="1:9" x14ac:dyDescent="0.3">
      <c r="A2304">
        <v>2303</v>
      </c>
      <c r="B2304" t="str">
        <f>TEXT(C2304,"yyyymmdd")&amp;"_"&amp;D2304&amp;"@"&amp;E2304</f>
        <v>19990924_SDP@LAD</v>
      </c>
      <c r="C2304" s="2">
        <v>36427</v>
      </c>
      <c r="D2304" t="s">
        <v>248</v>
      </c>
      <c r="E2304" t="s">
        <v>114</v>
      </c>
      <c r="F2304" cm="1">
        <f t="array" ref="F2304">INDEX(Linescores!$A:$X,MATCH(1,(Linescores!$A:$A=Schedule!A2304)*(Schedule!D2304=Linescores!$C:$C),0),24)</f>
        <v>0</v>
      </c>
      <c r="G2304" cm="1">
        <f t="array" ref="G2304">INDEX(Linescores!$A:$X,MATCH(1,(Linescores!$A:$A=Schedule!$A2304)*(Schedule!E2304=Linescores!$C:$C),0),24)</f>
        <v>0</v>
      </c>
      <c r="H2304" t="str">
        <f>IF(G2304+F2304&gt;0,"Yes","No")</f>
        <v>No</v>
      </c>
      <c r="I2304" s="23"/>
    </row>
    <row r="2305" spans="1:9" x14ac:dyDescent="0.3">
      <c r="A2305">
        <v>2304</v>
      </c>
      <c r="B2305" t="str">
        <f>TEXT(C2305,"yyyymmdd")&amp;"_"&amp;D2305&amp;"@"&amp;E2305</f>
        <v>19990924_STL@CIN</v>
      </c>
      <c r="C2305" s="2">
        <v>36427</v>
      </c>
      <c r="D2305" t="s">
        <v>34</v>
      </c>
      <c r="E2305" t="s">
        <v>33</v>
      </c>
      <c r="F2305" cm="1">
        <f t="array" ref="F2305">INDEX(Linescores!$A:$X,MATCH(1,(Linescores!$A:$A=Schedule!A2305)*(Schedule!D2305=Linescores!$C:$C),0),24)</f>
        <v>0</v>
      </c>
      <c r="G2305" cm="1">
        <f t="array" ref="G2305">INDEX(Linescores!$A:$X,MATCH(1,(Linescores!$A:$A=Schedule!$A2305)*(Schedule!E2305=Linescores!$C:$C),0),24)</f>
        <v>0</v>
      </c>
      <c r="H2305" t="str">
        <f>IF(G2305+F2305&gt;0,"Yes","No")</f>
        <v>No</v>
      </c>
      <c r="I2305" s="23"/>
    </row>
    <row r="2306" spans="1:9" x14ac:dyDescent="0.3">
      <c r="A2306">
        <v>2305</v>
      </c>
      <c r="B2306" t="str">
        <f>TEXT(C2306,"yyyymmdd")&amp;"_"&amp;D2306&amp;"@"&amp;E2306</f>
        <v>19990925_CLE@TOR</v>
      </c>
      <c r="C2306" s="2">
        <v>36428</v>
      </c>
      <c r="D2306" t="s">
        <v>44</v>
      </c>
      <c r="E2306" t="s">
        <v>46</v>
      </c>
      <c r="F2306" cm="1">
        <f t="array" ref="F2306">INDEX(Linescores!$A:$X,MATCH(1,(Linescores!$A:$A=Schedule!A2306)*(Schedule!D2306=Linescores!$C:$C),0),24)</f>
        <v>0</v>
      </c>
      <c r="G2306" cm="1">
        <f t="array" ref="G2306">INDEX(Linescores!$A:$X,MATCH(1,(Linescores!$A:$A=Schedule!$A2306)*(Schedule!E2306=Linescores!$C:$C),0),24)</f>
        <v>0</v>
      </c>
      <c r="H2306" t="str">
        <f>IF(G2306+F2306&gt;0,"Yes","No")</f>
        <v>No</v>
      </c>
      <c r="I2306" s="23"/>
    </row>
    <row r="2307" spans="1:9" x14ac:dyDescent="0.3">
      <c r="A2307">
        <v>2306</v>
      </c>
      <c r="B2307" t="str">
        <f>TEXT(C2307,"yyyymmdd")&amp;"_"&amp;D2307&amp;"@"&amp;E2307</f>
        <v>19990925_ANA@SEA</v>
      </c>
      <c r="C2307" s="2">
        <v>36428</v>
      </c>
      <c r="D2307" t="s">
        <v>37</v>
      </c>
      <c r="E2307" t="s">
        <v>28</v>
      </c>
      <c r="F2307" cm="1">
        <f t="array" ref="F2307">INDEX(Linescores!$A:$X,MATCH(1,(Linescores!$A:$A=Schedule!A2307)*(Schedule!D2307=Linescores!$C:$C),0),24)</f>
        <v>0</v>
      </c>
      <c r="G2307" cm="1">
        <f t="array" ref="G2307">INDEX(Linescores!$A:$X,MATCH(1,(Linescores!$A:$A=Schedule!$A2307)*(Schedule!E2307=Linescores!$C:$C),0),24)</f>
        <v>0</v>
      </c>
      <c r="H2307" t="str">
        <f>IF(G2307+F2307&gt;0,"Yes","No")</f>
        <v>No</v>
      </c>
      <c r="I2307" s="23"/>
    </row>
    <row r="2308" spans="1:9" x14ac:dyDescent="0.3">
      <c r="A2308">
        <v>2307</v>
      </c>
      <c r="B2308" t="str">
        <f>TEXT(C2308,"yyyymmdd")&amp;"_"&amp;D2308&amp;"@"&amp;E2308</f>
        <v>19990925_BAL@BOS</v>
      </c>
      <c r="C2308" s="2">
        <v>36428</v>
      </c>
      <c r="D2308" t="s">
        <v>31</v>
      </c>
      <c r="E2308" t="s">
        <v>52</v>
      </c>
      <c r="F2308" cm="1">
        <f t="array" ref="F2308">INDEX(Linescores!$A:$X,MATCH(1,(Linescores!$A:$A=Schedule!A2308)*(Schedule!D2308=Linescores!$C:$C),0),24)</f>
        <v>0</v>
      </c>
      <c r="G2308" cm="1">
        <f t="array" ref="G2308">INDEX(Linescores!$A:$X,MATCH(1,(Linescores!$A:$A=Schedule!$A2308)*(Schedule!E2308=Linescores!$C:$C),0),24)</f>
        <v>0</v>
      </c>
      <c r="H2308" t="str">
        <f>IF(G2308+F2308&gt;0,"Yes","No")</f>
        <v>No</v>
      </c>
      <c r="I2308" s="23"/>
    </row>
    <row r="2309" spans="1:9" x14ac:dyDescent="0.3">
      <c r="A2309">
        <v>2308</v>
      </c>
      <c r="B2309" t="str">
        <f>TEXT(C2309,"yyyymmdd")&amp;"_"&amp;D2309&amp;"@"&amp;E2309</f>
        <v>19990925_CHW@MIN</v>
      </c>
      <c r="C2309" s="2">
        <v>36428</v>
      </c>
      <c r="D2309" t="s">
        <v>43</v>
      </c>
      <c r="E2309" t="s">
        <v>38</v>
      </c>
      <c r="F2309" cm="1">
        <f t="array" ref="F2309">INDEX(Linescores!$A:$X,MATCH(1,(Linescores!$A:$A=Schedule!A2309)*(Schedule!D2309=Linescores!$C:$C),0),24)</f>
        <v>0</v>
      </c>
      <c r="G2309" cm="1">
        <f t="array" ref="G2309">INDEX(Linescores!$A:$X,MATCH(1,(Linescores!$A:$A=Schedule!$A2309)*(Schedule!E2309=Linescores!$C:$C),0),24)</f>
        <v>0</v>
      </c>
      <c r="H2309" t="str">
        <f>IF(G2309+F2309&gt;0,"Yes","No")</f>
        <v>No</v>
      </c>
      <c r="I2309" s="23"/>
    </row>
    <row r="2310" spans="1:9" x14ac:dyDescent="0.3">
      <c r="A2310">
        <v>2309</v>
      </c>
      <c r="B2310" t="str">
        <f>TEXT(C2310,"yyyymmdd")&amp;"_"&amp;D2310&amp;"@"&amp;E2310</f>
        <v>19990925_KCR@DET</v>
      </c>
      <c r="C2310" s="2">
        <v>36428</v>
      </c>
      <c r="D2310" t="s">
        <v>76</v>
      </c>
      <c r="E2310" t="s">
        <v>45</v>
      </c>
      <c r="F2310" cm="1">
        <f t="array" ref="F2310">INDEX(Linescores!$A:$X,MATCH(1,(Linescores!$A:$A=Schedule!A2310)*(Schedule!D2310=Linescores!$C:$C),0),24)</f>
        <v>0</v>
      </c>
      <c r="G2310" cm="1">
        <f t="array" ref="G2310">INDEX(Linescores!$A:$X,MATCH(1,(Linescores!$A:$A=Schedule!$A2310)*(Schedule!E2310=Linescores!$C:$C),0),24)</f>
        <v>0</v>
      </c>
      <c r="H2310" t="str">
        <f>IF(G2310+F2310&gt;0,"Yes","No")</f>
        <v>No</v>
      </c>
      <c r="I2310" s="23"/>
    </row>
    <row r="2311" spans="1:9" x14ac:dyDescent="0.3">
      <c r="A2311">
        <v>2310</v>
      </c>
      <c r="B2311" t="str">
        <f>TEXT(C2311,"yyyymmdd")&amp;"_"&amp;D2311&amp;"@"&amp;E2311</f>
        <v>19990925_OAK@TEX</v>
      </c>
      <c r="C2311" s="2">
        <v>36428</v>
      </c>
      <c r="D2311" t="s">
        <v>30</v>
      </c>
      <c r="E2311" t="s">
        <v>29</v>
      </c>
      <c r="F2311" cm="1">
        <f t="array" ref="F2311">INDEX(Linescores!$A:$X,MATCH(1,(Linescores!$A:$A=Schedule!A2311)*(Schedule!D2311=Linescores!$C:$C),0),24)</f>
        <v>0</v>
      </c>
      <c r="G2311" cm="1">
        <f t="array" ref="G2311">INDEX(Linescores!$A:$X,MATCH(1,(Linescores!$A:$A=Schedule!$A2311)*(Schedule!E2311=Linescores!$C:$C),0),24)</f>
        <v>0</v>
      </c>
      <c r="H2311" t="str">
        <f>IF(G2311+F2311&gt;0,"Yes","No")</f>
        <v>No</v>
      </c>
      <c r="I2311" s="23"/>
    </row>
    <row r="2312" spans="1:9" x14ac:dyDescent="0.3">
      <c r="A2312">
        <v>2311</v>
      </c>
      <c r="B2312" t="str">
        <f>TEXT(C2312,"yyyymmdd")&amp;"_"&amp;D2312&amp;"@"&amp;E2312</f>
        <v>19990925_TBD@NYY</v>
      </c>
      <c r="C2312" s="2">
        <v>36428</v>
      </c>
      <c r="D2312" t="s">
        <v>192</v>
      </c>
      <c r="E2312" t="s">
        <v>42</v>
      </c>
      <c r="F2312" cm="1">
        <f t="array" ref="F2312">INDEX(Linescores!$A:$X,MATCH(1,(Linescores!$A:$A=Schedule!A2312)*(Schedule!D2312=Linescores!$C:$C),0),24)</f>
        <v>0</v>
      </c>
      <c r="G2312" cm="1">
        <f t="array" ref="G2312">INDEX(Linescores!$A:$X,MATCH(1,(Linescores!$A:$A=Schedule!$A2312)*(Schedule!E2312=Linescores!$C:$C),0),24)</f>
        <v>0</v>
      </c>
      <c r="H2312" t="str">
        <f>IF(G2312+F2312&gt;0,"Yes","No")</f>
        <v>No</v>
      </c>
      <c r="I2312" s="23"/>
    </row>
    <row r="2313" spans="1:9" x14ac:dyDescent="0.3">
      <c r="A2313">
        <v>2312</v>
      </c>
      <c r="B2313" t="str">
        <f>TEXT(C2313,"yyyymmdd")&amp;"_"&amp;D2313&amp;"@"&amp;E2313</f>
        <v>19990925_COL@FLA</v>
      </c>
      <c r="C2313" s="2">
        <v>36428</v>
      </c>
      <c r="D2313" t="s">
        <v>51</v>
      </c>
      <c r="E2313" t="s">
        <v>35</v>
      </c>
      <c r="F2313" cm="1">
        <f t="array" ref="F2313">INDEX(Linescores!$A:$X,MATCH(1,(Linescores!$A:$A=Schedule!A2313)*(Schedule!D2313=Linescores!$C:$C),0),24)</f>
        <v>0</v>
      </c>
      <c r="G2313" cm="1">
        <f t="array" ref="G2313">INDEX(Linescores!$A:$X,MATCH(1,(Linescores!$A:$A=Schedule!$A2313)*(Schedule!E2313=Linescores!$C:$C),0),24)</f>
        <v>0</v>
      </c>
      <c r="H2313" t="str">
        <f>IF(G2313+F2313&gt;0,"Yes","No")</f>
        <v>No</v>
      </c>
      <c r="I2313" s="23"/>
    </row>
    <row r="2314" spans="1:9" x14ac:dyDescent="0.3">
      <c r="A2314">
        <v>2313</v>
      </c>
      <c r="B2314" t="str">
        <f>TEXT(C2314,"yyyymmdd")&amp;"_"&amp;D2314&amp;"@"&amp;E2314</f>
        <v>19990925_ARI@SFG</v>
      </c>
      <c r="C2314" s="2">
        <v>36428</v>
      </c>
      <c r="D2314" t="s">
        <v>50</v>
      </c>
      <c r="E2314" t="s">
        <v>138</v>
      </c>
      <c r="F2314" cm="1">
        <f t="array" ref="F2314">INDEX(Linescores!$A:$X,MATCH(1,(Linescores!$A:$A=Schedule!A2314)*(Schedule!D2314=Linescores!$C:$C),0),24)</f>
        <v>0</v>
      </c>
      <c r="G2314" cm="1">
        <f t="array" ref="G2314">INDEX(Linescores!$A:$X,MATCH(1,(Linescores!$A:$A=Schedule!$A2314)*(Schedule!E2314=Linescores!$C:$C),0),24)</f>
        <v>0</v>
      </c>
      <c r="H2314" t="str">
        <f>IF(G2314+F2314&gt;0,"Yes","No")</f>
        <v>No</v>
      </c>
      <c r="I2314" s="23"/>
    </row>
    <row r="2315" spans="1:9" x14ac:dyDescent="0.3">
      <c r="A2315">
        <v>2314</v>
      </c>
      <c r="B2315" t="str">
        <f>TEXT(C2315,"yyyymmdd")&amp;"_"&amp;D2315&amp;"@"&amp;E2315</f>
        <v>19990925_ATL@MON</v>
      </c>
      <c r="C2315" s="2">
        <v>36428</v>
      </c>
      <c r="D2315" t="s">
        <v>36</v>
      </c>
      <c r="E2315" t="s">
        <v>40</v>
      </c>
      <c r="F2315" cm="1">
        <f t="array" ref="F2315">INDEX(Linescores!$A:$X,MATCH(1,(Linescores!$A:$A=Schedule!A2315)*(Schedule!D2315=Linescores!$C:$C),0),24)</f>
        <v>0</v>
      </c>
      <c r="G2315" cm="1">
        <f t="array" ref="G2315">INDEX(Linescores!$A:$X,MATCH(1,(Linescores!$A:$A=Schedule!$A2315)*(Schedule!E2315=Linescores!$C:$C),0),24)</f>
        <v>0</v>
      </c>
      <c r="H2315" t="str">
        <f>IF(G2315+F2315&gt;0,"Yes","No")</f>
        <v>No</v>
      </c>
      <c r="I2315" s="23"/>
    </row>
    <row r="2316" spans="1:9" x14ac:dyDescent="0.3">
      <c r="A2316">
        <v>2315</v>
      </c>
      <c r="B2316" t="str">
        <f>TEXT(C2316,"yyyymmdd")&amp;"_"&amp;D2316&amp;"@"&amp;E2316</f>
        <v>19990925_HOU@MIL</v>
      </c>
      <c r="C2316" s="2">
        <v>36428</v>
      </c>
      <c r="D2316" t="s">
        <v>39</v>
      </c>
      <c r="E2316" t="s">
        <v>53</v>
      </c>
      <c r="F2316" cm="1">
        <f t="array" ref="F2316">INDEX(Linescores!$A:$X,MATCH(1,(Linescores!$A:$A=Schedule!A2316)*(Schedule!D2316=Linescores!$C:$C),0),24)</f>
        <v>0</v>
      </c>
      <c r="G2316" cm="1">
        <f t="array" ref="G2316">INDEX(Linescores!$A:$X,MATCH(1,(Linescores!$A:$A=Schedule!$A2316)*(Schedule!E2316=Linescores!$C:$C),0),24)</f>
        <v>0</v>
      </c>
      <c r="H2316" t="str">
        <f>IF(G2316+F2316&gt;0,"Yes","No")</f>
        <v>No</v>
      </c>
      <c r="I2316" s="23"/>
    </row>
    <row r="2317" spans="1:9" x14ac:dyDescent="0.3">
      <c r="A2317">
        <v>2316</v>
      </c>
      <c r="B2317" t="str">
        <f>TEXT(C2317,"yyyymmdd")&amp;"_"&amp;D2317&amp;"@"&amp;E2317</f>
        <v>19990925_NYM@PHI</v>
      </c>
      <c r="C2317" s="2">
        <v>36428</v>
      </c>
      <c r="D2317" t="s">
        <v>49</v>
      </c>
      <c r="E2317" t="s">
        <v>47</v>
      </c>
      <c r="F2317" cm="1">
        <f t="array" ref="F2317">INDEX(Linescores!$A:$X,MATCH(1,(Linescores!$A:$A=Schedule!A2317)*(Schedule!D2317=Linescores!$C:$C),0),24)</f>
        <v>0</v>
      </c>
      <c r="G2317" cm="1">
        <f t="array" ref="G2317">INDEX(Linescores!$A:$X,MATCH(1,(Linescores!$A:$A=Schedule!$A2317)*(Schedule!E2317=Linescores!$C:$C),0),24)</f>
        <v>0</v>
      </c>
      <c r="H2317" t="str">
        <f>IF(G2317+F2317&gt;0,"Yes","No")</f>
        <v>No</v>
      </c>
      <c r="I2317" s="23"/>
    </row>
    <row r="2318" spans="1:9" x14ac:dyDescent="0.3">
      <c r="A2318">
        <v>2317</v>
      </c>
      <c r="B2318" t="str">
        <f>TEXT(C2318,"yyyymmdd")&amp;"_"&amp;D2318&amp;"@"&amp;E2318</f>
        <v>19990925_PIT@CHC</v>
      </c>
      <c r="C2318" s="2">
        <v>36428</v>
      </c>
      <c r="D2318" t="s">
        <v>32</v>
      </c>
      <c r="E2318" t="s">
        <v>48</v>
      </c>
      <c r="F2318" cm="1">
        <f t="array" ref="F2318">INDEX(Linescores!$A:$X,MATCH(1,(Linescores!$A:$A=Schedule!A2318)*(Schedule!D2318=Linescores!$C:$C),0),24)</f>
        <v>0</v>
      </c>
      <c r="G2318" cm="1">
        <f t="array" ref="G2318">INDEX(Linescores!$A:$X,MATCH(1,(Linescores!$A:$A=Schedule!$A2318)*(Schedule!E2318=Linescores!$C:$C),0),24)</f>
        <v>0</v>
      </c>
      <c r="H2318" t="str">
        <f>IF(G2318+F2318&gt;0,"Yes","No")</f>
        <v>No</v>
      </c>
      <c r="I2318" s="23"/>
    </row>
    <row r="2319" spans="1:9" x14ac:dyDescent="0.3">
      <c r="A2319">
        <v>2318</v>
      </c>
      <c r="B2319" t="str">
        <f>TEXT(C2319,"yyyymmdd")&amp;"_"&amp;D2319&amp;"@"&amp;E2319</f>
        <v>19990925_SDP@LAD</v>
      </c>
      <c r="C2319" s="2">
        <v>36428</v>
      </c>
      <c r="D2319" t="s">
        <v>248</v>
      </c>
      <c r="E2319" t="s">
        <v>114</v>
      </c>
      <c r="F2319" cm="1">
        <f t="array" ref="F2319">INDEX(Linescores!$A:$X,MATCH(1,(Linescores!$A:$A=Schedule!A2319)*(Schedule!D2319=Linescores!$C:$C),0),24)</f>
        <v>0</v>
      </c>
      <c r="G2319" cm="1">
        <f t="array" ref="G2319">INDEX(Linescores!$A:$X,MATCH(1,(Linescores!$A:$A=Schedule!$A2319)*(Schedule!E2319=Linescores!$C:$C),0),24)</f>
        <v>0</v>
      </c>
      <c r="H2319" t="str">
        <f>IF(G2319+F2319&gt;0,"Yes","No")</f>
        <v>No</v>
      </c>
      <c r="I2319" s="23"/>
    </row>
    <row r="2320" spans="1:9" x14ac:dyDescent="0.3">
      <c r="A2320">
        <v>2319</v>
      </c>
      <c r="B2320" t="str">
        <f>TEXT(C2320,"yyyymmdd")&amp;"_"&amp;D2320&amp;"@"&amp;E2320</f>
        <v>19990925_STL@CIN</v>
      </c>
      <c r="C2320" s="2">
        <v>36428</v>
      </c>
      <c r="D2320" t="s">
        <v>34</v>
      </c>
      <c r="E2320" t="s">
        <v>33</v>
      </c>
      <c r="F2320" cm="1">
        <f t="array" ref="F2320">INDEX(Linescores!$A:$X,MATCH(1,(Linescores!$A:$A=Schedule!A2320)*(Schedule!D2320=Linescores!$C:$C),0),24)</f>
        <v>0</v>
      </c>
      <c r="G2320" cm="1">
        <f t="array" ref="G2320">INDEX(Linescores!$A:$X,MATCH(1,(Linescores!$A:$A=Schedule!$A2320)*(Schedule!E2320=Linescores!$C:$C),0),24)</f>
        <v>0</v>
      </c>
      <c r="H2320" t="str">
        <f>IF(G2320+F2320&gt;0,"Yes","No")</f>
        <v>No</v>
      </c>
      <c r="I2320" s="23"/>
    </row>
    <row r="2321" spans="1:9" x14ac:dyDescent="0.3">
      <c r="A2321">
        <v>2320</v>
      </c>
      <c r="B2321" t="str">
        <f>TEXT(C2321,"yyyymmdd")&amp;"_"&amp;D2321&amp;"@"&amp;E2321</f>
        <v>19990926_CLE@TOR</v>
      </c>
      <c r="C2321" s="2">
        <v>36429</v>
      </c>
      <c r="D2321" t="s">
        <v>44</v>
      </c>
      <c r="E2321" t="s">
        <v>46</v>
      </c>
      <c r="F2321" cm="1">
        <f t="array" ref="F2321">INDEX(Linescores!$A:$X,MATCH(1,(Linescores!$A:$A=Schedule!A2321)*(Schedule!D2321=Linescores!$C:$C),0),24)</f>
        <v>0</v>
      </c>
      <c r="G2321" cm="1">
        <f t="array" ref="G2321">INDEX(Linescores!$A:$X,MATCH(1,(Linescores!$A:$A=Schedule!$A2321)*(Schedule!E2321=Linescores!$C:$C),0),24)</f>
        <v>0</v>
      </c>
      <c r="H2321" t="str">
        <f>IF(G2321+F2321&gt;0,"Yes","No")</f>
        <v>No</v>
      </c>
      <c r="I2321" s="23"/>
    </row>
    <row r="2322" spans="1:9" x14ac:dyDescent="0.3">
      <c r="A2322">
        <v>2321</v>
      </c>
      <c r="B2322" t="str">
        <f>TEXT(C2322,"yyyymmdd")&amp;"_"&amp;D2322&amp;"@"&amp;E2322</f>
        <v>19990926_ANA@SEA</v>
      </c>
      <c r="C2322" s="2">
        <v>36429</v>
      </c>
      <c r="D2322" t="s">
        <v>37</v>
      </c>
      <c r="E2322" t="s">
        <v>28</v>
      </c>
      <c r="F2322" cm="1">
        <f t="array" ref="F2322">INDEX(Linescores!$A:$X,MATCH(1,(Linescores!$A:$A=Schedule!A2322)*(Schedule!D2322=Linescores!$C:$C),0),24)</f>
        <v>0</v>
      </c>
      <c r="G2322" cm="1">
        <f t="array" ref="G2322">INDEX(Linescores!$A:$X,MATCH(1,(Linescores!$A:$A=Schedule!$A2322)*(Schedule!E2322=Linescores!$C:$C),0),24)</f>
        <v>0</v>
      </c>
      <c r="H2322" t="str">
        <f>IF(G2322+F2322&gt;0,"Yes","No")</f>
        <v>No</v>
      </c>
      <c r="I2322" s="23"/>
    </row>
    <row r="2323" spans="1:9" x14ac:dyDescent="0.3">
      <c r="A2323">
        <v>2322</v>
      </c>
      <c r="B2323" t="str">
        <f>TEXT(C2323,"yyyymmdd")&amp;"_"&amp;D2323&amp;"@"&amp;E2323</f>
        <v>19990926_BAL@BOS</v>
      </c>
      <c r="C2323" s="2">
        <v>36429</v>
      </c>
      <c r="D2323" t="s">
        <v>31</v>
      </c>
      <c r="E2323" t="s">
        <v>52</v>
      </c>
      <c r="F2323" cm="1">
        <f t="array" ref="F2323">INDEX(Linescores!$A:$X,MATCH(1,(Linescores!$A:$A=Schedule!A2323)*(Schedule!D2323=Linescores!$C:$C),0),24)</f>
        <v>0</v>
      </c>
      <c r="G2323" cm="1">
        <f t="array" ref="G2323">INDEX(Linescores!$A:$X,MATCH(1,(Linescores!$A:$A=Schedule!$A2323)*(Schedule!E2323=Linescores!$C:$C),0),24)</f>
        <v>0</v>
      </c>
      <c r="H2323" t="str">
        <f>IF(G2323+F2323&gt;0,"Yes","No")</f>
        <v>No</v>
      </c>
      <c r="I2323" s="23"/>
    </row>
    <row r="2324" spans="1:9" x14ac:dyDescent="0.3">
      <c r="A2324">
        <v>2323</v>
      </c>
      <c r="B2324" t="str">
        <f>TEXT(C2324,"yyyymmdd")&amp;"_"&amp;D2324&amp;"@"&amp;E2324</f>
        <v>19990926_CHW@MIN</v>
      </c>
      <c r="C2324" s="2">
        <v>36429</v>
      </c>
      <c r="D2324" t="s">
        <v>43</v>
      </c>
      <c r="E2324" t="s">
        <v>38</v>
      </c>
      <c r="F2324" cm="1">
        <f t="array" ref="F2324">INDEX(Linescores!$A:$X,MATCH(1,(Linescores!$A:$A=Schedule!A2324)*(Schedule!D2324=Linescores!$C:$C),0),24)</f>
        <v>0</v>
      </c>
      <c r="G2324" cm="1">
        <f t="array" ref="G2324">INDEX(Linescores!$A:$X,MATCH(1,(Linescores!$A:$A=Schedule!$A2324)*(Schedule!E2324=Linescores!$C:$C),0),24)</f>
        <v>0</v>
      </c>
      <c r="H2324" t="str">
        <f>IF(G2324+F2324&gt;0,"Yes","No")</f>
        <v>No</v>
      </c>
      <c r="I2324" s="23"/>
    </row>
    <row r="2325" spans="1:9" x14ac:dyDescent="0.3">
      <c r="A2325">
        <v>2324</v>
      </c>
      <c r="B2325" t="str">
        <f>TEXT(C2325,"yyyymmdd")&amp;"_"&amp;D2325&amp;"@"&amp;E2325</f>
        <v>19990926_KCR@DET</v>
      </c>
      <c r="C2325" s="2">
        <v>36429</v>
      </c>
      <c r="D2325" t="s">
        <v>76</v>
      </c>
      <c r="E2325" t="s">
        <v>45</v>
      </c>
      <c r="F2325" cm="1">
        <f t="array" ref="F2325">INDEX(Linescores!$A:$X,MATCH(1,(Linescores!$A:$A=Schedule!A2325)*(Schedule!D2325=Linescores!$C:$C),0),24)</f>
        <v>0</v>
      </c>
      <c r="G2325" cm="1">
        <f t="array" ref="G2325">INDEX(Linescores!$A:$X,MATCH(1,(Linescores!$A:$A=Schedule!$A2325)*(Schedule!E2325=Linescores!$C:$C),0),24)</f>
        <v>0</v>
      </c>
      <c r="H2325" t="str">
        <f>IF(G2325+F2325&gt;0,"Yes","No")</f>
        <v>No</v>
      </c>
      <c r="I2325" s="23"/>
    </row>
    <row r="2326" spans="1:9" x14ac:dyDescent="0.3">
      <c r="A2326">
        <v>2325</v>
      </c>
      <c r="B2326" t="str">
        <f>TEXT(C2326,"yyyymmdd")&amp;"_"&amp;D2326&amp;"@"&amp;E2326</f>
        <v>19990926_OAK@TEX</v>
      </c>
      <c r="C2326" s="2">
        <v>36429</v>
      </c>
      <c r="D2326" t="s">
        <v>30</v>
      </c>
      <c r="E2326" t="s">
        <v>29</v>
      </c>
      <c r="F2326" cm="1">
        <f t="array" ref="F2326">INDEX(Linescores!$A:$X,MATCH(1,(Linescores!$A:$A=Schedule!A2326)*(Schedule!D2326=Linescores!$C:$C),0),24)</f>
        <v>0</v>
      </c>
      <c r="G2326" cm="1">
        <f t="array" ref="G2326">INDEX(Linescores!$A:$X,MATCH(1,(Linescores!$A:$A=Schedule!$A2326)*(Schedule!E2326=Linescores!$C:$C),0),24)</f>
        <v>0</v>
      </c>
      <c r="H2326" t="str">
        <f>IF(G2326+F2326&gt;0,"Yes","No")</f>
        <v>No</v>
      </c>
      <c r="I2326" s="23"/>
    </row>
    <row r="2327" spans="1:9" x14ac:dyDescent="0.3">
      <c r="A2327">
        <v>2326</v>
      </c>
      <c r="B2327" t="str">
        <f>TEXT(C2327,"yyyymmdd")&amp;"_"&amp;D2327&amp;"@"&amp;E2327</f>
        <v>19990926_TBD@NYY</v>
      </c>
      <c r="C2327" s="2">
        <v>36429</v>
      </c>
      <c r="D2327" t="s">
        <v>192</v>
      </c>
      <c r="E2327" t="s">
        <v>42</v>
      </c>
      <c r="F2327" cm="1">
        <f t="array" ref="F2327">INDEX(Linescores!$A:$X,MATCH(1,(Linescores!$A:$A=Schedule!A2327)*(Schedule!D2327=Linescores!$C:$C),0),24)</f>
        <v>0</v>
      </c>
      <c r="G2327" cm="1">
        <f t="array" ref="G2327">INDEX(Linescores!$A:$X,MATCH(1,(Linescores!$A:$A=Schedule!$A2327)*(Schedule!E2327=Linescores!$C:$C),0),24)</f>
        <v>0</v>
      </c>
      <c r="H2327" t="str">
        <f>IF(G2327+F2327&gt;0,"Yes","No")</f>
        <v>No</v>
      </c>
      <c r="I2327" s="23"/>
    </row>
    <row r="2328" spans="1:9" x14ac:dyDescent="0.3">
      <c r="A2328">
        <v>2327</v>
      </c>
      <c r="B2328" t="str">
        <f>TEXT(C2328,"yyyymmdd")&amp;"_"&amp;D2328&amp;"@"&amp;E2328</f>
        <v>19990926_COL@FLA</v>
      </c>
      <c r="C2328" s="2">
        <v>36429</v>
      </c>
      <c r="D2328" t="s">
        <v>51</v>
      </c>
      <c r="E2328" t="s">
        <v>35</v>
      </c>
      <c r="F2328" cm="1">
        <f t="array" ref="F2328">INDEX(Linescores!$A:$X,MATCH(1,(Linescores!$A:$A=Schedule!A2328)*(Schedule!D2328=Linescores!$C:$C),0),24)</f>
        <v>0</v>
      </c>
      <c r="G2328" cm="1">
        <f t="array" ref="G2328">INDEX(Linescores!$A:$X,MATCH(1,(Linescores!$A:$A=Schedule!$A2328)*(Schedule!E2328=Linescores!$C:$C),0),24)</f>
        <v>0</v>
      </c>
      <c r="H2328" t="str">
        <f>IF(G2328+F2328&gt;0,"Yes","No")</f>
        <v>No</v>
      </c>
      <c r="I2328" s="23"/>
    </row>
    <row r="2329" spans="1:9" x14ac:dyDescent="0.3">
      <c r="A2329">
        <v>2328</v>
      </c>
      <c r="B2329" t="str">
        <f>TEXT(C2329,"yyyymmdd")&amp;"_"&amp;D2329&amp;"@"&amp;E2329</f>
        <v>19990926_ARI@SFG</v>
      </c>
      <c r="C2329" s="2">
        <v>36429</v>
      </c>
      <c r="D2329" t="s">
        <v>50</v>
      </c>
      <c r="E2329" t="s">
        <v>138</v>
      </c>
      <c r="F2329" cm="1">
        <f t="array" ref="F2329">INDEX(Linescores!$A:$X,MATCH(1,(Linescores!$A:$A=Schedule!A2329)*(Schedule!D2329=Linescores!$C:$C),0),24)</f>
        <v>0</v>
      </c>
      <c r="G2329" cm="1">
        <f t="array" ref="G2329">INDEX(Linescores!$A:$X,MATCH(1,(Linescores!$A:$A=Schedule!$A2329)*(Schedule!E2329=Linescores!$C:$C),0),24)</f>
        <v>0</v>
      </c>
      <c r="H2329" t="str">
        <f>IF(G2329+F2329&gt;0,"Yes","No")</f>
        <v>No</v>
      </c>
      <c r="I2329" s="23"/>
    </row>
    <row r="2330" spans="1:9" x14ac:dyDescent="0.3">
      <c r="A2330">
        <v>2329</v>
      </c>
      <c r="B2330" t="str">
        <f>TEXT(C2330,"yyyymmdd")&amp;"_"&amp;D2330&amp;"@"&amp;E2330</f>
        <v>19990926_ATL@MON</v>
      </c>
      <c r="C2330" s="2">
        <v>36429</v>
      </c>
      <c r="D2330" t="s">
        <v>36</v>
      </c>
      <c r="E2330" t="s">
        <v>40</v>
      </c>
      <c r="F2330" cm="1">
        <f t="array" ref="F2330">INDEX(Linescores!$A:$X,MATCH(1,(Linescores!$A:$A=Schedule!A2330)*(Schedule!D2330=Linescores!$C:$C),0),24)</f>
        <v>0</v>
      </c>
      <c r="G2330" cm="1">
        <f t="array" ref="G2330">INDEX(Linescores!$A:$X,MATCH(1,(Linescores!$A:$A=Schedule!$A2330)*(Schedule!E2330=Linescores!$C:$C),0),24)</f>
        <v>0</v>
      </c>
      <c r="H2330" t="str">
        <f>IF(G2330+F2330&gt;0,"Yes","No")</f>
        <v>No</v>
      </c>
      <c r="I2330" s="23"/>
    </row>
    <row r="2331" spans="1:9" x14ac:dyDescent="0.3">
      <c r="A2331">
        <v>2330</v>
      </c>
      <c r="B2331" t="str">
        <f>TEXT(C2331,"yyyymmdd")&amp;"_"&amp;D2331&amp;"@"&amp;E2331</f>
        <v>19990926_HOU@MIL</v>
      </c>
      <c r="C2331" s="2">
        <v>36429</v>
      </c>
      <c r="D2331" t="s">
        <v>39</v>
      </c>
      <c r="E2331" t="s">
        <v>53</v>
      </c>
      <c r="F2331" cm="1">
        <f t="array" ref="F2331">INDEX(Linescores!$A:$X,MATCH(1,(Linescores!$A:$A=Schedule!A2331)*(Schedule!D2331=Linescores!$C:$C),0),24)</f>
        <v>0</v>
      </c>
      <c r="G2331" cm="1">
        <f t="array" ref="G2331">INDEX(Linescores!$A:$X,MATCH(1,(Linescores!$A:$A=Schedule!$A2331)*(Schedule!E2331=Linescores!$C:$C),0),24)</f>
        <v>0</v>
      </c>
      <c r="H2331" t="str">
        <f>IF(G2331+F2331&gt;0,"Yes","No")</f>
        <v>No</v>
      </c>
      <c r="I2331" s="23"/>
    </row>
    <row r="2332" spans="1:9" x14ac:dyDescent="0.3">
      <c r="A2332">
        <v>2331</v>
      </c>
      <c r="B2332" t="str">
        <f>TEXT(C2332,"yyyymmdd")&amp;"_"&amp;D2332&amp;"@"&amp;E2332</f>
        <v>19990926_NYM@PHI</v>
      </c>
      <c r="C2332" s="2">
        <v>36429</v>
      </c>
      <c r="D2332" t="s">
        <v>49</v>
      </c>
      <c r="E2332" t="s">
        <v>47</v>
      </c>
      <c r="F2332" cm="1">
        <f t="array" ref="F2332">INDEX(Linescores!$A:$X,MATCH(1,(Linescores!$A:$A=Schedule!A2332)*(Schedule!D2332=Linescores!$C:$C),0),24)</f>
        <v>0</v>
      </c>
      <c r="G2332" cm="1">
        <f t="array" ref="G2332">INDEX(Linescores!$A:$X,MATCH(1,(Linescores!$A:$A=Schedule!$A2332)*(Schedule!E2332=Linescores!$C:$C),0),24)</f>
        <v>0</v>
      </c>
      <c r="H2332" t="str">
        <f>IF(G2332+F2332&gt;0,"Yes","No")</f>
        <v>No</v>
      </c>
      <c r="I2332" s="23"/>
    </row>
    <row r="2333" spans="1:9" x14ac:dyDescent="0.3">
      <c r="A2333">
        <v>2332</v>
      </c>
      <c r="B2333" t="str">
        <f>TEXT(C2333,"yyyymmdd")&amp;"_"&amp;D2333&amp;"@"&amp;E2333</f>
        <v>19990926_PIT@CHC</v>
      </c>
      <c r="C2333" s="2">
        <v>36429</v>
      </c>
      <c r="D2333" t="s">
        <v>32</v>
      </c>
      <c r="E2333" t="s">
        <v>48</v>
      </c>
      <c r="F2333" cm="1">
        <f t="array" ref="F2333">INDEX(Linescores!$A:$X,MATCH(1,(Linescores!$A:$A=Schedule!A2333)*(Schedule!D2333=Linescores!$C:$C),0),24)</f>
        <v>0</v>
      </c>
      <c r="G2333" cm="1">
        <f t="array" ref="G2333">INDEX(Linescores!$A:$X,MATCH(1,(Linescores!$A:$A=Schedule!$A2333)*(Schedule!E2333=Linescores!$C:$C),0),24)</f>
        <v>0</v>
      </c>
      <c r="H2333" t="str">
        <f>IF(G2333+F2333&gt;0,"Yes","No")</f>
        <v>No</v>
      </c>
      <c r="I2333" s="23"/>
    </row>
    <row r="2334" spans="1:9" x14ac:dyDescent="0.3">
      <c r="A2334">
        <v>2333</v>
      </c>
      <c r="B2334" t="str">
        <f>TEXT(C2334,"yyyymmdd")&amp;"_"&amp;D2334&amp;"@"&amp;E2334</f>
        <v>19990926_SDP@LAD</v>
      </c>
      <c r="C2334" s="2">
        <v>36429</v>
      </c>
      <c r="D2334" t="s">
        <v>248</v>
      </c>
      <c r="E2334" t="s">
        <v>114</v>
      </c>
      <c r="F2334" cm="1">
        <f t="array" ref="F2334">INDEX(Linescores!$A:$X,MATCH(1,(Linescores!$A:$A=Schedule!A2334)*(Schedule!D2334=Linescores!$C:$C),0),24)</f>
        <v>0</v>
      </c>
      <c r="G2334" cm="1">
        <f t="array" ref="G2334">INDEX(Linescores!$A:$X,MATCH(1,(Linescores!$A:$A=Schedule!$A2334)*(Schedule!E2334=Linescores!$C:$C),0),24)</f>
        <v>0</v>
      </c>
      <c r="H2334" t="str">
        <f>IF(G2334+F2334&gt;0,"Yes","No")</f>
        <v>No</v>
      </c>
      <c r="I2334" s="23"/>
    </row>
    <row r="2335" spans="1:9" x14ac:dyDescent="0.3">
      <c r="A2335">
        <v>2334</v>
      </c>
      <c r="B2335" t="str">
        <f>TEXT(C2335,"yyyymmdd")&amp;"_"&amp;D2335&amp;"@"&amp;E2335</f>
        <v>19990926_STL@CIN</v>
      </c>
      <c r="C2335" s="2">
        <v>36429</v>
      </c>
      <c r="D2335" t="s">
        <v>34</v>
      </c>
      <c r="E2335" t="s">
        <v>33</v>
      </c>
      <c r="F2335" cm="1">
        <f t="array" ref="F2335">INDEX(Linescores!$A:$X,MATCH(1,(Linescores!$A:$A=Schedule!A2335)*(Schedule!D2335=Linescores!$C:$C),0),24)</f>
        <v>0</v>
      </c>
      <c r="G2335" cm="1">
        <f t="array" ref="G2335">INDEX(Linescores!$A:$X,MATCH(1,(Linescores!$A:$A=Schedule!$A2335)*(Schedule!E2335=Linescores!$C:$C),0),24)</f>
        <v>0</v>
      </c>
      <c r="H2335" t="str">
        <f>IF(G2335+F2335&gt;0,"Yes","No")</f>
        <v>No</v>
      </c>
      <c r="I2335" s="23"/>
    </row>
    <row r="2336" spans="1:9" x14ac:dyDescent="0.3">
      <c r="A2336">
        <v>2335</v>
      </c>
      <c r="B2336" t="str">
        <f>TEXT(C2336,"yyyymmdd")&amp;"_"&amp;D2336&amp;"@"&amp;E2336</f>
        <v>19990927_BAL@BOS</v>
      </c>
      <c r="C2336" s="2">
        <v>36430</v>
      </c>
      <c r="D2336" t="s">
        <v>31</v>
      </c>
      <c r="E2336" t="s">
        <v>52</v>
      </c>
      <c r="F2336" cm="1">
        <f t="array" ref="F2336">INDEX(Linescores!$A:$X,MATCH(1,(Linescores!$A:$A=Schedule!A2336)*(Schedule!D2336=Linescores!$C:$C),0),24)</f>
        <v>0</v>
      </c>
      <c r="G2336" cm="1">
        <f t="array" ref="G2336">INDEX(Linescores!$A:$X,MATCH(1,(Linescores!$A:$A=Schedule!$A2336)*(Schedule!E2336=Linescores!$C:$C),0),24)</f>
        <v>0</v>
      </c>
      <c r="H2336" t="str">
        <f>IF(G2336+F2336&gt;0,"Yes","No")</f>
        <v>No</v>
      </c>
      <c r="I2336" s="23"/>
    </row>
    <row r="2337" spans="1:9" x14ac:dyDescent="0.3">
      <c r="A2337">
        <v>2336</v>
      </c>
      <c r="B2337" t="str">
        <f>TEXT(C2337,"yyyymmdd")&amp;"_"&amp;D2337&amp;"@"&amp;E2337</f>
        <v>19990927_CHW@MIN</v>
      </c>
      <c r="C2337" s="2">
        <v>36430</v>
      </c>
      <c r="D2337" t="s">
        <v>43</v>
      </c>
      <c r="E2337" t="s">
        <v>38</v>
      </c>
      <c r="F2337" cm="1">
        <f t="array" ref="F2337">INDEX(Linescores!$A:$X,MATCH(1,(Linescores!$A:$A=Schedule!A2337)*(Schedule!D2337=Linescores!$C:$C),0),24)</f>
        <v>0</v>
      </c>
      <c r="G2337" cm="1">
        <f t="array" ref="G2337">INDEX(Linescores!$A:$X,MATCH(1,(Linescores!$A:$A=Schedule!$A2337)*(Schedule!E2337=Linescores!$C:$C),0),24)</f>
        <v>0</v>
      </c>
      <c r="H2337" t="str">
        <f>IF(G2337+F2337&gt;0,"Yes","No")</f>
        <v>No</v>
      </c>
      <c r="I2337" s="23"/>
    </row>
    <row r="2338" spans="1:9" x14ac:dyDescent="0.3">
      <c r="A2338">
        <v>2337</v>
      </c>
      <c r="B2338" t="str">
        <f>TEXT(C2338,"yyyymmdd")&amp;"_"&amp;D2338&amp;"@"&amp;E2338</f>
        <v>19990927_KCR@DET</v>
      </c>
      <c r="C2338" s="2">
        <v>36430</v>
      </c>
      <c r="D2338" t="s">
        <v>76</v>
      </c>
      <c r="E2338" t="s">
        <v>45</v>
      </c>
      <c r="F2338" cm="1">
        <f t="array" ref="F2338">INDEX(Linescores!$A:$X,MATCH(1,(Linescores!$A:$A=Schedule!A2338)*(Schedule!D2338=Linescores!$C:$C),0),24)</f>
        <v>0</v>
      </c>
      <c r="G2338" cm="1">
        <f t="array" ref="G2338">INDEX(Linescores!$A:$X,MATCH(1,(Linescores!$A:$A=Schedule!$A2338)*(Schedule!E2338=Linescores!$C:$C),0),24)</f>
        <v>0</v>
      </c>
      <c r="H2338" t="str">
        <f>IF(G2338+F2338&gt;0,"Yes","No")</f>
        <v>No</v>
      </c>
      <c r="I2338" s="23"/>
    </row>
    <row r="2339" spans="1:9" x14ac:dyDescent="0.3">
      <c r="A2339">
        <v>2338</v>
      </c>
      <c r="B2339" t="str">
        <f>TEXT(C2339,"yyyymmdd")&amp;"_"&amp;D2339&amp;"@"&amp;E2339</f>
        <v>19990927_SEA@TEX</v>
      </c>
      <c r="C2339" s="2">
        <v>36430</v>
      </c>
      <c r="D2339" t="s">
        <v>28</v>
      </c>
      <c r="E2339" t="s">
        <v>29</v>
      </c>
      <c r="F2339" cm="1">
        <f t="array" ref="F2339">INDEX(Linescores!$A:$X,MATCH(1,(Linescores!$A:$A=Schedule!A2339)*(Schedule!D2339=Linescores!$C:$C),0),24)</f>
        <v>0</v>
      </c>
      <c r="G2339" cm="1">
        <f t="array" ref="G2339">INDEX(Linescores!$A:$X,MATCH(1,(Linescores!$A:$A=Schedule!$A2339)*(Schedule!E2339=Linescores!$C:$C),0),24)</f>
        <v>0</v>
      </c>
      <c r="H2339" t="str">
        <f>IF(G2339+F2339&gt;0,"Yes","No")</f>
        <v>No</v>
      </c>
      <c r="I2339" s="23"/>
    </row>
    <row r="2340" spans="1:9" x14ac:dyDescent="0.3">
      <c r="A2340">
        <v>2339</v>
      </c>
      <c r="B2340" t="str">
        <f>TEXT(C2340,"yyyymmdd")&amp;"_"&amp;D2340&amp;"@"&amp;E2340</f>
        <v>19990927_TBD@NYY</v>
      </c>
      <c r="C2340" s="2">
        <v>36430</v>
      </c>
      <c r="D2340" t="s">
        <v>192</v>
      </c>
      <c r="E2340" t="s">
        <v>42</v>
      </c>
      <c r="F2340" cm="1">
        <f t="array" ref="F2340">INDEX(Linescores!$A:$X,MATCH(1,(Linescores!$A:$A=Schedule!A2340)*(Schedule!D2340=Linescores!$C:$C),0),24)</f>
        <v>0</v>
      </c>
      <c r="G2340" cm="1">
        <f t="array" ref="G2340">INDEX(Linescores!$A:$X,MATCH(1,(Linescores!$A:$A=Schedule!$A2340)*(Schedule!E2340=Linescores!$C:$C),0),24)</f>
        <v>0</v>
      </c>
      <c r="H2340" t="str">
        <f>IF(G2340+F2340&gt;0,"Yes","No")</f>
        <v>No</v>
      </c>
      <c r="I2340" s="23"/>
    </row>
    <row r="2341" spans="1:9" x14ac:dyDescent="0.3">
      <c r="A2341">
        <v>2340</v>
      </c>
      <c r="B2341" t="str">
        <f>TEXT(C2341,"yyyymmdd")&amp;"_"&amp;D2341&amp;"@"&amp;E2341</f>
        <v>19990927_COL@ARI</v>
      </c>
      <c r="C2341" s="2">
        <v>36430</v>
      </c>
      <c r="D2341" t="s">
        <v>51</v>
      </c>
      <c r="E2341" t="s">
        <v>50</v>
      </c>
      <c r="F2341" cm="1">
        <f t="array" ref="F2341">INDEX(Linescores!$A:$X,MATCH(1,(Linescores!$A:$A=Schedule!A2341)*(Schedule!D2341=Linescores!$C:$C),0),24)</f>
        <v>0</v>
      </c>
      <c r="G2341" cm="1">
        <f t="array" ref="G2341">INDEX(Linescores!$A:$X,MATCH(1,(Linescores!$A:$A=Schedule!$A2341)*(Schedule!E2341=Linescores!$C:$C),0),24)</f>
        <v>0</v>
      </c>
      <c r="H2341" t="str">
        <f>IF(G2341+F2341&gt;0,"Yes","No")</f>
        <v>No</v>
      </c>
      <c r="I2341" s="23"/>
    </row>
    <row r="2342" spans="1:9" x14ac:dyDescent="0.3">
      <c r="A2342">
        <v>2341</v>
      </c>
      <c r="B2342" t="str">
        <f>TEXT(C2342,"yyyymmdd")&amp;"_"&amp;D2342&amp;"@"&amp;E2342</f>
        <v>19990927_FLA@MON</v>
      </c>
      <c r="C2342" s="2">
        <v>36430</v>
      </c>
      <c r="D2342" t="s">
        <v>35</v>
      </c>
      <c r="E2342" t="s">
        <v>40</v>
      </c>
      <c r="F2342" cm="1">
        <f t="array" ref="F2342">INDEX(Linescores!$A:$X,MATCH(1,(Linescores!$A:$A=Schedule!A2342)*(Schedule!D2342=Linescores!$C:$C),0),24)</f>
        <v>0</v>
      </c>
      <c r="G2342" cm="1">
        <f t="array" ref="G2342">INDEX(Linescores!$A:$X,MATCH(1,(Linescores!$A:$A=Schedule!$A2342)*(Schedule!E2342=Linescores!$C:$C),0),24)</f>
        <v>0</v>
      </c>
      <c r="H2342" t="str">
        <f>IF(G2342+F2342&gt;0,"Yes","No")</f>
        <v>No</v>
      </c>
      <c r="I2342" s="23"/>
    </row>
    <row r="2343" spans="1:9" x14ac:dyDescent="0.3">
      <c r="A2343">
        <v>2342</v>
      </c>
      <c r="B2343" t="str">
        <f>TEXT(C2343,"yyyymmdd")&amp;"_"&amp;D2343&amp;"@"&amp;E2343</f>
        <v>19990927_STL@CIN</v>
      </c>
      <c r="C2343" s="2">
        <v>36430</v>
      </c>
      <c r="D2343" t="s">
        <v>34</v>
      </c>
      <c r="E2343" t="s">
        <v>33</v>
      </c>
      <c r="F2343" cm="1">
        <f t="array" ref="F2343">INDEX(Linescores!$A:$X,MATCH(1,(Linescores!$A:$A=Schedule!A2343)*(Schedule!D2343=Linescores!$C:$C),0),24)</f>
        <v>0</v>
      </c>
      <c r="G2343" cm="1">
        <f t="array" ref="G2343">INDEX(Linescores!$A:$X,MATCH(1,(Linescores!$A:$A=Schedule!$A2343)*(Schedule!E2343=Linescores!$C:$C),0),24)</f>
        <v>0</v>
      </c>
      <c r="H2343" t="str">
        <f>IF(G2343+F2343&gt;0,"Yes","No")</f>
        <v>No</v>
      </c>
      <c r="I2343" s="23"/>
    </row>
    <row r="2344" spans="1:9" x14ac:dyDescent="0.3">
      <c r="A2344">
        <v>2343</v>
      </c>
      <c r="B2344" t="str">
        <f>TEXT(C2344,"yyyymmdd")&amp;"_"&amp;D2344&amp;"@"&amp;E2344</f>
        <v>19990928_CLE@KCR</v>
      </c>
      <c r="C2344" s="2">
        <v>36431</v>
      </c>
      <c r="D2344" t="s">
        <v>44</v>
      </c>
      <c r="E2344" t="s">
        <v>76</v>
      </c>
      <c r="F2344" cm="1">
        <f t="array" ref="F2344">INDEX(Linescores!$A:$X,MATCH(1,(Linescores!$A:$A=Schedule!A2344)*(Schedule!D2344=Linescores!$C:$C),0),24)</f>
        <v>0</v>
      </c>
      <c r="G2344" cm="1">
        <f t="array" ref="G2344">INDEX(Linescores!$A:$X,MATCH(1,(Linescores!$A:$A=Schedule!$A2344)*(Schedule!E2344=Linescores!$C:$C),0),24)</f>
        <v>0</v>
      </c>
      <c r="H2344" t="str">
        <f>IF(G2344+F2344&gt;0,"Yes","No")</f>
        <v>No</v>
      </c>
      <c r="I2344" s="23"/>
    </row>
    <row r="2345" spans="1:9" x14ac:dyDescent="0.3">
      <c r="A2345">
        <v>2344</v>
      </c>
      <c r="B2345" t="str">
        <f>TEXT(C2345,"yyyymmdd")&amp;"_"&amp;D2345&amp;"@"&amp;E2345</f>
        <v>19990928_DET@MIN</v>
      </c>
      <c r="C2345" s="2">
        <v>36431</v>
      </c>
      <c r="D2345" t="s">
        <v>45</v>
      </c>
      <c r="E2345" t="s">
        <v>38</v>
      </c>
      <c r="F2345" cm="1">
        <f t="array" ref="F2345">INDEX(Linescores!$A:$X,MATCH(1,(Linescores!$A:$A=Schedule!A2345)*(Schedule!D2345=Linescores!$C:$C),0),24)</f>
        <v>0</v>
      </c>
      <c r="G2345" cm="1">
        <f t="array" ref="G2345">INDEX(Linescores!$A:$X,MATCH(1,(Linescores!$A:$A=Schedule!$A2345)*(Schedule!E2345=Linescores!$C:$C),0),24)</f>
        <v>0</v>
      </c>
      <c r="H2345" t="str">
        <f>IF(G2345+F2345&gt;0,"Yes","No")</f>
        <v>No</v>
      </c>
      <c r="I2345" s="23"/>
    </row>
    <row r="2346" spans="1:9" x14ac:dyDescent="0.3">
      <c r="A2346">
        <v>2345</v>
      </c>
      <c r="B2346" t="str">
        <f>TEXT(C2346,"yyyymmdd")&amp;"_"&amp;D2346&amp;"@"&amp;E2346</f>
        <v>19990928_NYY@BAL</v>
      </c>
      <c r="C2346" s="2">
        <v>36431</v>
      </c>
      <c r="D2346" t="s">
        <v>42</v>
      </c>
      <c r="E2346" t="s">
        <v>31</v>
      </c>
      <c r="F2346" cm="1">
        <f t="array" ref="F2346">INDEX(Linescores!$A:$X,MATCH(1,(Linescores!$A:$A=Schedule!A2346)*(Schedule!D2346=Linescores!$C:$C),0),24)</f>
        <v>0</v>
      </c>
      <c r="G2346" cm="1">
        <f t="array" ref="G2346">INDEX(Linescores!$A:$X,MATCH(1,(Linescores!$A:$A=Schedule!$A2346)*(Schedule!E2346=Linescores!$C:$C),0),24)</f>
        <v>0</v>
      </c>
      <c r="H2346" t="str">
        <f>IF(G2346+F2346&gt;0,"Yes","No")</f>
        <v>No</v>
      </c>
      <c r="I2346" s="23"/>
    </row>
    <row r="2347" spans="1:9" x14ac:dyDescent="0.3">
      <c r="A2347">
        <v>2346</v>
      </c>
      <c r="B2347" t="str">
        <f>TEXT(C2347,"yyyymmdd")&amp;"_"&amp;D2347&amp;"@"&amp;E2347</f>
        <v>19990928_OAK@ANA</v>
      </c>
      <c r="C2347" s="2">
        <v>36431</v>
      </c>
      <c r="D2347" t="s">
        <v>30</v>
      </c>
      <c r="E2347" t="s">
        <v>37</v>
      </c>
      <c r="F2347" cm="1">
        <f t="array" ref="F2347">INDEX(Linescores!$A:$X,MATCH(1,(Linescores!$A:$A=Schedule!A2347)*(Schedule!D2347=Linescores!$C:$C),0),24)</f>
        <v>0</v>
      </c>
      <c r="G2347" cm="1">
        <f t="array" ref="G2347">INDEX(Linescores!$A:$X,MATCH(1,(Linescores!$A:$A=Schedule!$A2347)*(Schedule!E2347=Linescores!$C:$C),0),24)</f>
        <v>0</v>
      </c>
      <c r="H2347" t="str">
        <f>IF(G2347+F2347&gt;0,"Yes","No")</f>
        <v>No</v>
      </c>
      <c r="I2347" s="23"/>
    </row>
    <row r="2348" spans="1:9" x14ac:dyDescent="0.3">
      <c r="A2348">
        <v>2347</v>
      </c>
      <c r="B2348" t="str">
        <f>TEXT(C2348,"yyyymmdd")&amp;"_"&amp;D2348&amp;"@"&amp;E2348</f>
        <v>19990928_SEA@TEX</v>
      </c>
      <c r="C2348" s="2">
        <v>36431</v>
      </c>
      <c r="D2348" t="s">
        <v>28</v>
      </c>
      <c r="E2348" t="s">
        <v>29</v>
      </c>
      <c r="F2348" cm="1">
        <f t="array" ref="F2348">INDEX(Linescores!$A:$X,MATCH(1,(Linescores!$A:$A=Schedule!A2348)*(Schedule!D2348=Linescores!$C:$C),0),24)</f>
        <v>0</v>
      </c>
      <c r="G2348" cm="1">
        <f t="array" ref="G2348">INDEX(Linescores!$A:$X,MATCH(1,(Linescores!$A:$A=Schedule!$A2348)*(Schedule!E2348=Linescores!$C:$C),0),24)</f>
        <v>0</v>
      </c>
      <c r="H2348" t="str">
        <f>IF(G2348+F2348&gt;0,"Yes","No")</f>
        <v>No</v>
      </c>
      <c r="I2348" s="23"/>
    </row>
    <row r="2349" spans="1:9" x14ac:dyDescent="0.3">
      <c r="A2349">
        <v>2348</v>
      </c>
      <c r="B2349" t="str">
        <f>TEXT(C2349,"yyyymmdd")&amp;"_"&amp;D2349&amp;"@"&amp;E2349</f>
        <v>19990928_TOR@TBD</v>
      </c>
      <c r="C2349" s="2">
        <v>36431</v>
      </c>
      <c r="D2349" t="s">
        <v>46</v>
      </c>
      <c r="E2349" t="s">
        <v>192</v>
      </c>
      <c r="F2349" cm="1">
        <f t="array" ref="F2349">INDEX(Linescores!$A:$X,MATCH(1,(Linescores!$A:$A=Schedule!A2349)*(Schedule!D2349=Linescores!$C:$C),0),24)</f>
        <v>0</v>
      </c>
      <c r="G2349" cm="1">
        <f t="array" ref="G2349">INDEX(Linescores!$A:$X,MATCH(1,(Linescores!$A:$A=Schedule!$A2349)*(Schedule!E2349=Linescores!$C:$C),0),24)</f>
        <v>0</v>
      </c>
      <c r="H2349" t="str">
        <f>IF(G2349+F2349&gt;0,"Yes","No")</f>
        <v>No</v>
      </c>
      <c r="I2349" s="23"/>
    </row>
    <row r="2350" spans="1:9" x14ac:dyDescent="0.3">
      <c r="A2350">
        <v>2349</v>
      </c>
      <c r="B2350" t="str">
        <f>TEXT(C2350,"yyyymmdd")&amp;"_"&amp;D2350&amp;"@"&amp;E2350</f>
        <v>19990928_CHC@PHI</v>
      </c>
      <c r="C2350" s="2">
        <v>36431</v>
      </c>
      <c r="D2350" t="s">
        <v>48</v>
      </c>
      <c r="E2350" t="s">
        <v>47</v>
      </c>
      <c r="F2350" cm="1">
        <f t="array" ref="F2350">INDEX(Linescores!$A:$X,MATCH(1,(Linescores!$A:$A=Schedule!A2350)*(Schedule!D2350=Linescores!$C:$C),0),24)</f>
        <v>0</v>
      </c>
      <c r="G2350" cm="1">
        <f t="array" ref="G2350">INDEX(Linescores!$A:$X,MATCH(1,(Linescores!$A:$A=Schedule!$A2350)*(Schedule!E2350=Linescores!$C:$C),0),24)</f>
        <v>0</v>
      </c>
      <c r="H2350" t="str">
        <f>IF(G2350+F2350&gt;0,"Yes","No")</f>
        <v>No</v>
      </c>
      <c r="I2350" s="23"/>
    </row>
    <row r="2351" spans="1:9" x14ac:dyDescent="0.3">
      <c r="A2351">
        <v>2350</v>
      </c>
      <c r="B2351" t="str">
        <f>TEXT(C2351,"yyyymmdd")&amp;"_"&amp;D2351&amp;"@"&amp;E2351</f>
        <v>19990928_ATL@NYM</v>
      </c>
      <c r="C2351" s="2">
        <v>36431</v>
      </c>
      <c r="D2351" t="s">
        <v>36</v>
      </c>
      <c r="E2351" t="s">
        <v>49</v>
      </c>
      <c r="F2351" cm="1">
        <f t="array" ref="F2351">INDEX(Linescores!$A:$X,MATCH(1,(Linescores!$A:$A=Schedule!A2351)*(Schedule!D2351=Linescores!$C:$C),0),24)</f>
        <v>0</v>
      </c>
      <c r="G2351" cm="1">
        <f t="array" ref="G2351">INDEX(Linescores!$A:$X,MATCH(1,(Linescores!$A:$A=Schedule!$A2351)*(Schedule!E2351=Linescores!$C:$C),0),24)</f>
        <v>0</v>
      </c>
      <c r="H2351" t="str">
        <f>IF(G2351+F2351&gt;0,"Yes","No")</f>
        <v>No</v>
      </c>
      <c r="I2351" s="23"/>
    </row>
    <row r="2352" spans="1:9" x14ac:dyDescent="0.3">
      <c r="A2352">
        <v>2351</v>
      </c>
      <c r="B2352" t="str">
        <f>TEXT(C2352,"yyyymmdd")&amp;"_"&amp;D2352&amp;"@"&amp;E2352</f>
        <v>19990928_CIN@HOU</v>
      </c>
      <c r="C2352" s="2">
        <v>36431</v>
      </c>
      <c r="D2352" t="s">
        <v>33</v>
      </c>
      <c r="E2352" t="s">
        <v>39</v>
      </c>
      <c r="F2352" cm="1">
        <f t="array" ref="F2352">INDEX(Linescores!$A:$X,MATCH(1,(Linescores!$A:$A=Schedule!A2352)*(Schedule!D2352=Linescores!$C:$C),0),24)</f>
        <v>0</v>
      </c>
      <c r="G2352" cm="1">
        <f t="array" ref="G2352">INDEX(Linescores!$A:$X,MATCH(1,(Linescores!$A:$A=Schedule!$A2352)*(Schedule!E2352=Linescores!$C:$C),0),24)</f>
        <v>0</v>
      </c>
      <c r="H2352" t="str">
        <f>IF(G2352+F2352&gt;0,"Yes","No")</f>
        <v>No</v>
      </c>
      <c r="I2352" s="23"/>
    </row>
    <row r="2353" spans="1:9" x14ac:dyDescent="0.3">
      <c r="A2353">
        <v>2352</v>
      </c>
      <c r="B2353" t="str">
        <f>TEXT(C2353,"yyyymmdd")&amp;"_"&amp;D2353&amp;"@"&amp;E2353</f>
        <v>19990928_COL@ARI</v>
      </c>
      <c r="C2353" s="2">
        <v>36431</v>
      </c>
      <c r="D2353" t="s">
        <v>51</v>
      </c>
      <c r="E2353" t="s">
        <v>50</v>
      </c>
      <c r="F2353" cm="1">
        <f t="array" ref="F2353">INDEX(Linescores!$A:$X,MATCH(1,(Linescores!$A:$A=Schedule!A2353)*(Schedule!D2353=Linescores!$C:$C),0),24)</f>
        <v>0</v>
      </c>
      <c r="G2353" cm="1">
        <f t="array" ref="G2353">INDEX(Linescores!$A:$X,MATCH(1,(Linescores!$A:$A=Schedule!$A2353)*(Schedule!E2353=Linescores!$C:$C),0),24)</f>
        <v>0</v>
      </c>
      <c r="H2353" t="str">
        <f>IF(G2353+F2353&gt;0,"Yes","No")</f>
        <v>No</v>
      </c>
      <c r="I2353" s="23"/>
    </row>
    <row r="2354" spans="1:9" x14ac:dyDescent="0.3">
      <c r="A2354">
        <v>2353</v>
      </c>
      <c r="B2354" t="str">
        <f>TEXT(C2354,"yyyymmdd")&amp;"_"&amp;D2354&amp;"@"&amp;E2354</f>
        <v>19990928_FLA@MON</v>
      </c>
      <c r="C2354" s="2">
        <v>36431</v>
      </c>
      <c r="D2354" t="s">
        <v>35</v>
      </c>
      <c r="E2354" t="s">
        <v>40</v>
      </c>
      <c r="F2354" cm="1">
        <f t="array" ref="F2354">INDEX(Linescores!$A:$X,MATCH(1,(Linescores!$A:$A=Schedule!A2354)*(Schedule!D2354=Linescores!$C:$C),0),24)</f>
        <v>0</v>
      </c>
      <c r="G2354" cm="1">
        <f t="array" ref="G2354">INDEX(Linescores!$A:$X,MATCH(1,(Linescores!$A:$A=Schedule!$A2354)*(Schedule!E2354=Linescores!$C:$C),0),24)</f>
        <v>0</v>
      </c>
      <c r="H2354" t="str">
        <f>IF(G2354+F2354&gt;0,"Yes","No")</f>
        <v>No</v>
      </c>
      <c r="I2354" s="23"/>
    </row>
    <row r="2355" spans="1:9" x14ac:dyDescent="0.3">
      <c r="A2355">
        <v>2354</v>
      </c>
      <c r="B2355" t="str">
        <f>TEXT(C2355,"yyyymmdd")&amp;"_"&amp;D2355&amp;"@"&amp;E2355</f>
        <v>19990928_LAD@SFG</v>
      </c>
      <c r="C2355" s="2">
        <v>36431</v>
      </c>
      <c r="D2355" t="s">
        <v>114</v>
      </c>
      <c r="E2355" t="s">
        <v>138</v>
      </c>
      <c r="F2355" cm="1">
        <f t="array" ref="F2355">INDEX(Linescores!$A:$X,MATCH(1,(Linescores!$A:$A=Schedule!A2355)*(Schedule!D2355=Linescores!$C:$C),0),24)</f>
        <v>0</v>
      </c>
      <c r="G2355" cm="1">
        <f t="array" ref="G2355">INDEX(Linescores!$A:$X,MATCH(1,(Linescores!$A:$A=Schedule!$A2355)*(Schedule!E2355=Linescores!$C:$C),0),24)</f>
        <v>0</v>
      </c>
      <c r="H2355" t="str">
        <f>IF(G2355+F2355&gt;0,"Yes","No")</f>
        <v>No</v>
      </c>
      <c r="I2355" s="23"/>
    </row>
    <row r="2356" spans="1:9" x14ac:dyDescent="0.3">
      <c r="A2356">
        <v>2355</v>
      </c>
      <c r="B2356" t="str">
        <f>TEXT(C2356,"yyyymmdd")&amp;"_"&amp;D2356&amp;"@"&amp;E2356</f>
        <v>19990929_CLE@KCR</v>
      </c>
      <c r="C2356" s="2">
        <v>36432</v>
      </c>
      <c r="D2356" t="s">
        <v>44</v>
      </c>
      <c r="E2356" t="s">
        <v>76</v>
      </c>
      <c r="F2356" cm="1">
        <f t="array" ref="F2356">INDEX(Linescores!$A:$X,MATCH(1,(Linescores!$A:$A=Schedule!A2356)*(Schedule!D2356=Linescores!$C:$C),0),24)</f>
        <v>0</v>
      </c>
      <c r="G2356" cm="1">
        <f t="array" ref="G2356">INDEX(Linescores!$A:$X,MATCH(1,(Linescores!$A:$A=Schedule!$A2356)*(Schedule!E2356=Linescores!$C:$C),0),24)</f>
        <v>0</v>
      </c>
      <c r="H2356" t="str">
        <f>IF(G2356+F2356&gt;0,"Yes","No")</f>
        <v>No</v>
      </c>
      <c r="I2356" s="23"/>
    </row>
    <row r="2357" spans="1:9" x14ac:dyDescent="0.3">
      <c r="A2357">
        <v>2356</v>
      </c>
      <c r="B2357" t="str">
        <f>TEXT(C2357,"yyyymmdd")&amp;"_"&amp;D2357&amp;"@"&amp;E2357</f>
        <v>19990929_DET@MIN</v>
      </c>
      <c r="C2357" s="2">
        <v>36432</v>
      </c>
      <c r="D2357" t="s">
        <v>45</v>
      </c>
      <c r="E2357" t="s">
        <v>38</v>
      </c>
      <c r="F2357" cm="1">
        <f t="array" ref="F2357">INDEX(Linescores!$A:$X,MATCH(1,(Linescores!$A:$A=Schedule!A2357)*(Schedule!D2357=Linescores!$C:$C),0),24)</f>
        <v>0</v>
      </c>
      <c r="G2357" cm="1">
        <f t="array" ref="G2357">INDEX(Linescores!$A:$X,MATCH(1,(Linescores!$A:$A=Schedule!$A2357)*(Schedule!E2357=Linescores!$C:$C),0),24)</f>
        <v>0</v>
      </c>
      <c r="H2357" t="str">
        <f>IF(G2357+F2357&gt;0,"Yes","No")</f>
        <v>No</v>
      </c>
      <c r="I2357" s="23"/>
    </row>
    <row r="2358" spans="1:9" x14ac:dyDescent="0.3">
      <c r="A2358">
        <v>2357</v>
      </c>
      <c r="B2358" t="str">
        <f>TEXT(C2358,"yyyymmdd")&amp;"_"&amp;D2358&amp;"@"&amp;E2358</f>
        <v>19990929_OAK@ANA</v>
      </c>
      <c r="C2358" s="2">
        <v>36432</v>
      </c>
      <c r="D2358" t="s">
        <v>30</v>
      </c>
      <c r="E2358" t="s">
        <v>37</v>
      </c>
      <c r="F2358" cm="1">
        <f t="array" ref="F2358">INDEX(Linescores!$A:$X,MATCH(1,(Linescores!$A:$A=Schedule!A2358)*(Schedule!D2358=Linescores!$C:$C),0),24)</f>
        <v>0</v>
      </c>
      <c r="G2358" cm="1">
        <f t="array" ref="G2358">INDEX(Linescores!$A:$X,MATCH(1,(Linescores!$A:$A=Schedule!$A2358)*(Schedule!E2358=Linescores!$C:$C),0),24)</f>
        <v>0</v>
      </c>
      <c r="H2358" t="str">
        <f>IF(G2358+F2358&gt;0,"Yes","No")</f>
        <v>No</v>
      </c>
      <c r="I2358" s="23"/>
    </row>
    <row r="2359" spans="1:9" x14ac:dyDescent="0.3">
      <c r="A2359">
        <v>2358</v>
      </c>
      <c r="B2359" t="str">
        <f>TEXT(C2359,"yyyymmdd")&amp;"_"&amp;D2359&amp;"@"&amp;E2359</f>
        <v>19990929_SEA@TEX</v>
      </c>
      <c r="C2359" s="2">
        <v>36432</v>
      </c>
      <c r="D2359" t="s">
        <v>28</v>
      </c>
      <c r="E2359" t="s">
        <v>29</v>
      </c>
      <c r="F2359" cm="1">
        <f t="array" ref="F2359">INDEX(Linescores!$A:$X,MATCH(1,(Linescores!$A:$A=Schedule!A2359)*(Schedule!D2359=Linescores!$C:$C),0),24)</f>
        <v>0</v>
      </c>
      <c r="G2359" cm="1">
        <f t="array" ref="G2359">INDEX(Linescores!$A:$X,MATCH(1,(Linescores!$A:$A=Schedule!$A2359)*(Schedule!E2359=Linescores!$C:$C),0),24)</f>
        <v>0</v>
      </c>
      <c r="H2359" t="str">
        <f>IF(G2359+F2359&gt;0,"Yes","No")</f>
        <v>No</v>
      </c>
      <c r="I2359" s="23"/>
    </row>
    <row r="2360" spans="1:9" x14ac:dyDescent="0.3">
      <c r="A2360">
        <v>2359</v>
      </c>
      <c r="B2360" t="str">
        <f>TEXT(C2360,"yyyymmdd")&amp;"_"&amp;D2360&amp;"@"&amp;E2360</f>
        <v>19990929_TOR@TBD</v>
      </c>
      <c r="C2360" s="2">
        <v>36432</v>
      </c>
      <c r="D2360" t="s">
        <v>46</v>
      </c>
      <c r="E2360" t="s">
        <v>192</v>
      </c>
      <c r="F2360" cm="1">
        <f t="array" ref="F2360">INDEX(Linescores!$A:$X,MATCH(1,(Linescores!$A:$A=Schedule!A2360)*(Schedule!D2360=Linescores!$C:$C),0),24)</f>
        <v>0</v>
      </c>
      <c r="G2360" cm="1">
        <f t="array" ref="G2360">INDEX(Linescores!$A:$X,MATCH(1,(Linescores!$A:$A=Schedule!$A2360)*(Schedule!E2360=Linescores!$C:$C),0),24)</f>
        <v>0</v>
      </c>
      <c r="H2360" t="str">
        <f>IF(G2360+F2360&gt;0,"Yes","No")</f>
        <v>No</v>
      </c>
      <c r="I2360" s="23"/>
    </row>
    <row r="2361" spans="1:9" x14ac:dyDescent="0.3">
      <c r="A2361">
        <v>2360</v>
      </c>
      <c r="B2361" t="str">
        <f>TEXT(C2361,"yyyymmdd")&amp;"_"&amp;D2361&amp;"@"&amp;E2361</f>
        <v>19990929_CHC@PHI</v>
      </c>
      <c r="C2361" s="2">
        <v>36432</v>
      </c>
      <c r="D2361" t="s">
        <v>48</v>
      </c>
      <c r="E2361" t="s">
        <v>47</v>
      </c>
      <c r="F2361" cm="1">
        <f t="array" ref="F2361">INDEX(Linescores!$A:$X,MATCH(1,(Linescores!$A:$A=Schedule!A2361)*(Schedule!D2361=Linescores!$C:$C),0),24)</f>
        <v>0</v>
      </c>
      <c r="G2361" cm="1">
        <f t="array" ref="G2361">INDEX(Linescores!$A:$X,MATCH(1,(Linescores!$A:$A=Schedule!$A2361)*(Schedule!E2361=Linescores!$C:$C),0),24)</f>
        <v>0</v>
      </c>
      <c r="H2361" t="str">
        <f>IF(G2361+F2361&gt;0,"Yes","No")</f>
        <v>No</v>
      </c>
      <c r="I2361" s="23"/>
    </row>
    <row r="2362" spans="1:9" x14ac:dyDescent="0.3">
      <c r="A2362">
        <v>2361</v>
      </c>
      <c r="B2362" t="str">
        <f>TEXT(C2362,"yyyymmdd")&amp;"_"&amp;D2362&amp;"@"&amp;E2362</f>
        <v>19990929_ATL@NYM</v>
      </c>
      <c r="C2362" s="2">
        <v>36432</v>
      </c>
      <c r="D2362" t="s">
        <v>36</v>
      </c>
      <c r="E2362" t="s">
        <v>49</v>
      </c>
      <c r="F2362" cm="1">
        <f t="array" ref="F2362">INDEX(Linescores!$A:$X,MATCH(1,(Linescores!$A:$A=Schedule!A2362)*(Schedule!D2362=Linescores!$C:$C),0),24)</f>
        <v>0</v>
      </c>
      <c r="G2362" cm="1">
        <f t="array" ref="G2362">INDEX(Linescores!$A:$X,MATCH(1,(Linescores!$A:$A=Schedule!$A2362)*(Schedule!E2362=Linescores!$C:$C),0),24)</f>
        <v>0</v>
      </c>
      <c r="H2362" t="str">
        <f>IF(G2362+F2362&gt;0,"Yes","No")</f>
        <v>No</v>
      </c>
      <c r="I2362" s="23"/>
    </row>
    <row r="2363" spans="1:9" x14ac:dyDescent="0.3">
      <c r="A2363">
        <v>2362</v>
      </c>
      <c r="B2363" t="str">
        <f>TEXT(C2363,"yyyymmdd")&amp;"_"&amp;D2363&amp;"@"&amp;E2363</f>
        <v>19990929_CIN@HOU</v>
      </c>
      <c r="C2363" s="2">
        <v>36432</v>
      </c>
      <c r="D2363" t="s">
        <v>33</v>
      </c>
      <c r="E2363" t="s">
        <v>39</v>
      </c>
      <c r="F2363" cm="1">
        <f t="array" ref="F2363">INDEX(Linescores!$A:$X,MATCH(1,(Linescores!$A:$A=Schedule!A2363)*(Schedule!D2363=Linescores!$C:$C),0),24)</f>
        <v>0</v>
      </c>
      <c r="G2363" cm="1">
        <f t="array" ref="G2363">INDEX(Linescores!$A:$X,MATCH(1,(Linescores!$A:$A=Schedule!$A2363)*(Schedule!E2363=Linescores!$C:$C),0),24)</f>
        <v>0</v>
      </c>
      <c r="H2363" t="str">
        <f>IF(G2363+F2363&gt;0,"Yes","No")</f>
        <v>No</v>
      </c>
      <c r="I2363" s="23"/>
    </row>
    <row r="2364" spans="1:9" x14ac:dyDescent="0.3">
      <c r="A2364">
        <v>2363</v>
      </c>
      <c r="B2364" t="str">
        <f>TEXT(C2364,"yyyymmdd")&amp;"_"&amp;D2364&amp;"@"&amp;E2364</f>
        <v>19990929_COL@ARI</v>
      </c>
      <c r="C2364" s="2">
        <v>36432</v>
      </c>
      <c r="D2364" t="s">
        <v>51</v>
      </c>
      <c r="E2364" t="s">
        <v>50</v>
      </c>
      <c r="F2364" cm="1">
        <f t="array" ref="F2364">INDEX(Linescores!$A:$X,MATCH(1,(Linescores!$A:$A=Schedule!A2364)*(Schedule!D2364=Linescores!$C:$C),0),24)</f>
        <v>0</v>
      </c>
      <c r="G2364" cm="1">
        <f t="array" ref="G2364">INDEX(Linescores!$A:$X,MATCH(1,(Linescores!$A:$A=Schedule!$A2364)*(Schedule!E2364=Linescores!$C:$C),0),24)</f>
        <v>0</v>
      </c>
      <c r="H2364" t="str">
        <f>IF(G2364+F2364&gt;0,"Yes","No")</f>
        <v>No</v>
      </c>
      <c r="I2364" s="23"/>
    </row>
    <row r="2365" spans="1:9" x14ac:dyDescent="0.3">
      <c r="A2365">
        <v>2364</v>
      </c>
      <c r="B2365" t="str">
        <f>TEXT(C2365,"yyyymmdd")&amp;"_"&amp;D2365&amp;"@"&amp;E2365</f>
        <v>19990929_FLA@MON</v>
      </c>
      <c r="C2365" s="2">
        <v>36432</v>
      </c>
      <c r="D2365" t="s">
        <v>35</v>
      </c>
      <c r="E2365" t="s">
        <v>40</v>
      </c>
      <c r="F2365" cm="1">
        <f t="array" ref="F2365">INDEX(Linescores!$A:$X,MATCH(1,(Linescores!$A:$A=Schedule!A2365)*(Schedule!D2365=Linescores!$C:$C),0),24)</f>
        <v>0</v>
      </c>
      <c r="G2365" cm="1">
        <f t="array" ref="G2365">INDEX(Linescores!$A:$X,MATCH(1,(Linescores!$A:$A=Schedule!$A2365)*(Schedule!E2365=Linescores!$C:$C),0),24)</f>
        <v>0</v>
      </c>
      <c r="H2365" t="str">
        <f>IF(G2365+F2365&gt;0,"Yes","No")</f>
        <v>No</v>
      </c>
      <c r="I2365" s="23"/>
    </row>
    <row r="2366" spans="1:9" x14ac:dyDescent="0.3">
      <c r="A2366">
        <v>2365</v>
      </c>
      <c r="B2366" t="str">
        <f>TEXT(C2366,"yyyymmdd")&amp;"_"&amp;D2366&amp;"@"&amp;E2366</f>
        <v>19990929_LAD@SFG</v>
      </c>
      <c r="C2366" s="2">
        <v>36432</v>
      </c>
      <c r="D2366" t="s">
        <v>114</v>
      </c>
      <c r="E2366" t="s">
        <v>138</v>
      </c>
      <c r="F2366" cm="1">
        <f t="array" ref="F2366">INDEX(Linescores!$A:$X,MATCH(1,(Linescores!$A:$A=Schedule!A2366)*(Schedule!D2366=Linescores!$C:$C),0),24)</f>
        <v>0</v>
      </c>
      <c r="G2366" cm="1">
        <f t="array" ref="G2366">INDEX(Linescores!$A:$X,MATCH(1,(Linescores!$A:$A=Schedule!$A2366)*(Schedule!E2366=Linescores!$C:$C),0),24)</f>
        <v>0</v>
      </c>
      <c r="H2366" t="str">
        <f>IF(G2366+F2366&gt;0,"Yes","No")</f>
        <v>No</v>
      </c>
      <c r="I2366" s="23"/>
    </row>
    <row r="2367" spans="1:9" x14ac:dyDescent="0.3">
      <c r="A2367">
        <v>2366</v>
      </c>
      <c r="B2367" t="str">
        <f>TEXT(C2367,"yyyymmdd")&amp;"_"&amp;D2367&amp;"@"&amp;E2367</f>
        <v>19990929_BOS@CHW</v>
      </c>
      <c r="C2367" s="2">
        <v>36432</v>
      </c>
      <c r="D2367" t="s">
        <v>52</v>
      </c>
      <c r="E2367" t="s">
        <v>43</v>
      </c>
      <c r="F2367" cm="1">
        <f t="array" ref="F2367">INDEX(Linescores!$A:$X,MATCH(1,(Linescores!$A:$A=Schedule!A2367)*(Schedule!D2367=Linescores!$C:$C),0),24)</f>
        <v>0</v>
      </c>
      <c r="G2367" cm="1">
        <f t="array" ref="G2367">INDEX(Linescores!$A:$X,MATCH(1,(Linescores!$A:$A=Schedule!$A2367)*(Schedule!E2367=Linescores!$C:$C),0),24)</f>
        <v>0</v>
      </c>
      <c r="H2367" t="str">
        <f>IF(G2367+F2367&gt;0,"Yes","No")</f>
        <v>No</v>
      </c>
      <c r="I2367" s="23"/>
    </row>
    <row r="2368" spans="1:9" x14ac:dyDescent="0.3">
      <c r="A2368">
        <v>2367</v>
      </c>
      <c r="B2368" t="str">
        <f>TEXT(C2368,"yyyymmdd")&amp;"_"&amp;D2368&amp;"@"&amp;E2368</f>
        <v>19990929_SDP@STL</v>
      </c>
      <c r="C2368" s="2">
        <v>36432</v>
      </c>
      <c r="D2368" t="s">
        <v>248</v>
      </c>
      <c r="E2368" t="s">
        <v>34</v>
      </c>
      <c r="F2368" cm="1">
        <f t="array" ref="F2368">INDEX(Linescores!$A:$X,MATCH(1,(Linescores!$A:$A=Schedule!A2368)*(Schedule!D2368=Linescores!$C:$C),0),24)</f>
        <v>0</v>
      </c>
      <c r="G2368" cm="1">
        <f t="array" ref="G2368">INDEX(Linescores!$A:$X,MATCH(1,(Linescores!$A:$A=Schedule!$A2368)*(Schedule!E2368=Linescores!$C:$C),0),24)</f>
        <v>0</v>
      </c>
      <c r="H2368" t="str">
        <f>IF(G2368+F2368&gt;0,"Yes","No")</f>
        <v>No</v>
      </c>
      <c r="I2368" s="23"/>
    </row>
    <row r="2369" spans="1:9" x14ac:dyDescent="0.3">
      <c r="A2369">
        <v>2368</v>
      </c>
      <c r="B2369" t="str">
        <f>TEXT(C2369,"yyyymmdd")&amp;"_"&amp;D2369&amp;"@"&amp;E2369</f>
        <v>19990929_PIT@MIL</v>
      </c>
      <c r="C2369" s="2">
        <v>36432</v>
      </c>
      <c r="D2369" t="s">
        <v>32</v>
      </c>
      <c r="E2369" t="s">
        <v>53</v>
      </c>
      <c r="F2369" cm="1">
        <f t="array" ref="F2369">INDEX(Linescores!$A:$X,MATCH(1,(Linescores!$A:$A=Schedule!A2369)*(Schedule!D2369=Linescores!$C:$C),0),24)</f>
        <v>0</v>
      </c>
      <c r="G2369" cm="1">
        <f t="array" ref="G2369">INDEX(Linescores!$A:$X,MATCH(1,(Linescores!$A:$A=Schedule!$A2369)*(Schedule!E2369=Linescores!$C:$C),0),24)</f>
        <v>0</v>
      </c>
      <c r="H2369" t="str">
        <f>IF(G2369+F2369&gt;0,"Yes","No")</f>
        <v>No</v>
      </c>
      <c r="I2369" s="23"/>
    </row>
    <row r="2370" spans="1:9" x14ac:dyDescent="0.3">
      <c r="A2370">
        <v>2369</v>
      </c>
      <c r="B2370" t="str">
        <f>TEXT(C2370,"yyyymmdd")&amp;"_"&amp;D2370&amp;"@"&amp;E2370</f>
        <v>19990929_BOS@CHW</v>
      </c>
      <c r="C2370" s="2">
        <v>36432</v>
      </c>
      <c r="D2370" t="s">
        <v>52</v>
      </c>
      <c r="E2370" t="s">
        <v>43</v>
      </c>
      <c r="F2370" cm="1">
        <f t="array" ref="F2370">INDEX(Linescores!$A:$X,MATCH(1,(Linescores!$A:$A=Schedule!A2370)*(Schedule!D2370=Linescores!$C:$C),0),24)</f>
        <v>0</v>
      </c>
      <c r="G2370" cm="1">
        <f t="array" ref="G2370">INDEX(Linescores!$A:$X,MATCH(1,(Linescores!$A:$A=Schedule!$A2370)*(Schedule!E2370=Linescores!$C:$C),0),24)</f>
        <v>0</v>
      </c>
      <c r="H2370" t="str">
        <f>IF(G2370+F2370&gt;0,"Yes","No")</f>
        <v>No</v>
      </c>
      <c r="I2370" s="23"/>
    </row>
    <row r="2371" spans="1:9" x14ac:dyDescent="0.3">
      <c r="A2371">
        <v>2370</v>
      </c>
      <c r="B2371" t="str">
        <f>TEXT(C2371,"yyyymmdd")&amp;"_"&amp;D2371&amp;"@"&amp;E2371</f>
        <v>19990929_SDP@STL</v>
      </c>
      <c r="C2371" s="2">
        <v>36432</v>
      </c>
      <c r="D2371" t="s">
        <v>248</v>
      </c>
      <c r="E2371" t="s">
        <v>34</v>
      </c>
      <c r="F2371" cm="1">
        <f t="array" ref="F2371">INDEX(Linescores!$A:$X,MATCH(1,(Linescores!$A:$A=Schedule!A2371)*(Schedule!D2371=Linescores!$C:$C),0),24)</f>
        <v>0</v>
      </c>
      <c r="G2371" cm="1">
        <f t="array" ref="G2371">INDEX(Linescores!$A:$X,MATCH(1,(Linescores!$A:$A=Schedule!$A2371)*(Schedule!E2371=Linescores!$C:$C),0),24)</f>
        <v>0</v>
      </c>
      <c r="H2371" t="str">
        <f>IF(G2371+F2371&gt;0,"Yes","No")</f>
        <v>No</v>
      </c>
      <c r="I2371" s="23"/>
    </row>
    <row r="2372" spans="1:9" x14ac:dyDescent="0.3">
      <c r="A2372">
        <v>2371</v>
      </c>
      <c r="B2372" t="str">
        <f>TEXT(C2372,"yyyymmdd")&amp;"_"&amp;D2372&amp;"@"&amp;E2372</f>
        <v>19990929_PIT@MIL</v>
      </c>
      <c r="C2372" s="2">
        <v>36432</v>
      </c>
      <c r="D2372" t="s">
        <v>32</v>
      </c>
      <c r="E2372" t="s">
        <v>53</v>
      </c>
      <c r="F2372" cm="1">
        <f t="array" ref="F2372">INDEX(Linescores!$A:$X,MATCH(1,(Linescores!$A:$A=Schedule!A2372)*(Schedule!D2372=Linescores!$C:$C),0),24)</f>
        <v>0</v>
      </c>
      <c r="G2372" cm="1">
        <f t="array" ref="G2372">INDEX(Linescores!$A:$X,MATCH(1,(Linescores!$A:$A=Schedule!$A2372)*(Schedule!E2372=Linescores!$C:$C),0),24)</f>
        <v>0</v>
      </c>
      <c r="H2372" t="str">
        <f>IF(G2372+F2372&gt;0,"Yes","No")</f>
        <v>No</v>
      </c>
      <c r="I2372" s="23"/>
    </row>
    <row r="2373" spans="1:9" x14ac:dyDescent="0.3">
      <c r="A2373">
        <v>2372</v>
      </c>
      <c r="B2373" t="str">
        <f>TEXT(C2373,"yyyymmdd")&amp;"_"&amp;D2373&amp;"@"&amp;E2373</f>
        <v>19990930_BOS@CHW</v>
      </c>
      <c r="C2373" s="2">
        <v>36433</v>
      </c>
      <c r="D2373" t="s">
        <v>52</v>
      </c>
      <c r="E2373" t="s">
        <v>43</v>
      </c>
      <c r="F2373" cm="1">
        <f t="array" ref="F2373">INDEX(Linescores!$A:$X,MATCH(1,(Linescores!$A:$A=Schedule!A2373)*(Schedule!D2373=Linescores!$C:$C),0),24)</f>
        <v>0</v>
      </c>
      <c r="G2373" cm="1">
        <f t="array" ref="G2373">INDEX(Linescores!$A:$X,MATCH(1,(Linescores!$A:$A=Schedule!$A2373)*(Schedule!E2373=Linescores!$C:$C),0),24)</f>
        <v>0</v>
      </c>
      <c r="H2373" t="str">
        <f>IF(G2373+F2373&gt;0,"Yes","No")</f>
        <v>No</v>
      </c>
      <c r="I2373" s="23"/>
    </row>
    <row r="2374" spans="1:9" x14ac:dyDescent="0.3">
      <c r="A2374">
        <v>2373</v>
      </c>
      <c r="B2374" t="str">
        <f>TEXT(C2374,"yyyymmdd")&amp;"_"&amp;D2374&amp;"@"&amp;E2374</f>
        <v>19990930_TOR@CLE</v>
      </c>
      <c r="C2374" s="2">
        <v>36433</v>
      </c>
      <c r="D2374" t="s">
        <v>46</v>
      </c>
      <c r="E2374" t="s">
        <v>44</v>
      </c>
      <c r="F2374" cm="1">
        <f t="array" ref="F2374">INDEX(Linescores!$A:$X,MATCH(1,(Linescores!$A:$A=Schedule!A2374)*(Schedule!D2374=Linescores!$C:$C),0),24)</f>
        <v>0</v>
      </c>
      <c r="G2374" cm="1">
        <f t="array" ref="G2374">INDEX(Linescores!$A:$X,MATCH(1,(Linescores!$A:$A=Schedule!$A2374)*(Schedule!E2374=Linescores!$C:$C),0),24)</f>
        <v>0</v>
      </c>
      <c r="H2374" t="str">
        <f>IF(G2374+F2374&gt;0,"Yes","No")</f>
        <v>No</v>
      </c>
      <c r="I2374" s="23"/>
    </row>
    <row r="2375" spans="1:9" x14ac:dyDescent="0.3">
      <c r="A2375">
        <v>2374</v>
      </c>
      <c r="B2375" t="str">
        <f>TEXT(C2375,"yyyymmdd")&amp;"_"&amp;D2375&amp;"@"&amp;E2375</f>
        <v>19990930_DET@MIN</v>
      </c>
      <c r="C2375" s="2">
        <v>36433</v>
      </c>
      <c r="D2375" t="s">
        <v>45</v>
      </c>
      <c r="E2375" t="s">
        <v>38</v>
      </c>
      <c r="F2375" cm="1">
        <f t="array" ref="F2375">INDEX(Linescores!$A:$X,MATCH(1,(Linescores!$A:$A=Schedule!A2375)*(Schedule!D2375=Linescores!$C:$C),0),24)</f>
        <v>0</v>
      </c>
      <c r="G2375" cm="1">
        <f t="array" ref="G2375">INDEX(Linescores!$A:$X,MATCH(1,(Linescores!$A:$A=Schedule!$A2375)*(Schedule!E2375=Linescores!$C:$C),0),24)</f>
        <v>0</v>
      </c>
      <c r="H2375" t="str">
        <f>IF(G2375+F2375&gt;0,"Yes","No")</f>
        <v>No</v>
      </c>
      <c r="I2375" s="23"/>
    </row>
    <row r="2376" spans="1:9" x14ac:dyDescent="0.3">
      <c r="A2376">
        <v>2375</v>
      </c>
      <c r="B2376" t="str">
        <f>TEXT(C2376,"yyyymmdd")&amp;"_"&amp;D2376&amp;"@"&amp;E2376</f>
        <v>19990930_OAK@ANA</v>
      </c>
      <c r="C2376" s="2">
        <v>36433</v>
      </c>
      <c r="D2376" t="s">
        <v>30</v>
      </c>
      <c r="E2376" t="s">
        <v>37</v>
      </c>
      <c r="F2376" cm="1">
        <f t="array" ref="F2376">INDEX(Linescores!$A:$X,MATCH(1,(Linescores!$A:$A=Schedule!A2376)*(Schedule!D2376=Linescores!$C:$C),0),24)</f>
        <v>0</v>
      </c>
      <c r="G2376" cm="1">
        <f t="array" ref="G2376">INDEX(Linescores!$A:$X,MATCH(1,(Linescores!$A:$A=Schedule!$A2376)*(Schedule!E2376=Linescores!$C:$C),0),24)</f>
        <v>0</v>
      </c>
      <c r="H2376" t="str">
        <f>IF(G2376+F2376&gt;0,"Yes","No")</f>
        <v>No</v>
      </c>
      <c r="I2376" s="23"/>
    </row>
    <row r="2377" spans="1:9" x14ac:dyDescent="0.3">
      <c r="A2377">
        <v>2376</v>
      </c>
      <c r="B2377" t="str">
        <f>TEXT(C2377,"yyyymmdd")&amp;"_"&amp;D2377&amp;"@"&amp;E2377</f>
        <v>19990930_SEA@TEX</v>
      </c>
      <c r="C2377" s="2">
        <v>36433</v>
      </c>
      <c r="D2377" t="s">
        <v>28</v>
      </c>
      <c r="E2377" t="s">
        <v>29</v>
      </c>
      <c r="F2377" cm="1">
        <f t="array" ref="F2377">INDEX(Linescores!$A:$X,MATCH(1,(Linescores!$A:$A=Schedule!A2377)*(Schedule!D2377=Linescores!$C:$C),0),24)</f>
        <v>0</v>
      </c>
      <c r="G2377" cm="1">
        <f t="array" ref="G2377">INDEX(Linescores!$A:$X,MATCH(1,(Linescores!$A:$A=Schedule!$A2377)*(Schedule!E2377=Linescores!$C:$C),0),24)</f>
        <v>0</v>
      </c>
      <c r="H2377" t="str">
        <f>IF(G2377+F2377&gt;0,"Yes","No")</f>
        <v>No</v>
      </c>
      <c r="I2377" s="23"/>
    </row>
    <row r="2378" spans="1:9" x14ac:dyDescent="0.3">
      <c r="A2378">
        <v>2377</v>
      </c>
      <c r="B2378" t="str">
        <f>TEXT(C2378,"yyyymmdd")&amp;"_"&amp;D2378&amp;"@"&amp;E2378</f>
        <v>19990930_CHC@PHI</v>
      </c>
      <c r="C2378" s="2">
        <v>36433</v>
      </c>
      <c r="D2378" t="s">
        <v>48</v>
      </c>
      <c r="E2378" t="s">
        <v>47</v>
      </c>
      <c r="F2378" cm="1">
        <f t="array" ref="F2378">INDEX(Linescores!$A:$X,MATCH(1,(Linescores!$A:$A=Schedule!A2378)*(Schedule!D2378=Linescores!$C:$C),0),24)</f>
        <v>0</v>
      </c>
      <c r="G2378" cm="1">
        <f t="array" ref="G2378">INDEX(Linescores!$A:$X,MATCH(1,(Linescores!$A:$A=Schedule!$A2378)*(Schedule!E2378=Linescores!$C:$C),0),24)</f>
        <v>0</v>
      </c>
      <c r="H2378" t="str">
        <f>IF(G2378+F2378&gt;0,"Yes","No")</f>
        <v>No</v>
      </c>
      <c r="I2378" s="23"/>
    </row>
    <row r="2379" spans="1:9" x14ac:dyDescent="0.3">
      <c r="A2379">
        <v>2378</v>
      </c>
      <c r="B2379" t="str">
        <f>TEXT(C2379,"yyyymmdd")&amp;"_"&amp;D2379&amp;"@"&amp;E2379</f>
        <v>19990930_ATL@NYM</v>
      </c>
      <c r="C2379" s="2">
        <v>36433</v>
      </c>
      <c r="D2379" t="s">
        <v>36</v>
      </c>
      <c r="E2379" t="s">
        <v>49</v>
      </c>
      <c r="F2379" cm="1">
        <f t="array" ref="F2379">INDEX(Linescores!$A:$X,MATCH(1,(Linescores!$A:$A=Schedule!A2379)*(Schedule!D2379=Linescores!$C:$C),0),24)</f>
        <v>0</v>
      </c>
      <c r="G2379" cm="1">
        <f t="array" ref="G2379">INDEX(Linescores!$A:$X,MATCH(1,(Linescores!$A:$A=Schedule!$A2379)*(Schedule!E2379=Linescores!$C:$C),0),24)</f>
        <v>0</v>
      </c>
      <c r="H2379" t="str">
        <f>IF(G2379+F2379&gt;0,"Yes","No")</f>
        <v>No</v>
      </c>
      <c r="I2379" s="23"/>
    </row>
    <row r="2380" spans="1:9" x14ac:dyDescent="0.3">
      <c r="A2380">
        <v>2379</v>
      </c>
      <c r="B2380" t="str">
        <f>TEXT(C2380,"yyyymmdd")&amp;"_"&amp;D2380&amp;"@"&amp;E2380</f>
        <v>19990930_LAD@SFG</v>
      </c>
      <c r="C2380" s="2">
        <v>36433</v>
      </c>
      <c r="D2380" t="s">
        <v>114</v>
      </c>
      <c r="E2380" t="s">
        <v>138</v>
      </c>
      <c r="F2380" cm="1">
        <f t="array" ref="F2380">INDEX(Linescores!$A:$X,MATCH(1,(Linescores!$A:$A=Schedule!A2380)*(Schedule!D2380=Linescores!$C:$C),0),24)</f>
        <v>0</v>
      </c>
      <c r="G2380" cm="1">
        <f t="array" ref="G2380">INDEX(Linescores!$A:$X,MATCH(1,(Linescores!$A:$A=Schedule!$A2380)*(Schedule!E2380=Linescores!$C:$C),0),24)</f>
        <v>0</v>
      </c>
      <c r="H2380" t="str">
        <f>IF(G2380+F2380&gt;0,"Yes","No")</f>
        <v>No</v>
      </c>
      <c r="I2380" s="23"/>
    </row>
    <row r="2381" spans="1:9" x14ac:dyDescent="0.3">
      <c r="A2381">
        <v>2380</v>
      </c>
      <c r="B2381" t="str">
        <f>TEXT(C2381,"yyyymmdd")&amp;"_"&amp;D2381&amp;"@"&amp;E2381</f>
        <v>19990930_PIT@MIL</v>
      </c>
      <c r="C2381" s="2">
        <v>36433</v>
      </c>
      <c r="D2381" t="s">
        <v>32</v>
      </c>
      <c r="E2381" t="s">
        <v>53</v>
      </c>
      <c r="F2381" cm="1">
        <f t="array" ref="F2381">INDEX(Linescores!$A:$X,MATCH(1,(Linescores!$A:$A=Schedule!A2381)*(Schedule!D2381=Linescores!$C:$C),0),24)</f>
        <v>0</v>
      </c>
      <c r="G2381" cm="1">
        <f t="array" ref="G2381">INDEX(Linescores!$A:$X,MATCH(1,(Linescores!$A:$A=Schedule!$A2381)*(Schedule!E2381=Linescores!$C:$C),0),24)</f>
        <v>0</v>
      </c>
      <c r="H2381" t="str">
        <f>IF(G2381+F2381&gt;0,"Yes","No")</f>
        <v>No</v>
      </c>
      <c r="I2381" s="23"/>
    </row>
    <row r="2382" spans="1:9" x14ac:dyDescent="0.3">
      <c r="A2382">
        <v>2381</v>
      </c>
      <c r="B2382" t="str">
        <f>TEXT(C2382,"yyyymmdd")&amp;"_"&amp;D2382&amp;"@"&amp;E2382</f>
        <v>19990930_SDP@ARI</v>
      </c>
      <c r="C2382" s="2">
        <v>36433</v>
      </c>
      <c r="D2382" t="s">
        <v>248</v>
      </c>
      <c r="E2382" t="s">
        <v>50</v>
      </c>
      <c r="F2382" cm="1">
        <f t="array" ref="F2382">INDEX(Linescores!$A:$X,MATCH(1,(Linescores!$A:$A=Schedule!A2382)*(Schedule!D2382=Linescores!$C:$C),0),24)</f>
        <v>0</v>
      </c>
      <c r="G2382" cm="1">
        <f t="array" ref="G2382">INDEX(Linescores!$A:$X,MATCH(1,(Linescores!$A:$A=Schedule!$A2382)*(Schedule!E2382=Linescores!$C:$C),0),24)</f>
        <v>0</v>
      </c>
      <c r="H2382" t="str">
        <f>IF(G2382+F2382&gt;0,"Yes","No")</f>
        <v>No</v>
      </c>
      <c r="I2382" s="23"/>
    </row>
    <row r="2383" spans="1:9" x14ac:dyDescent="0.3">
      <c r="A2383">
        <v>2382</v>
      </c>
      <c r="B2383" t="str">
        <f>TEXT(C2383,"yyyymmdd")&amp;"_"&amp;D2383&amp;"@"&amp;E2383</f>
        <v>19990930_NYY@BAL</v>
      </c>
      <c r="C2383" s="2">
        <v>36433</v>
      </c>
      <c r="D2383" t="s">
        <v>42</v>
      </c>
      <c r="E2383" t="s">
        <v>31</v>
      </c>
      <c r="F2383" cm="1">
        <f t="array" ref="F2383">INDEX(Linescores!$A:$X,MATCH(1,(Linescores!$A:$A=Schedule!A2383)*(Schedule!D2383=Linescores!$C:$C),0),24)</f>
        <v>0</v>
      </c>
      <c r="G2383" cm="1">
        <f t="array" ref="G2383">INDEX(Linescores!$A:$X,MATCH(1,(Linescores!$A:$A=Schedule!$A2383)*(Schedule!E2383=Linescores!$C:$C),0),24)</f>
        <v>0</v>
      </c>
      <c r="H2383" t="str">
        <f>IF(G2383+F2383&gt;0,"Yes","No")</f>
        <v>No</v>
      </c>
      <c r="I2383" s="23"/>
    </row>
    <row r="2384" spans="1:9" x14ac:dyDescent="0.3">
      <c r="A2384">
        <v>2383</v>
      </c>
      <c r="B2384" t="str">
        <f>TEXT(C2384,"yyyymmdd")&amp;"_"&amp;D2384&amp;"@"&amp;E2384</f>
        <v>19990930_NYY@BAL</v>
      </c>
      <c r="C2384" s="2">
        <v>36433</v>
      </c>
      <c r="D2384" t="s">
        <v>42</v>
      </c>
      <c r="E2384" t="s">
        <v>31</v>
      </c>
      <c r="F2384" cm="1">
        <f t="array" ref="F2384">INDEX(Linescores!$A:$X,MATCH(1,(Linescores!$A:$A=Schedule!A2384)*(Schedule!D2384=Linescores!$C:$C),0),24)</f>
        <v>0</v>
      </c>
      <c r="G2384" cm="1">
        <f t="array" ref="G2384">INDEX(Linescores!$A:$X,MATCH(1,(Linescores!$A:$A=Schedule!$A2384)*(Schedule!E2384=Linescores!$C:$C),0),24)</f>
        <v>0</v>
      </c>
      <c r="H2384" t="str">
        <f>IF(G2384+F2384&gt;0,"Yes","No")</f>
        <v>No</v>
      </c>
      <c r="I2384" s="23"/>
    </row>
    <row r="2385" spans="1:9" x14ac:dyDescent="0.3">
      <c r="A2385">
        <v>2384</v>
      </c>
      <c r="B2385" t="str">
        <f>TEXT(C2385,"yyyymmdd")&amp;"_"&amp;D2385&amp;"@"&amp;E2385</f>
        <v>19991001_TOR@CLE</v>
      </c>
      <c r="C2385" s="2">
        <v>36434</v>
      </c>
      <c r="D2385" t="s">
        <v>46</v>
      </c>
      <c r="E2385" t="s">
        <v>44</v>
      </c>
      <c r="F2385" cm="1">
        <f t="array" ref="F2385">INDEX(Linescores!$A:$X,MATCH(1,(Linescores!$A:$A=Schedule!A2385)*(Schedule!D2385=Linescores!$C:$C),0),24)</f>
        <v>0</v>
      </c>
      <c r="G2385" cm="1">
        <f t="array" ref="G2385">INDEX(Linescores!$A:$X,MATCH(1,(Linescores!$A:$A=Schedule!$A2385)*(Schedule!E2385=Linescores!$C:$C),0),24)</f>
        <v>0</v>
      </c>
      <c r="H2385" t="str">
        <f>IF(G2385+F2385&gt;0,"Yes","No")</f>
        <v>No</v>
      </c>
      <c r="I2385" s="23"/>
    </row>
    <row r="2386" spans="1:9" x14ac:dyDescent="0.3">
      <c r="A2386">
        <v>2385</v>
      </c>
      <c r="B2386" t="str">
        <f>TEXT(C2386,"yyyymmdd")&amp;"_"&amp;D2386&amp;"@"&amp;E2386</f>
        <v>19991001_BOS@BAL</v>
      </c>
      <c r="C2386" s="2">
        <v>36434</v>
      </c>
      <c r="D2386" t="s">
        <v>52</v>
      </c>
      <c r="E2386" t="s">
        <v>31</v>
      </c>
      <c r="F2386" cm="1">
        <f t="array" ref="F2386">INDEX(Linescores!$A:$X,MATCH(1,(Linescores!$A:$A=Schedule!A2386)*(Schedule!D2386=Linescores!$C:$C),0),24)</f>
        <v>0</v>
      </c>
      <c r="G2386" cm="1">
        <f t="array" ref="G2386">INDEX(Linescores!$A:$X,MATCH(1,(Linescores!$A:$A=Schedule!$A2386)*(Schedule!E2386=Linescores!$C:$C),0),24)</f>
        <v>0</v>
      </c>
      <c r="H2386" t="str">
        <f>IF(G2386+F2386&gt;0,"Yes","No")</f>
        <v>No</v>
      </c>
      <c r="I2386" s="23"/>
    </row>
    <row r="2387" spans="1:9" x14ac:dyDescent="0.3">
      <c r="A2387">
        <v>2386</v>
      </c>
      <c r="B2387" t="str">
        <f>TEXT(C2387,"yyyymmdd")&amp;"_"&amp;D2387&amp;"@"&amp;E2387</f>
        <v>19991001_DET@KCR</v>
      </c>
      <c r="C2387" s="2">
        <v>36434</v>
      </c>
      <c r="D2387" t="s">
        <v>45</v>
      </c>
      <c r="E2387" t="s">
        <v>76</v>
      </c>
      <c r="F2387" cm="1">
        <f t="array" ref="F2387">INDEX(Linescores!$A:$X,MATCH(1,(Linescores!$A:$A=Schedule!A2387)*(Schedule!D2387=Linescores!$C:$C),0),24)</f>
        <v>0</v>
      </c>
      <c r="G2387" cm="1">
        <f t="array" ref="G2387">INDEX(Linescores!$A:$X,MATCH(1,(Linescores!$A:$A=Schedule!$A2387)*(Schedule!E2387=Linescores!$C:$C),0),24)</f>
        <v>0</v>
      </c>
      <c r="H2387" t="str">
        <f>IF(G2387+F2387&gt;0,"Yes","No")</f>
        <v>No</v>
      </c>
      <c r="I2387" s="23"/>
    </row>
    <row r="2388" spans="1:9" x14ac:dyDescent="0.3">
      <c r="A2388">
        <v>2387</v>
      </c>
      <c r="B2388" t="str">
        <f>TEXT(C2388,"yyyymmdd")&amp;"_"&amp;D2388&amp;"@"&amp;E2388</f>
        <v>19991001_MIN@CHW</v>
      </c>
      <c r="C2388" s="2">
        <v>36434</v>
      </c>
      <c r="D2388" t="s">
        <v>38</v>
      </c>
      <c r="E2388" t="s">
        <v>43</v>
      </c>
      <c r="F2388" cm="1">
        <f t="array" ref="F2388">INDEX(Linescores!$A:$X,MATCH(1,(Linescores!$A:$A=Schedule!A2388)*(Schedule!D2388=Linescores!$C:$C),0),24)</f>
        <v>0</v>
      </c>
      <c r="G2388" cm="1">
        <f t="array" ref="G2388">INDEX(Linescores!$A:$X,MATCH(1,(Linescores!$A:$A=Schedule!$A2388)*(Schedule!E2388=Linescores!$C:$C),0),24)</f>
        <v>0</v>
      </c>
      <c r="H2388" t="str">
        <f>IF(G2388+F2388&gt;0,"Yes","No")</f>
        <v>No</v>
      </c>
      <c r="I2388" s="23"/>
    </row>
    <row r="2389" spans="1:9" x14ac:dyDescent="0.3">
      <c r="A2389">
        <v>2388</v>
      </c>
      <c r="B2389" t="str">
        <f>TEXT(C2389,"yyyymmdd")&amp;"_"&amp;D2389&amp;"@"&amp;E2389</f>
        <v>19991001_NYY@TBD</v>
      </c>
      <c r="C2389" s="2">
        <v>36434</v>
      </c>
      <c r="D2389" t="s">
        <v>42</v>
      </c>
      <c r="E2389" t="s">
        <v>192</v>
      </c>
      <c r="F2389" cm="1">
        <f t="array" ref="F2389">INDEX(Linescores!$A:$X,MATCH(1,(Linescores!$A:$A=Schedule!A2389)*(Schedule!D2389=Linescores!$C:$C),0),24)</f>
        <v>0</v>
      </c>
      <c r="G2389" cm="1">
        <f t="array" ref="G2389">INDEX(Linescores!$A:$X,MATCH(1,(Linescores!$A:$A=Schedule!$A2389)*(Schedule!E2389=Linescores!$C:$C),0),24)</f>
        <v>0</v>
      </c>
      <c r="H2389" t="str">
        <f>IF(G2389+F2389&gt;0,"Yes","No")</f>
        <v>No</v>
      </c>
      <c r="I2389" s="23"/>
    </row>
    <row r="2390" spans="1:9" x14ac:dyDescent="0.3">
      <c r="A2390">
        <v>2389</v>
      </c>
      <c r="B2390" t="str">
        <f>TEXT(C2390,"yyyymmdd")&amp;"_"&amp;D2390&amp;"@"&amp;E2390</f>
        <v>19991001_SEA@OAK</v>
      </c>
      <c r="C2390" s="2">
        <v>36434</v>
      </c>
      <c r="D2390" t="s">
        <v>28</v>
      </c>
      <c r="E2390" t="s">
        <v>30</v>
      </c>
      <c r="F2390" cm="1">
        <f t="array" ref="F2390">INDEX(Linescores!$A:$X,MATCH(1,(Linescores!$A:$A=Schedule!A2390)*(Schedule!D2390=Linescores!$C:$C),0),24)</f>
        <v>0</v>
      </c>
      <c r="G2390" cm="1">
        <f t="array" ref="G2390">INDEX(Linescores!$A:$X,MATCH(1,(Linescores!$A:$A=Schedule!$A2390)*(Schedule!E2390=Linescores!$C:$C),0),24)</f>
        <v>0</v>
      </c>
      <c r="H2390" t="str">
        <f>IF(G2390+F2390&gt;0,"Yes","No")</f>
        <v>No</v>
      </c>
      <c r="I2390" s="23"/>
    </row>
    <row r="2391" spans="1:9" x14ac:dyDescent="0.3">
      <c r="A2391">
        <v>2390</v>
      </c>
      <c r="B2391" t="str">
        <f>TEXT(C2391,"yyyymmdd")&amp;"_"&amp;D2391&amp;"@"&amp;E2391</f>
        <v>19991001_TEX@ANA</v>
      </c>
      <c r="C2391" s="2">
        <v>36434</v>
      </c>
      <c r="D2391" t="s">
        <v>29</v>
      </c>
      <c r="E2391" t="s">
        <v>37</v>
      </c>
      <c r="F2391" cm="1">
        <f t="array" ref="F2391">INDEX(Linescores!$A:$X,MATCH(1,(Linescores!$A:$A=Schedule!A2391)*(Schedule!D2391=Linescores!$C:$C),0),24)</f>
        <v>0</v>
      </c>
      <c r="G2391" cm="1">
        <f t="array" ref="G2391">INDEX(Linescores!$A:$X,MATCH(1,(Linescores!$A:$A=Schedule!$A2391)*(Schedule!E2391=Linescores!$C:$C),0),24)</f>
        <v>0</v>
      </c>
      <c r="H2391" t="str">
        <f>IF(G2391+F2391&gt;0,"Yes","No")</f>
        <v>No</v>
      </c>
      <c r="I2391" s="23"/>
    </row>
    <row r="2392" spans="1:9" x14ac:dyDescent="0.3">
      <c r="A2392">
        <v>2391</v>
      </c>
      <c r="B2392" t="str">
        <f>TEXT(C2392,"yyyymmdd")&amp;"_"&amp;D2392&amp;"@"&amp;E2392</f>
        <v>19991001_LAD@HOU</v>
      </c>
      <c r="C2392" s="2">
        <v>36434</v>
      </c>
      <c r="D2392" t="s">
        <v>114</v>
      </c>
      <c r="E2392" t="s">
        <v>39</v>
      </c>
      <c r="F2392" cm="1">
        <f t="array" ref="F2392">INDEX(Linescores!$A:$X,MATCH(1,(Linescores!$A:$A=Schedule!A2392)*(Schedule!D2392=Linescores!$C:$C),0),24)</f>
        <v>0</v>
      </c>
      <c r="G2392" cm="1">
        <f t="array" ref="G2392">INDEX(Linescores!$A:$X,MATCH(1,(Linescores!$A:$A=Schedule!$A2392)*(Schedule!E2392=Linescores!$C:$C),0),24)</f>
        <v>0</v>
      </c>
      <c r="H2392" t="str">
        <f>IF(G2392+F2392&gt;0,"Yes","No")</f>
        <v>No</v>
      </c>
      <c r="I2392" s="23"/>
    </row>
    <row r="2393" spans="1:9" x14ac:dyDescent="0.3">
      <c r="A2393">
        <v>2392</v>
      </c>
      <c r="B2393" t="str">
        <f>TEXT(C2393,"yyyymmdd")&amp;"_"&amp;D2393&amp;"@"&amp;E2393</f>
        <v>19991001_PIT@NYM</v>
      </c>
      <c r="C2393" s="2">
        <v>36434</v>
      </c>
      <c r="D2393" t="s">
        <v>32</v>
      </c>
      <c r="E2393" t="s">
        <v>49</v>
      </c>
      <c r="F2393" cm="1">
        <f t="array" ref="F2393">INDEX(Linescores!$A:$X,MATCH(1,(Linescores!$A:$A=Schedule!A2393)*(Schedule!D2393=Linescores!$C:$C),0),24)</f>
        <v>0</v>
      </c>
      <c r="G2393" cm="1">
        <f t="array" ref="G2393">INDEX(Linescores!$A:$X,MATCH(1,(Linescores!$A:$A=Schedule!$A2393)*(Schedule!E2393=Linescores!$C:$C),0),24)</f>
        <v>0</v>
      </c>
      <c r="H2393" t="str">
        <f>IF(G2393+F2393&gt;0,"Yes","No")</f>
        <v>No</v>
      </c>
      <c r="I2393" s="23"/>
    </row>
    <row r="2394" spans="1:9" x14ac:dyDescent="0.3">
      <c r="A2394">
        <v>2393</v>
      </c>
      <c r="B2394" t="str">
        <f>TEXT(C2394,"yyyymmdd")&amp;"_"&amp;D2394&amp;"@"&amp;E2394</f>
        <v>19991001_CHC@STL</v>
      </c>
      <c r="C2394" s="2">
        <v>36434</v>
      </c>
      <c r="D2394" t="s">
        <v>48</v>
      </c>
      <c r="E2394" t="s">
        <v>34</v>
      </c>
      <c r="F2394" cm="1">
        <f t="array" ref="F2394">INDEX(Linescores!$A:$X,MATCH(1,(Linescores!$A:$A=Schedule!A2394)*(Schedule!D2394=Linescores!$C:$C),0),24)</f>
        <v>0</v>
      </c>
      <c r="G2394" cm="1">
        <f t="array" ref="G2394">INDEX(Linescores!$A:$X,MATCH(1,(Linescores!$A:$A=Schedule!$A2394)*(Schedule!E2394=Linescores!$C:$C),0),24)</f>
        <v>0</v>
      </c>
      <c r="H2394" t="str">
        <f>IF(G2394+F2394&gt;0,"Yes","No")</f>
        <v>No</v>
      </c>
      <c r="I2394" s="23"/>
    </row>
    <row r="2395" spans="1:9" x14ac:dyDescent="0.3">
      <c r="A2395">
        <v>2394</v>
      </c>
      <c r="B2395" t="str">
        <f>TEXT(C2395,"yyyymmdd")&amp;"_"&amp;D2395&amp;"@"&amp;E2395</f>
        <v>19991001_CIN@MIL</v>
      </c>
      <c r="C2395" s="2">
        <v>36434</v>
      </c>
      <c r="D2395" t="s">
        <v>33</v>
      </c>
      <c r="E2395" t="s">
        <v>53</v>
      </c>
      <c r="F2395" cm="1">
        <f t="array" ref="F2395">INDEX(Linescores!$A:$X,MATCH(1,(Linescores!$A:$A=Schedule!A2395)*(Schedule!D2395=Linescores!$C:$C),0),24)</f>
        <v>0</v>
      </c>
      <c r="G2395" cm="1">
        <f t="array" ref="G2395">INDEX(Linescores!$A:$X,MATCH(1,(Linescores!$A:$A=Schedule!$A2395)*(Schedule!E2395=Linescores!$C:$C),0),24)</f>
        <v>0</v>
      </c>
      <c r="H2395" t="str">
        <f>IF(G2395+F2395&gt;0,"Yes","No")</f>
        <v>No</v>
      </c>
      <c r="I2395" s="23"/>
    </row>
    <row r="2396" spans="1:9" x14ac:dyDescent="0.3">
      <c r="A2396">
        <v>2395</v>
      </c>
      <c r="B2396" t="str">
        <f>TEXT(C2396,"yyyymmdd")&amp;"_"&amp;D2396&amp;"@"&amp;E2396</f>
        <v>19991001_FLA@ATL</v>
      </c>
      <c r="C2396" s="2">
        <v>36434</v>
      </c>
      <c r="D2396" t="s">
        <v>35</v>
      </c>
      <c r="E2396" t="s">
        <v>36</v>
      </c>
      <c r="F2396" cm="1">
        <f t="array" ref="F2396">INDEX(Linescores!$A:$X,MATCH(1,(Linescores!$A:$A=Schedule!A2396)*(Schedule!D2396=Linescores!$C:$C),0),24)</f>
        <v>0</v>
      </c>
      <c r="G2396" cm="1">
        <f t="array" ref="G2396">INDEX(Linescores!$A:$X,MATCH(1,(Linescores!$A:$A=Schedule!$A2396)*(Schedule!E2396=Linescores!$C:$C),0),24)</f>
        <v>0</v>
      </c>
      <c r="H2396" t="str">
        <f>IF(G2396+F2396&gt;0,"Yes","No")</f>
        <v>No</v>
      </c>
      <c r="I2396" s="23"/>
    </row>
    <row r="2397" spans="1:9" x14ac:dyDescent="0.3">
      <c r="A2397">
        <v>2396</v>
      </c>
      <c r="B2397" t="str">
        <f>TEXT(C2397,"yyyymmdd")&amp;"_"&amp;D2397&amp;"@"&amp;E2397</f>
        <v>19991001_MON@PHI</v>
      </c>
      <c r="C2397" s="2">
        <v>36434</v>
      </c>
      <c r="D2397" t="s">
        <v>40</v>
      </c>
      <c r="E2397" t="s">
        <v>47</v>
      </c>
      <c r="F2397" cm="1">
        <f t="array" ref="F2397">INDEX(Linescores!$A:$X,MATCH(1,(Linescores!$A:$A=Schedule!A2397)*(Schedule!D2397=Linescores!$C:$C),0),24)</f>
        <v>0</v>
      </c>
      <c r="G2397" cm="1">
        <f t="array" ref="G2397">INDEX(Linescores!$A:$X,MATCH(1,(Linescores!$A:$A=Schedule!$A2397)*(Schedule!E2397=Linescores!$C:$C),0),24)</f>
        <v>0</v>
      </c>
      <c r="H2397" t="str">
        <f>IF(G2397+F2397&gt;0,"Yes","No")</f>
        <v>No</v>
      </c>
      <c r="I2397" s="23"/>
    </row>
    <row r="2398" spans="1:9" x14ac:dyDescent="0.3">
      <c r="A2398">
        <v>2397</v>
      </c>
      <c r="B2398" t="str">
        <f>TEXT(C2398,"yyyymmdd")&amp;"_"&amp;D2398&amp;"@"&amp;E2398</f>
        <v>19991001_SDP@ARI</v>
      </c>
      <c r="C2398" s="2">
        <v>36434</v>
      </c>
      <c r="D2398" t="s">
        <v>248</v>
      </c>
      <c r="E2398" t="s">
        <v>50</v>
      </c>
      <c r="F2398" cm="1">
        <f t="array" ref="F2398">INDEX(Linescores!$A:$X,MATCH(1,(Linescores!$A:$A=Schedule!A2398)*(Schedule!D2398=Linescores!$C:$C),0),24)</f>
        <v>0</v>
      </c>
      <c r="G2398" cm="1">
        <f t="array" ref="G2398">INDEX(Linescores!$A:$X,MATCH(1,(Linescores!$A:$A=Schedule!$A2398)*(Schedule!E2398=Linescores!$C:$C),0),24)</f>
        <v>0</v>
      </c>
      <c r="H2398" t="str">
        <f>IF(G2398+F2398&gt;0,"Yes","No")</f>
        <v>No</v>
      </c>
      <c r="I2398" s="23"/>
    </row>
    <row r="2399" spans="1:9" x14ac:dyDescent="0.3">
      <c r="A2399">
        <v>2398</v>
      </c>
      <c r="B2399" t="str">
        <f>TEXT(C2399,"yyyymmdd")&amp;"_"&amp;D2399&amp;"@"&amp;E2399</f>
        <v>19991001_SFG@COL</v>
      </c>
      <c r="C2399" s="2">
        <v>36434</v>
      </c>
      <c r="D2399" t="s">
        <v>138</v>
      </c>
      <c r="E2399" t="s">
        <v>51</v>
      </c>
      <c r="F2399" cm="1">
        <f t="array" ref="F2399">INDEX(Linescores!$A:$X,MATCH(1,(Linescores!$A:$A=Schedule!A2399)*(Schedule!D2399=Linescores!$C:$C),0),24)</f>
        <v>0</v>
      </c>
      <c r="G2399" cm="1">
        <f t="array" ref="G2399">INDEX(Linescores!$A:$X,MATCH(1,(Linescores!$A:$A=Schedule!$A2399)*(Schedule!E2399=Linescores!$C:$C),0),24)</f>
        <v>0</v>
      </c>
      <c r="H2399" t="str">
        <f>IF(G2399+F2399&gt;0,"Yes","No")</f>
        <v>No</v>
      </c>
      <c r="I2399" s="23"/>
    </row>
    <row r="2400" spans="1:9" x14ac:dyDescent="0.3">
      <c r="A2400">
        <v>2399</v>
      </c>
      <c r="B2400" t="str">
        <f>TEXT(C2400,"yyyymmdd")&amp;"_"&amp;D2400&amp;"@"&amp;E2400</f>
        <v>19991002_TOR@CLE</v>
      </c>
      <c r="C2400" s="2">
        <v>36435</v>
      </c>
      <c r="D2400" t="s">
        <v>46</v>
      </c>
      <c r="E2400" t="s">
        <v>44</v>
      </c>
      <c r="F2400" cm="1">
        <f t="array" ref="F2400">INDEX(Linescores!$A:$X,MATCH(1,(Linescores!$A:$A=Schedule!A2400)*(Schedule!D2400=Linescores!$C:$C),0),24)</f>
        <v>0</v>
      </c>
      <c r="G2400" cm="1">
        <f t="array" ref="G2400">INDEX(Linescores!$A:$X,MATCH(1,(Linescores!$A:$A=Schedule!$A2400)*(Schedule!E2400=Linescores!$C:$C),0),24)</f>
        <v>0</v>
      </c>
      <c r="H2400" t="str">
        <f>IF(G2400+F2400&gt;0,"Yes","No")</f>
        <v>No</v>
      </c>
      <c r="I2400" s="23"/>
    </row>
    <row r="2401" spans="1:9" x14ac:dyDescent="0.3">
      <c r="A2401">
        <v>2400</v>
      </c>
      <c r="B2401" t="str">
        <f>TEXT(C2401,"yyyymmdd")&amp;"_"&amp;D2401&amp;"@"&amp;E2401</f>
        <v>19991002_BOS@BAL</v>
      </c>
      <c r="C2401" s="2">
        <v>36435</v>
      </c>
      <c r="D2401" t="s">
        <v>52</v>
      </c>
      <c r="E2401" t="s">
        <v>31</v>
      </c>
      <c r="F2401" cm="1">
        <f t="array" ref="F2401">INDEX(Linescores!$A:$X,MATCH(1,(Linescores!$A:$A=Schedule!A2401)*(Schedule!D2401=Linescores!$C:$C),0),24)</f>
        <v>0</v>
      </c>
      <c r="G2401" cm="1">
        <f t="array" ref="G2401">INDEX(Linescores!$A:$X,MATCH(1,(Linescores!$A:$A=Schedule!$A2401)*(Schedule!E2401=Linescores!$C:$C),0),24)</f>
        <v>0</v>
      </c>
      <c r="H2401" t="str">
        <f>IF(G2401+F2401&gt;0,"Yes","No")</f>
        <v>No</v>
      </c>
      <c r="I2401" s="23"/>
    </row>
    <row r="2402" spans="1:9" x14ac:dyDescent="0.3">
      <c r="A2402">
        <v>2401</v>
      </c>
      <c r="B2402" t="str">
        <f>TEXT(C2402,"yyyymmdd")&amp;"_"&amp;D2402&amp;"@"&amp;E2402</f>
        <v>19991002_DET@KCR</v>
      </c>
      <c r="C2402" s="2">
        <v>36435</v>
      </c>
      <c r="D2402" t="s">
        <v>45</v>
      </c>
      <c r="E2402" t="s">
        <v>76</v>
      </c>
      <c r="F2402" cm="1">
        <f t="array" ref="F2402">INDEX(Linescores!$A:$X,MATCH(1,(Linescores!$A:$A=Schedule!A2402)*(Schedule!D2402=Linescores!$C:$C),0),24)</f>
        <v>0</v>
      </c>
      <c r="G2402" cm="1">
        <f t="array" ref="G2402">INDEX(Linescores!$A:$X,MATCH(1,(Linescores!$A:$A=Schedule!$A2402)*(Schedule!E2402=Linescores!$C:$C),0),24)</f>
        <v>0</v>
      </c>
      <c r="H2402" t="str">
        <f>IF(G2402+F2402&gt;0,"Yes","No")</f>
        <v>No</v>
      </c>
      <c r="I2402" s="23"/>
    </row>
    <row r="2403" spans="1:9" x14ac:dyDescent="0.3">
      <c r="A2403">
        <v>2402</v>
      </c>
      <c r="B2403" t="str">
        <f>TEXT(C2403,"yyyymmdd")&amp;"_"&amp;D2403&amp;"@"&amp;E2403</f>
        <v>19991002_MIN@CHW</v>
      </c>
      <c r="C2403" s="2">
        <v>36435</v>
      </c>
      <c r="D2403" t="s">
        <v>38</v>
      </c>
      <c r="E2403" t="s">
        <v>43</v>
      </c>
      <c r="F2403" cm="1">
        <f t="array" ref="F2403">INDEX(Linescores!$A:$X,MATCH(1,(Linescores!$A:$A=Schedule!A2403)*(Schedule!D2403=Linescores!$C:$C),0),24)</f>
        <v>0</v>
      </c>
      <c r="G2403" cm="1">
        <f t="array" ref="G2403">INDEX(Linescores!$A:$X,MATCH(1,(Linescores!$A:$A=Schedule!$A2403)*(Schedule!E2403=Linescores!$C:$C),0),24)</f>
        <v>0</v>
      </c>
      <c r="H2403" t="str">
        <f>IF(G2403+F2403&gt;0,"Yes","No")</f>
        <v>No</v>
      </c>
      <c r="I2403" s="23"/>
    </row>
    <row r="2404" spans="1:9" x14ac:dyDescent="0.3">
      <c r="A2404">
        <v>2403</v>
      </c>
      <c r="B2404" t="str">
        <f>TEXT(C2404,"yyyymmdd")&amp;"_"&amp;D2404&amp;"@"&amp;E2404</f>
        <v>19991002_NYY@TBD</v>
      </c>
      <c r="C2404" s="2">
        <v>36435</v>
      </c>
      <c r="D2404" t="s">
        <v>42</v>
      </c>
      <c r="E2404" t="s">
        <v>192</v>
      </c>
      <c r="F2404" cm="1">
        <f t="array" ref="F2404">INDEX(Linescores!$A:$X,MATCH(1,(Linescores!$A:$A=Schedule!A2404)*(Schedule!D2404=Linescores!$C:$C),0),24)</f>
        <v>0</v>
      </c>
      <c r="G2404" cm="1">
        <f t="array" ref="G2404">INDEX(Linescores!$A:$X,MATCH(1,(Linescores!$A:$A=Schedule!$A2404)*(Schedule!E2404=Linescores!$C:$C),0),24)</f>
        <v>0</v>
      </c>
      <c r="H2404" t="str">
        <f>IF(G2404+F2404&gt;0,"Yes","No")</f>
        <v>No</v>
      </c>
      <c r="I2404" s="23"/>
    </row>
    <row r="2405" spans="1:9" x14ac:dyDescent="0.3">
      <c r="A2405">
        <v>2404</v>
      </c>
      <c r="B2405" t="str">
        <f>TEXT(C2405,"yyyymmdd")&amp;"_"&amp;D2405&amp;"@"&amp;E2405</f>
        <v>19991002_SEA@OAK</v>
      </c>
      <c r="C2405" s="2">
        <v>36435</v>
      </c>
      <c r="D2405" t="s">
        <v>28</v>
      </c>
      <c r="E2405" t="s">
        <v>30</v>
      </c>
      <c r="F2405" cm="1">
        <f t="array" ref="F2405">INDEX(Linescores!$A:$X,MATCH(1,(Linescores!$A:$A=Schedule!A2405)*(Schedule!D2405=Linescores!$C:$C),0),24)</f>
        <v>0</v>
      </c>
      <c r="G2405" cm="1">
        <f t="array" ref="G2405">INDEX(Linescores!$A:$X,MATCH(1,(Linescores!$A:$A=Schedule!$A2405)*(Schedule!E2405=Linescores!$C:$C),0),24)</f>
        <v>0</v>
      </c>
      <c r="H2405" t="str">
        <f>IF(G2405+F2405&gt;0,"Yes","No")</f>
        <v>No</v>
      </c>
      <c r="I2405" s="23"/>
    </row>
    <row r="2406" spans="1:9" x14ac:dyDescent="0.3">
      <c r="A2406">
        <v>2405</v>
      </c>
      <c r="B2406" t="str">
        <f>TEXT(C2406,"yyyymmdd")&amp;"_"&amp;D2406&amp;"@"&amp;E2406</f>
        <v>19991002_TEX@ANA</v>
      </c>
      <c r="C2406" s="2">
        <v>36435</v>
      </c>
      <c r="D2406" t="s">
        <v>29</v>
      </c>
      <c r="E2406" t="s">
        <v>37</v>
      </c>
      <c r="F2406" cm="1">
        <f t="array" ref="F2406">INDEX(Linescores!$A:$X,MATCH(1,(Linescores!$A:$A=Schedule!A2406)*(Schedule!D2406=Linescores!$C:$C),0),24)</f>
        <v>0</v>
      </c>
      <c r="G2406" cm="1">
        <f t="array" ref="G2406">INDEX(Linescores!$A:$X,MATCH(1,(Linescores!$A:$A=Schedule!$A2406)*(Schedule!E2406=Linescores!$C:$C),0),24)</f>
        <v>0</v>
      </c>
      <c r="H2406" t="str">
        <f>IF(G2406+F2406&gt;0,"Yes","No")</f>
        <v>No</v>
      </c>
      <c r="I2406" s="23"/>
    </row>
    <row r="2407" spans="1:9" x14ac:dyDescent="0.3">
      <c r="A2407">
        <v>2406</v>
      </c>
      <c r="B2407" t="str">
        <f>TEXT(C2407,"yyyymmdd")&amp;"_"&amp;D2407&amp;"@"&amp;E2407</f>
        <v>19991002_LAD@HOU</v>
      </c>
      <c r="C2407" s="2">
        <v>36435</v>
      </c>
      <c r="D2407" t="s">
        <v>114</v>
      </c>
      <c r="E2407" t="s">
        <v>39</v>
      </c>
      <c r="F2407" cm="1">
        <f t="array" ref="F2407">INDEX(Linescores!$A:$X,MATCH(1,(Linescores!$A:$A=Schedule!A2407)*(Schedule!D2407=Linescores!$C:$C),0),24)</f>
        <v>0</v>
      </c>
      <c r="G2407" cm="1">
        <f t="array" ref="G2407">INDEX(Linescores!$A:$X,MATCH(1,(Linescores!$A:$A=Schedule!$A2407)*(Schedule!E2407=Linescores!$C:$C),0),24)</f>
        <v>0</v>
      </c>
      <c r="H2407" t="str">
        <f>IF(G2407+F2407&gt;0,"Yes","No")</f>
        <v>No</v>
      </c>
      <c r="I2407" s="23"/>
    </row>
    <row r="2408" spans="1:9" x14ac:dyDescent="0.3">
      <c r="A2408">
        <v>2407</v>
      </c>
      <c r="B2408" t="str">
        <f>TEXT(C2408,"yyyymmdd")&amp;"_"&amp;D2408&amp;"@"&amp;E2408</f>
        <v>19991002_PIT@NYM</v>
      </c>
      <c r="C2408" s="2">
        <v>36435</v>
      </c>
      <c r="D2408" t="s">
        <v>32</v>
      </c>
      <c r="E2408" t="s">
        <v>49</v>
      </c>
      <c r="F2408" cm="1">
        <f t="array" ref="F2408">INDEX(Linescores!$A:$X,MATCH(1,(Linescores!$A:$A=Schedule!A2408)*(Schedule!D2408=Linescores!$C:$C),0),24)</f>
        <v>0</v>
      </c>
      <c r="G2408" cm="1">
        <f t="array" ref="G2408">INDEX(Linescores!$A:$X,MATCH(1,(Linescores!$A:$A=Schedule!$A2408)*(Schedule!E2408=Linescores!$C:$C),0),24)</f>
        <v>0</v>
      </c>
      <c r="H2408" t="str">
        <f>IF(G2408+F2408&gt;0,"Yes","No")</f>
        <v>No</v>
      </c>
      <c r="I2408" s="23"/>
    </row>
    <row r="2409" spans="1:9" x14ac:dyDescent="0.3">
      <c r="A2409">
        <v>2408</v>
      </c>
      <c r="B2409" t="str">
        <f>TEXT(C2409,"yyyymmdd")&amp;"_"&amp;D2409&amp;"@"&amp;E2409</f>
        <v>19991002_CHC@STL</v>
      </c>
      <c r="C2409" s="2">
        <v>36435</v>
      </c>
      <c r="D2409" t="s">
        <v>48</v>
      </c>
      <c r="E2409" t="s">
        <v>34</v>
      </c>
      <c r="F2409" cm="1">
        <f t="array" ref="F2409">INDEX(Linescores!$A:$X,MATCH(1,(Linescores!$A:$A=Schedule!A2409)*(Schedule!D2409=Linescores!$C:$C),0),24)</f>
        <v>0</v>
      </c>
      <c r="G2409" cm="1">
        <f t="array" ref="G2409">INDEX(Linescores!$A:$X,MATCH(1,(Linescores!$A:$A=Schedule!$A2409)*(Schedule!E2409=Linescores!$C:$C),0),24)</f>
        <v>0</v>
      </c>
      <c r="H2409" t="str">
        <f>IF(G2409+F2409&gt;0,"Yes","No")</f>
        <v>No</v>
      </c>
      <c r="I2409" s="23"/>
    </row>
    <row r="2410" spans="1:9" x14ac:dyDescent="0.3">
      <c r="A2410">
        <v>2409</v>
      </c>
      <c r="B2410" t="str">
        <f>TEXT(C2410,"yyyymmdd")&amp;"_"&amp;D2410&amp;"@"&amp;E2410</f>
        <v>19991002_CIN@MIL</v>
      </c>
      <c r="C2410" s="2">
        <v>36435</v>
      </c>
      <c r="D2410" t="s">
        <v>33</v>
      </c>
      <c r="E2410" t="s">
        <v>53</v>
      </c>
      <c r="F2410" cm="1">
        <f t="array" ref="F2410">INDEX(Linescores!$A:$X,MATCH(1,(Linescores!$A:$A=Schedule!A2410)*(Schedule!D2410=Linescores!$C:$C),0),24)</f>
        <v>0</v>
      </c>
      <c r="G2410" cm="1">
        <f t="array" ref="G2410">INDEX(Linescores!$A:$X,MATCH(1,(Linescores!$A:$A=Schedule!$A2410)*(Schedule!E2410=Linescores!$C:$C),0),24)</f>
        <v>0</v>
      </c>
      <c r="H2410" t="str">
        <f>IF(G2410+F2410&gt;0,"Yes","No")</f>
        <v>No</v>
      </c>
      <c r="I2410" s="23"/>
    </row>
    <row r="2411" spans="1:9" x14ac:dyDescent="0.3">
      <c r="A2411">
        <v>2410</v>
      </c>
      <c r="B2411" t="str">
        <f>TEXT(C2411,"yyyymmdd")&amp;"_"&amp;D2411&amp;"@"&amp;E2411</f>
        <v>19991002_FLA@ATL</v>
      </c>
      <c r="C2411" s="2">
        <v>36435</v>
      </c>
      <c r="D2411" t="s">
        <v>35</v>
      </c>
      <c r="E2411" t="s">
        <v>36</v>
      </c>
      <c r="F2411" cm="1">
        <f t="array" ref="F2411">INDEX(Linescores!$A:$X,MATCH(1,(Linescores!$A:$A=Schedule!A2411)*(Schedule!D2411=Linescores!$C:$C),0),24)</f>
        <v>0</v>
      </c>
      <c r="G2411" cm="1">
        <f t="array" ref="G2411">INDEX(Linescores!$A:$X,MATCH(1,(Linescores!$A:$A=Schedule!$A2411)*(Schedule!E2411=Linescores!$C:$C),0),24)</f>
        <v>0</v>
      </c>
      <c r="H2411" t="str">
        <f>IF(G2411+F2411&gt;0,"Yes","No")</f>
        <v>No</v>
      </c>
      <c r="I2411" s="23"/>
    </row>
    <row r="2412" spans="1:9" x14ac:dyDescent="0.3">
      <c r="A2412">
        <v>2411</v>
      </c>
      <c r="B2412" t="str">
        <f>TEXT(C2412,"yyyymmdd")&amp;"_"&amp;D2412&amp;"@"&amp;E2412</f>
        <v>19991002_MON@PHI</v>
      </c>
      <c r="C2412" s="2">
        <v>36435</v>
      </c>
      <c r="D2412" t="s">
        <v>40</v>
      </c>
      <c r="E2412" t="s">
        <v>47</v>
      </c>
      <c r="F2412" cm="1">
        <f t="array" ref="F2412">INDEX(Linescores!$A:$X,MATCH(1,(Linescores!$A:$A=Schedule!A2412)*(Schedule!D2412=Linescores!$C:$C),0),24)</f>
        <v>0</v>
      </c>
      <c r="G2412" cm="1">
        <f t="array" ref="G2412">INDEX(Linescores!$A:$X,MATCH(1,(Linescores!$A:$A=Schedule!$A2412)*(Schedule!E2412=Linescores!$C:$C),0),24)</f>
        <v>0</v>
      </c>
      <c r="H2412" t="str">
        <f>IF(G2412+F2412&gt;0,"Yes","No")</f>
        <v>No</v>
      </c>
      <c r="I2412" s="23"/>
    </row>
    <row r="2413" spans="1:9" x14ac:dyDescent="0.3">
      <c r="A2413">
        <v>2412</v>
      </c>
      <c r="B2413" t="str">
        <f>TEXT(C2413,"yyyymmdd")&amp;"_"&amp;D2413&amp;"@"&amp;E2413</f>
        <v>19991002_SDP@ARI</v>
      </c>
      <c r="C2413" s="2">
        <v>36435</v>
      </c>
      <c r="D2413" t="s">
        <v>248</v>
      </c>
      <c r="E2413" t="s">
        <v>50</v>
      </c>
      <c r="F2413" cm="1">
        <f t="array" ref="F2413">INDEX(Linescores!$A:$X,MATCH(1,(Linescores!$A:$A=Schedule!A2413)*(Schedule!D2413=Linescores!$C:$C),0),24)</f>
        <v>0</v>
      </c>
      <c r="G2413" cm="1">
        <f t="array" ref="G2413">INDEX(Linescores!$A:$X,MATCH(1,(Linescores!$A:$A=Schedule!$A2413)*(Schedule!E2413=Linescores!$C:$C),0),24)</f>
        <v>0</v>
      </c>
      <c r="H2413" t="str">
        <f>IF(G2413+F2413&gt;0,"Yes","No")</f>
        <v>No</v>
      </c>
      <c r="I2413" s="23"/>
    </row>
    <row r="2414" spans="1:9" x14ac:dyDescent="0.3">
      <c r="A2414">
        <v>2413</v>
      </c>
      <c r="B2414" t="str">
        <f>TEXT(C2414,"yyyymmdd")&amp;"_"&amp;D2414&amp;"@"&amp;E2414</f>
        <v>19991002_SFG@COL</v>
      </c>
      <c r="C2414" s="2">
        <v>36435</v>
      </c>
      <c r="D2414" t="s">
        <v>138</v>
      </c>
      <c r="E2414" t="s">
        <v>51</v>
      </c>
      <c r="F2414" cm="1">
        <f t="array" ref="F2414">INDEX(Linescores!$A:$X,MATCH(1,(Linescores!$A:$A=Schedule!A2414)*(Schedule!D2414=Linescores!$C:$C),0),24)</f>
        <v>0</v>
      </c>
      <c r="G2414" cm="1">
        <f t="array" ref="G2414">INDEX(Linescores!$A:$X,MATCH(1,(Linescores!$A:$A=Schedule!$A2414)*(Schedule!E2414=Linescores!$C:$C),0),24)</f>
        <v>0</v>
      </c>
      <c r="H2414" t="str">
        <f>IF(G2414+F2414&gt;0,"Yes","No")</f>
        <v>No</v>
      </c>
      <c r="I2414" s="23"/>
    </row>
    <row r="2415" spans="1:9" x14ac:dyDescent="0.3">
      <c r="A2415">
        <v>2414</v>
      </c>
      <c r="B2415" t="str">
        <f>TEXT(C2415,"yyyymmdd")&amp;"_"&amp;D2415&amp;"@"&amp;E2415</f>
        <v>19991003_TOR@CLE</v>
      </c>
      <c r="C2415" s="2">
        <v>36436</v>
      </c>
      <c r="D2415" t="s">
        <v>46</v>
      </c>
      <c r="E2415" t="s">
        <v>44</v>
      </c>
      <c r="F2415" cm="1">
        <f t="array" ref="F2415">INDEX(Linescores!$A:$X,MATCH(1,(Linescores!$A:$A=Schedule!A2415)*(Schedule!D2415=Linescores!$C:$C),0),24)</f>
        <v>0</v>
      </c>
      <c r="G2415" cm="1">
        <f t="array" ref="G2415">INDEX(Linescores!$A:$X,MATCH(1,(Linescores!$A:$A=Schedule!$A2415)*(Schedule!E2415=Linescores!$C:$C),0),24)</f>
        <v>0</v>
      </c>
      <c r="H2415" t="str">
        <f>IF(G2415+F2415&gt;0,"Yes","No")</f>
        <v>No</v>
      </c>
      <c r="I2415" s="23"/>
    </row>
    <row r="2416" spans="1:9" x14ac:dyDescent="0.3">
      <c r="A2416">
        <v>2415</v>
      </c>
      <c r="B2416" t="str">
        <f>TEXT(C2416,"yyyymmdd")&amp;"_"&amp;D2416&amp;"@"&amp;E2416</f>
        <v>19991003_BOS@BAL</v>
      </c>
      <c r="C2416" s="2">
        <v>36436</v>
      </c>
      <c r="D2416" t="s">
        <v>52</v>
      </c>
      <c r="E2416" t="s">
        <v>31</v>
      </c>
      <c r="F2416" cm="1">
        <f t="array" ref="F2416">INDEX(Linescores!$A:$X,MATCH(1,(Linescores!$A:$A=Schedule!A2416)*(Schedule!D2416=Linescores!$C:$C),0),24)</f>
        <v>0</v>
      </c>
      <c r="G2416" cm="1">
        <f t="array" ref="G2416">INDEX(Linescores!$A:$X,MATCH(1,(Linescores!$A:$A=Schedule!$A2416)*(Schedule!E2416=Linescores!$C:$C),0),24)</f>
        <v>0</v>
      </c>
      <c r="H2416" t="str">
        <f>IF(G2416+F2416&gt;0,"Yes","No")</f>
        <v>No</v>
      </c>
      <c r="I2416" s="23"/>
    </row>
    <row r="2417" spans="1:9" x14ac:dyDescent="0.3">
      <c r="A2417">
        <v>2416</v>
      </c>
      <c r="B2417" t="str">
        <f>TEXT(C2417,"yyyymmdd")&amp;"_"&amp;D2417&amp;"@"&amp;E2417</f>
        <v>19991003_NYY@TBD</v>
      </c>
      <c r="C2417" s="2">
        <v>36436</v>
      </c>
      <c r="D2417" t="s">
        <v>42</v>
      </c>
      <c r="E2417" t="s">
        <v>192</v>
      </c>
      <c r="F2417" cm="1">
        <f t="array" ref="F2417">INDEX(Linescores!$A:$X,MATCH(1,(Linescores!$A:$A=Schedule!A2417)*(Schedule!D2417=Linescores!$C:$C),0),24)</f>
        <v>0</v>
      </c>
      <c r="G2417" cm="1">
        <f t="array" ref="G2417">INDEX(Linescores!$A:$X,MATCH(1,(Linescores!$A:$A=Schedule!$A2417)*(Schedule!E2417=Linescores!$C:$C),0),24)</f>
        <v>0</v>
      </c>
      <c r="H2417" t="str">
        <f>IF(G2417+F2417&gt;0,"Yes","No")</f>
        <v>No</v>
      </c>
      <c r="I2417" s="23"/>
    </row>
    <row r="2418" spans="1:9" x14ac:dyDescent="0.3">
      <c r="A2418">
        <v>2417</v>
      </c>
      <c r="B2418" t="str">
        <f>TEXT(C2418,"yyyymmdd")&amp;"_"&amp;D2418&amp;"@"&amp;E2418</f>
        <v>19991003_SEA@OAK</v>
      </c>
      <c r="C2418" s="2">
        <v>36436</v>
      </c>
      <c r="D2418" t="s">
        <v>28</v>
      </c>
      <c r="E2418" t="s">
        <v>30</v>
      </c>
      <c r="F2418" cm="1">
        <f t="array" ref="F2418">INDEX(Linescores!$A:$X,MATCH(1,(Linescores!$A:$A=Schedule!A2418)*(Schedule!D2418=Linescores!$C:$C),0),24)</f>
        <v>0</v>
      </c>
      <c r="G2418" cm="1">
        <f t="array" ref="G2418">INDEX(Linescores!$A:$X,MATCH(1,(Linescores!$A:$A=Schedule!$A2418)*(Schedule!E2418=Linescores!$C:$C),0),24)</f>
        <v>0</v>
      </c>
      <c r="H2418" t="str">
        <f>IF(G2418+F2418&gt;0,"Yes","No")</f>
        <v>No</v>
      </c>
      <c r="I2418" s="23"/>
    </row>
    <row r="2419" spans="1:9" x14ac:dyDescent="0.3">
      <c r="A2419">
        <v>2418</v>
      </c>
      <c r="B2419" t="str">
        <f>TEXT(C2419,"yyyymmdd")&amp;"_"&amp;D2419&amp;"@"&amp;E2419</f>
        <v>19991003_TEX@ANA</v>
      </c>
      <c r="C2419" s="2">
        <v>36436</v>
      </c>
      <c r="D2419" t="s">
        <v>29</v>
      </c>
      <c r="E2419" t="s">
        <v>37</v>
      </c>
      <c r="F2419" cm="1">
        <f t="array" ref="F2419">INDEX(Linescores!$A:$X,MATCH(1,(Linescores!$A:$A=Schedule!A2419)*(Schedule!D2419=Linescores!$C:$C),0),24)</f>
        <v>0</v>
      </c>
      <c r="G2419" cm="1">
        <f t="array" ref="G2419">INDEX(Linescores!$A:$X,MATCH(1,(Linescores!$A:$A=Schedule!$A2419)*(Schedule!E2419=Linescores!$C:$C),0),24)</f>
        <v>0</v>
      </c>
      <c r="H2419" t="str">
        <f>IF(G2419+F2419&gt;0,"Yes","No")</f>
        <v>No</v>
      </c>
      <c r="I2419" s="23"/>
    </row>
    <row r="2420" spans="1:9" x14ac:dyDescent="0.3">
      <c r="A2420">
        <v>2419</v>
      </c>
      <c r="B2420" t="str">
        <f>TEXT(C2420,"yyyymmdd")&amp;"_"&amp;D2420&amp;"@"&amp;E2420</f>
        <v>19991003_LAD@HOU</v>
      </c>
      <c r="C2420" s="2">
        <v>36436</v>
      </c>
      <c r="D2420" t="s">
        <v>114</v>
      </c>
      <c r="E2420" t="s">
        <v>39</v>
      </c>
      <c r="F2420" cm="1">
        <f t="array" ref="F2420">INDEX(Linescores!$A:$X,MATCH(1,(Linescores!$A:$A=Schedule!A2420)*(Schedule!D2420=Linescores!$C:$C),0),24)</f>
        <v>0</v>
      </c>
      <c r="G2420" cm="1">
        <f t="array" ref="G2420">INDEX(Linescores!$A:$X,MATCH(1,(Linescores!$A:$A=Schedule!$A2420)*(Schedule!E2420=Linescores!$C:$C),0),24)</f>
        <v>0</v>
      </c>
      <c r="H2420" t="str">
        <f>IF(G2420+F2420&gt;0,"Yes","No")</f>
        <v>No</v>
      </c>
      <c r="I2420" s="23"/>
    </row>
    <row r="2421" spans="1:9" x14ac:dyDescent="0.3">
      <c r="A2421">
        <v>2420</v>
      </c>
      <c r="B2421" t="str">
        <f>TEXT(C2421,"yyyymmdd")&amp;"_"&amp;D2421&amp;"@"&amp;E2421</f>
        <v>19991003_PIT@NYM</v>
      </c>
      <c r="C2421" s="2">
        <v>36436</v>
      </c>
      <c r="D2421" t="s">
        <v>32</v>
      </c>
      <c r="E2421" t="s">
        <v>49</v>
      </c>
      <c r="F2421" cm="1">
        <f t="array" ref="F2421">INDEX(Linescores!$A:$X,MATCH(1,(Linescores!$A:$A=Schedule!A2421)*(Schedule!D2421=Linescores!$C:$C),0),24)</f>
        <v>0</v>
      </c>
      <c r="G2421" cm="1">
        <f t="array" ref="G2421">INDEX(Linescores!$A:$X,MATCH(1,(Linescores!$A:$A=Schedule!$A2421)*(Schedule!E2421=Linescores!$C:$C),0),24)</f>
        <v>0</v>
      </c>
      <c r="H2421" t="str">
        <f>IF(G2421+F2421&gt;0,"Yes","No")</f>
        <v>No</v>
      </c>
      <c r="I2421" s="23"/>
    </row>
    <row r="2422" spans="1:9" x14ac:dyDescent="0.3">
      <c r="A2422">
        <v>2421</v>
      </c>
      <c r="B2422" t="str">
        <f>TEXT(C2422,"yyyymmdd")&amp;"_"&amp;D2422&amp;"@"&amp;E2422</f>
        <v>19991003_CHC@STL</v>
      </c>
      <c r="C2422" s="2">
        <v>36436</v>
      </c>
      <c r="D2422" t="s">
        <v>48</v>
      </c>
      <c r="E2422" t="s">
        <v>34</v>
      </c>
      <c r="F2422" cm="1">
        <f t="array" ref="F2422">INDEX(Linescores!$A:$X,MATCH(1,(Linescores!$A:$A=Schedule!A2422)*(Schedule!D2422=Linescores!$C:$C),0),24)</f>
        <v>0</v>
      </c>
      <c r="G2422" cm="1">
        <f t="array" ref="G2422">INDEX(Linescores!$A:$X,MATCH(1,(Linescores!$A:$A=Schedule!$A2422)*(Schedule!E2422=Linescores!$C:$C),0),24)</f>
        <v>0</v>
      </c>
      <c r="H2422" t="str">
        <f>IF(G2422+F2422&gt;0,"Yes","No")</f>
        <v>No</v>
      </c>
      <c r="I2422" s="23"/>
    </row>
    <row r="2423" spans="1:9" x14ac:dyDescent="0.3">
      <c r="A2423">
        <v>2422</v>
      </c>
      <c r="B2423" t="str">
        <f>TEXT(C2423,"yyyymmdd")&amp;"_"&amp;D2423&amp;"@"&amp;E2423</f>
        <v>19991003_CIN@MIL</v>
      </c>
      <c r="C2423" s="2">
        <v>36436</v>
      </c>
      <c r="D2423" t="s">
        <v>33</v>
      </c>
      <c r="E2423" t="s">
        <v>53</v>
      </c>
      <c r="F2423" cm="1">
        <f t="array" ref="F2423">INDEX(Linescores!$A:$X,MATCH(1,(Linescores!$A:$A=Schedule!A2423)*(Schedule!D2423=Linescores!$C:$C),0),24)</f>
        <v>0</v>
      </c>
      <c r="G2423" cm="1">
        <f t="array" ref="G2423">INDEX(Linescores!$A:$X,MATCH(1,(Linescores!$A:$A=Schedule!$A2423)*(Schedule!E2423=Linescores!$C:$C),0),24)</f>
        <v>0</v>
      </c>
      <c r="H2423" t="str">
        <f>IF(G2423+F2423&gt;0,"Yes","No")</f>
        <v>No</v>
      </c>
      <c r="I2423" s="23"/>
    </row>
    <row r="2424" spans="1:9" x14ac:dyDescent="0.3">
      <c r="A2424">
        <v>2423</v>
      </c>
      <c r="B2424" t="str">
        <f>TEXT(C2424,"yyyymmdd")&amp;"_"&amp;D2424&amp;"@"&amp;E2424</f>
        <v>19991003_FLA@ATL</v>
      </c>
      <c r="C2424" s="2">
        <v>36436</v>
      </c>
      <c r="D2424" t="s">
        <v>35</v>
      </c>
      <c r="E2424" t="s">
        <v>36</v>
      </c>
      <c r="F2424" cm="1">
        <f t="array" ref="F2424">INDEX(Linescores!$A:$X,MATCH(1,(Linescores!$A:$A=Schedule!A2424)*(Schedule!D2424=Linescores!$C:$C),0),24)</f>
        <v>0</v>
      </c>
      <c r="G2424" cm="1">
        <f t="array" ref="G2424">INDEX(Linescores!$A:$X,MATCH(1,(Linescores!$A:$A=Schedule!$A2424)*(Schedule!E2424=Linescores!$C:$C),0),24)</f>
        <v>0</v>
      </c>
      <c r="H2424" t="str">
        <f>IF(G2424+F2424&gt;0,"Yes","No")</f>
        <v>No</v>
      </c>
      <c r="I2424" s="23"/>
    </row>
    <row r="2425" spans="1:9" x14ac:dyDescent="0.3">
      <c r="A2425">
        <v>2424</v>
      </c>
      <c r="B2425" t="str">
        <f>TEXT(C2425,"yyyymmdd")&amp;"_"&amp;D2425&amp;"@"&amp;E2425</f>
        <v>19991003_MON@PHI</v>
      </c>
      <c r="C2425" s="2">
        <v>36436</v>
      </c>
      <c r="D2425" t="s">
        <v>40</v>
      </c>
      <c r="E2425" t="s">
        <v>47</v>
      </c>
      <c r="F2425" cm="1">
        <f t="array" ref="F2425">INDEX(Linescores!$A:$X,MATCH(1,(Linescores!$A:$A=Schedule!A2425)*(Schedule!D2425=Linescores!$C:$C),0),24)</f>
        <v>0</v>
      </c>
      <c r="G2425" cm="1">
        <f t="array" ref="G2425">INDEX(Linescores!$A:$X,MATCH(1,(Linescores!$A:$A=Schedule!$A2425)*(Schedule!E2425=Linescores!$C:$C),0),24)</f>
        <v>0</v>
      </c>
      <c r="H2425" t="str">
        <f>IF(G2425+F2425&gt;0,"Yes","No")</f>
        <v>No</v>
      </c>
      <c r="I2425" s="23"/>
    </row>
    <row r="2426" spans="1:9" x14ac:dyDescent="0.3">
      <c r="A2426">
        <v>2425</v>
      </c>
      <c r="B2426" t="str">
        <f>TEXT(C2426,"yyyymmdd")&amp;"_"&amp;D2426&amp;"@"&amp;E2426</f>
        <v>19991003_SDP@ARI</v>
      </c>
      <c r="C2426" s="2">
        <v>36436</v>
      </c>
      <c r="D2426" t="s">
        <v>248</v>
      </c>
      <c r="E2426" t="s">
        <v>50</v>
      </c>
      <c r="F2426" cm="1">
        <f t="array" ref="F2426">INDEX(Linescores!$A:$X,MATCH(1,(Linescores!$A:$A=Schedule!A2426)*(Schedule!D2426=Linescores!$C:$C),0),24)</f>
        <v>0</v>
      </c>
      <c r="G2426" cm="1">
        <f t="array" ref="G2426">INDEX(Linescores!$A:$X,MATCH(1,(Linescores!$A:$A=Schedule!$A2426)*(Schedule!E2426=Linescores!$C:$C),0),24)</f>
        <v>0</v>
      </c>
      <c r="H2426" t="str">
        <f>IF(G2426+F2426&gt;0,"Yes","No")</f>
        <v>No</v>
      </c>
      <c r="I2426" s="23"/>
    </row>
    <row r="2427" spans="1:9" x14ac:dyDescent="0.3">
      <c r="A2427">
        <v>2426</v>
      </c>
      <c r="B2427" t="str">
        <f>TEXT(C2427,"yyyymmdd")&amp;"_"&amp;D2427&amp;"@"&amp;E2427</f>
        <v>19991003_SFG@COL</v>
      </c>
      <c r="C2427" s="2">
        <v>36436</v>
      </c>
      <c r="D2427" t="s">
        <v>138</v>
      </c>
      <c r="E2427" t="s">
        <v>51</v>
      </c>
      <c r="F2427" cm="1">
        <f t="array" ref="F2427">INDEX(Linescores!$A:$X,MATCH(1,(Linescores!$A:$A=Schedule!A2427)*(Schedule!D2427=Linescores!$C:$C),0),24)</f>
        <v>0</v>
      </c>
      <c r="G2427" cm="1">
        <f t="array" ref="G2427">INDEX(Linescores!$A:$X,MATCH(1,(Linescores!$A:$A=Schedule!$A2427)*(Schedule!E2427=Linescores!$C:$C),0),24)</f>
        <v>0</v>
      </c>
      <c r="H2427" t="str">
        <f>IF(G2427+F2427&gt;0,"Yes","No")</f>
        <v>No</v>
      </c>
      <c r="I2427" s="23"/>
    </row>
    <row r="2428" spans="1:9" x14ac:dyDescent="0.3">
      <c r="A2428">
        <v>2427</v>
      </c>
      <c r="B2428" t="str">
        <f>TEXT(C2428,"yyyymmdd")&amp;"_"&amp;D2428&amp;"@"&amp;E2428</f>
        <v>19991004_NYM@CIN</v>
      </c>
      <c r="C2428" s="2">
        <v>36437</v>
      </c>
      <c r="D2428" t="s">
        <v>49</v>
      </c>
      <c r="E2428" t="s">
        <v>33</v>
      </c>
      <c r="F2428" cm="1">
        <f t="array" ref="F2428">INDEX(Linescores!$A:$X,MATCH(1,(Linescores!$A:$A=Schedule!A2428)*(Schedule!D2428=Linescores!$C:$C),0),24)</f>
        <v>0</v>
      </c>
      <c r="G2428" cm="1">
        <f t="array" ref="G2428">INDEX(Linescores!$A:$X,MATCH(1,(Linescores!$A:$A=Schedule!$A2428)*(Schedule!E2428=Linescores!$C:$C),0),24)</f>
        <v>0</v>
      </c>
      <c r="H2428" t="str">
        <f>IF(G2428+F2428&gt;0,"Yes","No")</f>
        <v>No</v>
      </c>
      <c r="I2428" s="2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W1926"/>
  <sheetViews>
    <sheetView zoomScale="90" zoomScaleNormal="90" workbookViewId="0">
      <pane ySplit="1" topLeftCell="A1112" activePane="bottomLeft" state="frozen"/>
      <selection activeCell="Y1" sqref="Y1"/>
      <selection pane="bottomLeft" activeCell="AO1124" sqref="AO1124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9" bestFit="1" customWidth="1"/>
    <col min="9" max="9" width="8.77734375" bestFit="1" customWidth="1"/>
    <col min="10" max="10" width="3.33203125" bestFit="1" customWidth="1"/>
    <col min="11" max="11" width="2.109375" bestFit="1" customWidth="1"/>
    <col min="12" max="12" width="2.21875" bestFit="1" customWidth="1"/>
    <col min="13" max="14" width="3.109375" bestFit="1" customWidth="1"/>
    <col min="15" max="15" width="3.33203125" bestFit="1" customWidth="1"/>
    <col min="16" max="16" width="3.77734375" bestFit="1" customWidth="1"/>
    <col min="17" max="17" width="3.21875" bestFit="1" customWidth="1"/>
    <col min="18" max="18" width="3.77734375" bestFit="1" customWidth="1"/>
    <col min="19" max="19" width="3.33203125" bestFit="1" customWidth="1"/>
    <col min="20" max="21" width="3.109375" bestFit="1" customWidth="1"/>
    <col min="22" max="22" width="4.5546875" bestFit="1" customWidth="1"/>
    <col min="23" max="23" width="4.44140625" bestFit="1" customWidth="1"/>
    <col min="24" max="24" width="3.21875" bestFit="1" customWidth="1"/>
    <col min="25" max="25" width="2.88671875" bestFit="1" customWidth="1"/>
    <col min="26" max="26" width="2.77734375" style="7" bestFit="1" customWidth="1"/>
    <col min="27" max="27" width="2" bestFit="1" customWidth="1"/>
    <col min="28" max="28" width="3.21875" bestFit="1" customWidth="1"/>
    <col min="29" max="29" width="5.77734375" bestFit="1" customWidth="1"/>
    <col min="30" max="30" width="2.88671875" customWidth="1"/>
    <col min="31" max="31" width="2.109375" customWidth="1"/>
    <col min="32" max="32" width="3.109375" bestFit="1" customWidth="1"/>
    <col min="33" max="34" width="3.109375" customWidth="1"/>
    <col min="35" max="35" width="3.33203125" customWidth="1"/>
    <col min="36" max="36" width="2.77734375" customWidth="1"/>
    <col min="37" max="37" width="3.88671875" customWidth="1"/>
    <col min="38" max="38" width="3.21875" bestFit="1" customWidth="1"/>
    <col min="39" max="39" width="3.88671875" bestFit="1" customWidth="1"/>
    <col min="40" max="40" width="7.109375" style="7" bestFit="1" customWidth="1"/>
    <col min="41" max="41" width="3.44140625" bestFit="1" customWidth="1"/>
    <col min="42" max="42" width="2.21875" bestFit="1" customWidth="1"/>
    <col min="43" max="43" width="4.21875" bestFit="1" customWidth="1"/>
    <col min="44" max="44" width="3.33203125" bestFit="1" customWidth="1"/>
    <col min="45" max="45" width="3.109375" bestFit="1" customWidth="1"/>
    <col min="46" max="46" width="3.21875" bestFit="1" customWidth="1"/>
    <col min="47" max="48" width="3.109375" bestFit="1" customWidth="1"/>
    <col min="49" max="49" width="4.21875" bestFit="1" customWidth="1"/>
  </cols>
  <sheetData>
    <row r="1" spans="1:49" x14ac:dyDescent="0.3">
      <c r="A1" s="1" t="s">
        <v>0</v>
      </c>
      <c r="B1" s="4" t="s">
        <v>6</v>
      </c>
      <c r="C1" s="1" t="s">
        <v>7</v>
      </c>
      <c r="D1" s="1" t="s">
        <v>8</v>
      </c>
      <c r="E1" s="4" t="s">
        <v>58</v>
      </c>
      <c r="F1" s="4" t="s">
        <v>59</v>
      </c>
      <c r="G1" s="4" t="s">
        <v>60</v>
      </c>
      <c r="H1" s="4" t="s">
        <v>62</v>
      </c>
      <c r="I1" s="4" t="s">
        <v>61</v>
      </c>
      <c r="J1" s="9" t="s">
        <v>9</v>
      </c>
      <c r="K1" s="10" t="s">
        <v>16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17</v>
      </c>
      <c r="Q1" s="9" t="s">
        <v>14</v>
      </c>
      <c r="R1" s="10" t="s">
        <v>63</v>
      </c>
      <c r="S1" s="9" t="s">
        <v>15</v>
      </c>
      <c r="T1" s="9" t="s">
        <v>18</v>
      </c>
      <c r="U1" s="9" t="s">
        <v>19</v>
      </c>
      <c r="V1" s="10" t="s">
        <v>3853</v>
      </c>
      <c r="W1" s="10" t="s">
        <v>64</v>
      </c>
      <c r="X1" s="10" t="s">
        <v>65</v>
      </c>
      <c r="Y1" s="11" t="s">
        <v>41</v>
      </c>
      <c r="Z1" s="12" t="s">
        <v>22</v>
      </c>
      <c r="AA1" s="13" t="s">
        <v>23</v>
      </c>
      <c r="AB1" s="13" t="s">
        <v>24</v>
      </c>
      <c r="AC1" s="14" t="s">
        <v>20</v>
      </c>
      <c r="AD1" s="13" t="s">
        <v>3856</v>
      </c>
      <c r="AE1" s="13" t="s">
        <v>3857</v>
      </c>
      <c r="AF1" s="13" t="s">
        <v>21</v>
      </c>
      <c r="AG1" s="13" t="s">
        <v>3858</v>
      </c>
      <c r="AH1" s="13" t="s">
        <v>3859</v>
      </c>
      <c r="AI1" s="13" t="s">
        <v>3860</v>
      </c>
      <c r="AJ1" s="13" t="s">
        <v>3861</v>
      </c>
      <c r="AK1" s="13" t="s">
        <v>3862</v>
      </c>
      <c r="AL1" s="13" t="s">
        <v>3854</v>
      </c>
      <c r="AM1" s="13" t="s">
        <v>3855</v>
      </c>
      <c r="AN1" s="15" t="s">
        <v>27</v>
      </c>
      <c r="AO1" s="16" t="s">
        <v>25</v>
      </c>
      <c r="AP1" s="16" t="s">
        <v>26</v>
      </c>
      <c r="AQ1" s="16" t="s">
        <v>3863</v>
      </c>
      <c r="AR1" s="16" t="s">
        <v>3864</v>
      </c>
      <c r="AS1" s="16" t="s">
        <v>3865</v>
      </c>
      <c r="AT1" s="16" t="s">
        <v>3866</v>
      </c>
      <c r="AU1" s="16" t="s">
        <v>3869</v>
      </c>
      <c r="AV1" s="16" t="s">
        <v>3870</v>
      </c>
      <c r="AW1" s="16" t="s">
        <v>3867</v>
      </c>
    </row>
    <row r="2" spans="1:49" x14ac:dyDescent="0.3">
      <c r="A2">
        <v>1</v>
      </c>
      <c r="B2" s="7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1941</v>
      </c>
      <c r="E2">
        <v>1</v>
      </c>
      <c r="F2" s="7">
        <v>8</v>
      </c>
      <c r="G2">
        <v>1</v>
      </c>
      <c r="J2" s="7">
        <v>4</v>
      </c>
      <c r="AC2" s="8"/>
      <c r="AN2" s="17">
        <f>IF(F2&lt;10,IF(F2=1,AC2,SUMIFS(AC:AC,B:B,B2,A:A,A2)),"")</f>
        <v>8</v>
      </c>
      <c r="AO2">
        <v>4</v>
      </c>
    </row>
    <row r="3" spans="1:49" x14ac:dyDescent="0.3">
      <c r="A3">
        <v>1</v>
      </c>
      <c r="B3" s="7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2174</v>
      </c>
      <c r="E3">
        <v>2</v>
      </c>
      <c r="F3" s="7">
        <v>6</v>
      </c>
      <c r="G3">
        <v>1</v>
      </c>
      <c r="J3" s="7">
        <v>4</v>
      </c>
      <c r="L3">
        <v>1</v>
      </c>
      <c r="AC3" s="8"/>
      <c r="AN3" s="17">
        <f t="shared" ref="AN3:AN9" si="0">IF(F3&lt;10,IF(F3=1,AC3,SUMIFS(AC:AC,B:B,B3,A:A,A3)),"")</f>
        <v>8</v>
      </c>
      <c r="AO3">
        <v>2</v>
      </c>
      <c r="AP3">
        <v>2</v>
      </c>
    </row>
    <row r="4" spans="1:49" x14ac:dyDescent="0.3">
      <c r="A4">
        <v>1</v>
      </c>
      <c r="B4" s="7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2006</v>
      </c>
      <c r="E4">
        <v>3</v>
      </c>
      <c r="F4" s="7">
        <v>9</v>
      </c>
      <c r="G4">
        <v>1</v>
      </c>
      <c r="J4" s="7">
        <v>4</v>
      </c>
      <c r="L4">
        <v>1</v>
      </c>
      <c r="AC4" s="8"/>
      <c r="AN4" s="17">
        <f t="shared" si="0"/>
        <v>8</v>
      </c>
      <c r="AO4">
        <v>2</v>
      </c>
    </row>
    <row r="5" spans="1:49" x14ac:dyDescent="0.3">
      <c r="A5">
        <v>1</v>
      </c>
      <c r="B5" s="7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159</v>
      </c>
      <c r="E5">
        <v>4</v>
      </c>
      <c r="F5" s="7">
        <v>7</v>
      </c>
      <c r="G5">
        <v>1</v>
      </c>
      <c r="J5" s="7">
        <v>4</v>
      </c>
      <c r="AC5" s="8"/>
      <c r="AN5" s="17">
        <f t="shared" si="0"/>
        <v>8</v>
      </c>
    </row>
    <row r="6" spans="1:49" x14ac:dyDescent="0.3">
      <c r="A6">
        <v>1</v>
      </c>
      <c r="B6" s="7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125</v>
      </c>
      <c r="E6">
        <v>5</v>
      </c>
      <c r="F6" s="7">
        <v>5</v>
      </c>
      <c r="G6">
        <v>1</v>
      </c>
      <c r="J6" s="7">
        <v>4</v>
      </c>
      <c r="K6">
        <v>2</v>
      </c>
      <c r="L6">
        <v>2</v>
      </c>
      <c r="M6">
        <v>1</v>
      </c>
      <c r="S6">
        <v>1</v>
      </c>
      <c r="AC6" s="8"/>
      <c r="AN6" s="17">
        <f t="shared" si="0"/>
        <v>8</v>
      </c>
    </row>
    <row r="7" spans="1:49" x14ac:dyDescent="0.3">
      <c r="A7">
        <v>1</v>
      </c>
      <c r="B7" s="7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1927</v>
      </c>
      <c r="E7">
        <v>6</v>
      </c>
      <c r="F7" s="7">
        <v>3</v>
      </c>
      <c r="G7">
        <v>1</v>
      </c>
      <c r="J7" s="7">
        <v>3</v>
      </c>
      <c r="L7">
        <v>2</v>
      </c>
      <c r="P7">
        <v>1</v>
      </c>
      <c r="Q7">
        <v>1</v>
      </c>
      <c r="AC7" s="8"/>
      <c r="AN7" s="17">
        <f t="shared" si="0"/>
        <v>8</v>
      </c>
      <c r="AO7">
        <v>6</v>
      </c>
    </row>
    <row r="8" spans="1:49" x14ac:dyDescent="0.3">
      <c r="A8">
        <v>1</v>
      </c>
      <c r="B8" s="7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636</v>
      </c>
      <c r="E8">
        <v>7</v>
      </c>
      <c r="F8" s="7">
        <v>4</v>
      </c>
      <c r="G8">
        <v>1</v>
      </c>
      <c r="J8" s="7">
        <v>3</v>
      </c>
      <c r="P8">
        <v>1</v>
      </c>
      <c r="Y8">
        <v>1</v>
      </c>
      <c r="AC8" s="8"/>
      <c r="AN8" s="17">
        <f t="shared" si="0"/>
        <v>8</v>
      </c>
      <c r="AO8">
        <v>2</v>
      </c>
      <c r="AP8">
        <v>1</v>
      </c>
    </row>
    <row r="9" spans="1:49" x14ac:dyDescent="0.3">
      <c r="A9">
        <v>1</v>
      </c>
      <c r="B9" s="7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638</v>
      </c>
      <c r="E9">
        <v>8</v>
      </c>
      <c r="F9" s="7">
        <v>2</v>
      </c>
      <c r="G9">
        <v>1</v>
      </c>
      <c r="J9" s="7">
        <v>1</v>
      </c>
      <c r="Q9">
        <v>2</v>
      </c>
      <c r="AC9" s="8"/>
      <c r="AN9" s="17">
        <f t="shared" si="0"/>
        <v>8</v>
      </c>
      <c r="AO9">
        <v>8</v>
      </c>
      <c r="AP9">
        <v>1</v>
      </c>
      <c r="AQ9">
        <v>3</v>
      </c>
      <c r="AU9">
        <v>1</v>
      </c>
      <c r="AV9">
        <v>1</v>
      </c>
    </row>
    <row r="10" spans="1:49" x14ac:dyDescent="0.3">
      <c r="A10">
        <v>1</v>
      </c>
      <c r="B10" s="7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840</v>
      </c>
      <c r="E10">
        <v>9</v>
      </c>
      <c r="F10" s="7">
        <v>1</v>
      </c>
      <c r="G10">
        <v>1</v>
      </c>
      <c r="H10" t="s">
        <v>3868</v>
      </c>
      <c r="J10" s="7">
        <v>2</v>
      </c>
      <c r="V10">
        <v>1</v>
      </c>
      <c r="AA10">
        <v>1</v>
      </c>
      <c r="AC10" s="8">
        <v>5.333333333333333</v>
      </c>
      <c r="AD10">
        <v>5</v>
      </c>
      <c r="AE10">
        <v>4</v>
      </c>
      <c r="AF10">
        <v>4</v>
      </c>
      <c r="AG10">
        <v>2</v>
      </c>
      <c r="AH10">
        <v>3</v>
      </c>
      <c r="AI10">
        <v>1</v>
      </c>
      <c r="AJ10">
        <v>5</v>
      </c>
      <c r="AN10" s="17">
        <f t="shared" ref="AN2:AN33" si="1">IF(F10&lt;10,IF(F10=1,AC10,SUMIFS(AC:AC,B:B,B10,D:D,D10)),"")</f>
        <v>5.333333333333333</v>
      </c>
    </row>
    <row r="11" spans="1:49" x14ac:dyDescent="0.3">
      <c r="A11">
        <v>1</v>
      </c>
      <c r="B11" s="7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1375</v>
      </c>
      <c r="E11">
        <v>9</v>
      </c>
      <c r="F11" s="7">
        <v>1</v>
      </c>
      <c r="H11" t="s">
        <v>3868</v>
      </c>
      <c r="J11" s="7"/>
      <c r="AC11" s="8">
        <v>0.66666666666666663</v>
      </c>
      <c r="AH11">
        <v>1</v>
      </c>
      <c r="AN11" s="17">
        <f t="shared" si="1"/>
        <v>0.66666666666666663</v>
      </c>
      <c r="AV11">
        <v>1</v>
      </c>
    </row>
    <row r="12" spans="1:49" x14ac:dyDescent="0.3">
      <c r="A12">
        <v>1</v>
      </c>
      <c r="B12" s="7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574</v>
      </c>
      <c r="E12">
        <v>9</v>
      </c>
      <c r="F12" s="7" t="s">
        <v>3851</v>
      </c>
      <c r="H12" t="s">
        <v>3868</v>
      </c>
      <c r="J12" s="7">
        <v>1</v>
      </c>
      <c r="V12">
        <v>1</v>
      </c>
      <c r="AC12" s="8"/>
      <c r="AN12" s="17" t="str">
        <f t="shared" ref="AN12:AN20" si="2">IF(F12&lt;10,IF(F12=1,AC12,SUMIFS(AC:AC,B:B,B12,A:A,A12)),"")</f>
        <v/>
      </c>
    </row>
    <row r="13" spans="1:49" x14ac:dyDescent="0.3">
      <c r="A13">
        <v>1</v>
      </c>
      <c r="B13" s="7" t="s">
        <v>248</v>
      </c>
      <c r="C13" t="str" cm="1">
        <f t="array" ref="C13">_xlfn.IFNA(INDEX(Players!A$2:E$1300,MATCH(1,(Players!B$2:B$1300=GameLog!D13)*(Players!E$2:E$1300=GameLog!B13),0),1),"")</f>
        <v>verasqu01</v>
      </c>
      <c r="D13" t="s">
        <v>1817</v>
      </c>
      <c r="E13">
        <v>1</v>
      </c>
      <c r="F13" s="7">
        <v>4</v>
      </c>
      <c r="G13">
        <v>1</v>
      </c>
      <c r="J13" s="7">
        <v>3</v>
      </c>
      <c r="K13">
        <v>1</v>
      </c>
      <c r="Q13">
        <v>1</v>
      </c>
      <c r="S13">
        <v>1</v>
      </c>
      <c r="T13">
        <v>1</v>
      </c>
      <c r="AC13" s="8"/>
      <c r="AN13" s="17">
        <f t="shared" si="2"/>
        <v>9</v>
      </c>
      <c r="AO13">
        <v>4</v>
      </c>
      <c r="AP13">
        <v>3</v>
      </c>
      <c r="AR13">
        <v>1</v>
      </c>
    </row>
    <row r="14" spans="1:49" x14ac:dyDescent="0.3">
      <c r="A14">
        <v>1</v>
      </c>
      <c r="B14" s="7" t="s">
        <v>248</v>
      </c>
      <c r="C14" t="str" cm="1">
        <f t="array" ref="C14">_xlfn.IFNA(INDEX(Players!A$2:E$1300,MATCH(1,(Players!B$2:B$1300=GameLog!D14)*(Players!E$2:E$1300=GameLog!B14),0),1),"")</f>
        <v>sandere02</v>
      </c>
      <c r="D14" t="s">
        <v>247</v>
      </c>
      <c r="E14">
        <v>2</v>
      </c>
      <c r="F14" s="7">
        <v>7</v>
      </c>
      <c r="G14">
        <v>1</v>
      </c>
      <c r="J14" s="7">
        <v>4</v>
      </c>
      <c r="K14">
        <v>1</v>
      </c>
      <c r="L14">
        <v>1</v>
      </c>
      <c r="O14">
        <v>1</v>
      </c>
      <c r="P14">
        <v>1</v>
      </c>
      <c r="S14">
        <v>1</v>
      </c>
      <c r="AC14" s="8"/>
      <c r="AN14" s="17">
        <f t="shared" si="2"/>
        <v>9</v>
      </c>
      <c r="AO14">
        <v>2</v>
      </c>
    </row>
    <row r="15" spans="1:49" x14ac:dyDescent="0.3">
      <c r="A15">
        <v>1</v>
      </c>
      <c r="B15" s="7" t="s">
        <v>248</v>
      </c>
      <c r="C15" t="str" cm="1">
        <f t="array" ref="C15">_xlfn.IFNA(INDEX(Players!A$2:E$1300,MATCH(1,(Players!B$2:B$1300=GameLog!D15)*(Players!E$2:E$1300=GameLog!B15),0),1),"")</f>
        <v>gwynnto01</v>
      </c>
      <c r="D15" t="s">
        <v>1960</v>
      </c>
      <c r="E15">
        <v>3</v>
      </c>
      <c r="F15" s="7">
        <v>9</v>
      </c>
      <c r="G15">
        <v>1</v>
      </c>
      <c r="J15" s="7">
        <v>4</v>
      </c>
      <c r="AC15" s="8"/>
      <c r="AN15" s="17">
        <f t="shared" si="2"/>
        <v>9</v>
      </c>
    </row>
    <row r="16" spans="1:49" x14ac:dyDescent="0.3">
      <c r="A16">
        <v>1</v>
      </c>
      <c r="B16" s="7" t="s">
        <v>248</v>
      </c>
      <c r="C16" t="str" cm="1">
        <f t="array" ref="C16">_xlfn.IFNA(INDEX(Players!A$2:E$1300,MATCH(1,(Players!B$2:B$1300=GameLog!D16)*(Players!E$2:E$1300=GameLog!B16),0),1),"")</f>
        <v>joynewa01</v>
      </c>
      <c r="D16" t="s">
        <v>1969</v>
      </c>
      <c r="E16">
        <v>4</v>
      </c>
      <c r="F16" s="7">
        <v>3</v>
      </c>
      <c r="G16">
        <v>1</v>
      </c>
      <c r="J16" s="7">
        <v>3</v>
      </c>
      <c r="K16">
        <v>1</v>
      </c>
      <c r="L16">
        <v>2</v>
      </c>
      <c r="M16">
        <v>1</v>
      </c>
      <c r="Q16">
        <v>1</v>
      </c>
      <c r="AC16" s="8"/>
      <c r="AN16" s="17">
        <f t="shared" si="2"/>
        <v>9</v>
      </c>
      <c r="AO16">
        <v>10</v>
      </c>
      <c r="AP16">
        <v>1</v>
      </c>
      <c r="AR16">
        <v>2</v>
      </c>
    </row>
    <row r="17" spans="1:47" x14ac:dyDescent="0.3">
      <c r="A17">
        <v>1</v>
      </c>
      <c r="B17" s="7" t="s">
        <v>248</v>
      </c>
      <c r="C17" t="str" cm="1">
        <f t="array" ref="C17">_xlfn.IFNA(INDEX(Players!A$2:E$1300,MATCH(1,(Players!B$2:B$1300=GameLog!D17)*(Players!E$2:E$1300=GameLog!B17),0),1),"")</f>
        <v>myersgr01</v>
      </c>
      <c r="D17" t="s">
        <v>2003</v>
      </c>
      <c r="E17">
        <v>5</v>
      </c>
      <c r="F17" s="7">
        <v>2</v>
      </c>
      <c r="G17">
        <v>1</v>
      </c>
      <c r="J17" s="7">
        <v>4</v>
      </c>
      <c r="K17">
        <v>1</v>
      </c>
      <c r="L17">
        <v>1</v>
      </c>
      <c r="AC17" s="8"/>
      <c r="AN17" s="17">
        <f t="shared" si="2"/>
        <v>9</v>
      </c>
      <c r="AO17">
        <v>2</v>
      </c>
    </row>
    <row r="18" spans="1:47" x14ac:dyDescent="0.3">
      <c r="A18">
        <v>1</v>
      </c>
      <c r="B18" s="7" t="s">
        <v>248</v>
      </c>
      <c r="C18" t="str" cm="1">
        <f t="array" ref="C18">_xlfn.IFNA(INDEX(Players!A$2:E$1300,MATCH(1,(Players!B$2:B$1300=GameLog!D18)*(Players!E$2:E$1300=GameLog!B18),0),1),"")</f>
        <v>ariasge01</v>
      </c>
      <c r="D18" t="s">
        <v>614</v>
      </c>
      <c r="E18">
        <v>6</v>
      </c>
      <c r="F18" s="7">
        <v>5</v>
      </c>
      <c r="G18">
        <v>1</v>
      </c>
      <c r="J18" s="7">
        <v>4</v>
      </c>
      <c r="S18">
        <v>3</v>
      </c>
      <c r="AC18" s="8"/>
      <c r="AN18" s="17">
        <f t="shared" si="2"/>
        <v>9</v>
      </c>
      <c r="AO18">
        <v>1</v>
      </c>
      <c r="AP18">
        <v>1</v>
      </c>
      <c r="AQ18">
        <v>1</v>
      </c>
      <c r="AR18">
        <v>1</v>
      </c>
    </row>
    <row r="19" spans="1:47" x14ac:dyDescent="0.3">
      <c r="A19">
        <v>1</v>
      </c>
      <c r="B19" s="7" t="s">
        <v>248</v>
      </c>
      <c r="C19" t="str" cm="1">
        <f t="array" ref="C19">_xlfn.IFNA(INDEX(Players!A$2:E$1300,MATCH(1,(Players!B$2:B$1300=GameLog!D19)*(Players!E$2:E$1300=GameLog!B19),0),1),"")</f>
        <v>riverru01</v>
      </c>
      <c r="D19" t="s">
        <v>2179</v>
      </c>
      <c r="E19">
        <v>7</v>
      </c>
      <c r="F19" s="7">
        <v>8</v>
      </c>
      <c r="G19">
        <v>1</v>
      </c>
      <c r="J19" s="7">
        <v>4</v>
      </c>
      <c r="K19">
        <v>1</v>
      </c>
      <c r="L19">
        <v>1</v>
      </c>
      <c r="O19">
        <v>1</v>
      </c>
      <c r="P19">
        <v>3</v>
      </c>
      <c r="S19">
        <v>1</v>
      </c>
      <c r="AC19" s="8"/>
      <c r="AN19" s="17">
        <f t="shared" si="2"/>
        <v>9</v>
      </c>
      <c r="AO19">
        <v>3</v>
      </c>
    </row>
    <row r="20" spans="1:47" x14ac:dyDescent="0.3">
      <c r="A20">
        <v>1</v>
      </c>
      <c r="B20" s="7" t="s">
        <v>248</v>
      </c>
      <c r="C20" t="str" cm="1">
        <f t="array" ref="C20">_xlfn.IFNA(INDEX(Players!A$2:E$1300,MATCH(1,(Players!B$2:B$1300=GameLog!D20)*(Players!E$2:E$1300=GameLog!B20),0),1),"")</f>
        <v>gomezch02</v>
      </c>
      <c r="D20" t="s">
        <v>512</v>
      </c>
      <c r="E20">
        <v>8</v>
      </c>
      <c r="F20" s="7">
        <v>6</v>
      </c>
      <c r="G20">
        <v>1</v>
      </c>
      <c r="J20" s="7">
        <v>1</v>
      </c>
      <c r="Q20">
        <v>2</v>
      </c>
      <c r="R20">
        <v>1</v>
      </c>
      <c r="AC20" s="8"/>
      <c r="AN20" s="17">
        <f t="shared" si="2"/>
        <v>9</v>
      </c>
      <c r="AO20">
        <v>4</v>
      </c>
      <c r="AP20">
        <v>4</v>
      </c>
      <c r="AR20">
        <v>1</v>
      </c>
    </row>
    <row r="21" spans="1:47" x14ac:dyDescent="0.3">
      <c r="A21">
        <v>1</v>
      </c>
      <c r="B21" s="7" t="s">
        <v>248</v>
      </c>
      <c r="C21" t="str" cm="1">
        <f t="array" ref="C21">_xlfn.IFNA(INDEX(Players!A$2:E$1300,MATCH(1,(Players!B$2:B$1300=GameLog!D21)*(Players!E$2:E$1300=GameLog!B21),0),1),"")</f>
        <v>ashbyan01</v>
      </c>
      <c r="D21" t="s">
        <v>798</v>
      </c>
      <c r="E21">
        <v>9</v>
      </c>
      <c r="F21" s="7">
        <v>1</v>
      </c>
      <c r="G21">
        <v>1</v>
      </c>
      <c r="H21" t="s">
        <v>3868</v>
      </c>
      <c r="J21" s="7">
        <v>2</v>
      </c>
      <c r="S21">
        <v>1</v>
      </c>
      <c r="Z21" s="7">
        <v>1</v>
      </c>
      <c r="AC21" s="8">
        <v>6</v>
      </c>
      <c r="AD21">
        <v>5</v>
      </c>
      <c r="AE21">
        <v>2</v>
      </c>
      <c r="AF21">
        <v>2</v>
      </c>
      <c r="AH21">
        <v>1</v>
      </c>
      <c r="AJ21">
        <v>1</v>
      </c>
      <c r="AN21" s="17">
        <f t="shared" si="1"/>
        <v>6</v>
      </c>
      <c r="AO21">
        <v>1</v>
      </c>
    </row>
    <row r="22" spans="1:47" x14ac:dyDescent="0.3">
      <c r="A22">
        <v>1</v>
      </c>
      <c r="B22" s="7" t="s">
        <v>248</v>
      </c>
      <c r="C22" t="str" cm="1">
        <f t="array" ref="C22">_xlfn.IFNA(INDEX(Players!A$2:E$1300,MATCH(1,(Players!B$2:B$1300=GameLog!D22)*(Players!E$2:E$1300=GameLog!B22),0),1),"")</f>
        <v>vandejo02</v>
      </c>
      <c r="D22" t="s">
        <v>1991</v>
      </c>
      <c r="E22">
        <v>9</v>
      </c>
      <c r="F22" s="7" t="s">
        <v>3851</v>
      </c>
      <c r="H22" t="s">
        <v>3868</v>
      </c>
      <c r="J22" s="7"/>
      <c r="Q22">
        <v>1</v>
      </c>
      <c r="AC22" s="8"/>
      <c r="AN22" s="17" t="str">
        <f t="shared" ref="AN22:AN23" si="3">IF(F22&lt;10,IF(F22=1,AC22,SUMIFS(AC:AC,B:B,B22,A:A,A22)),"")</f>
        <v/>
      </c>
    </row>
    <row r="23" spans="1:47" x14ac:dyDescent="0.3">
      <c r="A23">
        <v>1</v>
      </c>
      <c r="B23" s="7" t="s">
        <v>248</v>
      </c>
      <c r="C23" t="str" cm="1">
        <f t="array" ref="C23">_xlfn.IFNA(INDEX(Players!A$2:E$1300,MATCH(1,(Players!B$2:B$1300=GameLog!D23)*(Players!E$2:E$1300=GameLog!B23),0),1),"")</f>
        <v>jacksda04</v>
      </c>
      <c r="D23" t="s">
        <v>345</v>
      </c>
      <c r="E23">
        <v>9</v>
      </c>
      <c r="F23" s="7" t="s">
        <v>3852</v>
      </c>
      <c r="H23" t="s">
        <v>3868</v>
      </c>
      <c r="J23" s="7"/>
      <c r="U23">
        <v>1</v>
      </c>
      <c r="AC23" s="8"/>
      <c r="AN23" s="17" t="str">
        <f t="shared" si="3"/>
        <v/>
      </c>
    </row>
    <row r="24" spans="1:47" x14ac:dyDescent="0.3">
      <c r="A24">
        <v>1</v>
      </c>
      <c r="B24" s="7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967</v>
      </c>
      <c r="E24">
        <v>9</v>
      </c>
      <c r="F24" s="7">
        <v>1</v>
      </c>
      <c r="H24" t="s">
        <v>3868</v>
      </c>
      <c r="J24" s="7"/>
      <c r="AC24" s="8">
        <v>1.3333333333333333</v>
      </c>
      <c r="AE24">
        <v>1</v>
      </c>
      <c r="AH24">
        <v>1</v>
      </c>
      <c r="AJ24">
        <v>1</v>
      </c>
      <c r="AM24">
        <v>1</v>
      </c>
      <c r="AN24" s="17">
        <f t="shared" si="1"/>
        <v>1.3333333333333333</v>
      </c>
      <c r="AU24">
        <v>1</v>
      </c>
    </row>
    <row r="25" spans="1:47" x14ac:dyDescent="0.3">
      <c r="A25">
        <v>1</v>
      </c>
      <c r="B25" s="7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1276</v>
      </c>
      <c r="E25">
        <v>9</v>
      </c>
      <c r="F25" s="7">
        <v>1</v>
      </c>
      <c r="J25" s="7"/>
      <c r="AC25" s="8">
        <v>0.66666666666666663</v>
      </c>
      <c r="AJ25">
        <v>1</v>
      </c>
      <c r="AN25" s="17">
        <f t="shared" si="1"/>
        <v>0.66666666666666663</v>
      </c>
    </row>
    <row r="26" spans="1:47" x14ac:dyDescent="0.3">
      <c r="A26">
        <v>1</v>
      </c>
      <c r="B26" s="7" t="s">
        <v>248</v>
      </c>
      <c r="C26" t="str" cm="1">
        <f t="array" ref="C26">_xlfn.IFNA(INDEX(Players!A$2:E$1300,MATCH(1,(Players!B$2:B$1300=GameLog!D26)*(Players!E$2:E$1300=GameLog!B26),0),1),"")</f>
        <v>riverro01</v>
      </c>
      <c r="D26" t="s">
        <v>2159</v>
      </c>
      <c r="E26">
        <v>9</v>
      </c>
      <c r="F26" s="7">
        <v>1</v>
      </c>
      <c r="H26" t="s">
        <v>3868</v>
      </c>
      <c r="J26" s="7"/>
      <c r="AC26" s="8"/>
      <c r="AH26">
        <v>1</v>
      </c>
      <c r="AN26" s="17">
        <f t="shared" ref="AN26" si="4">IF(F26&lt;10,IF(F26=1,AC26,SUMIFS(AC:AC,B:B,B26,A:A,A26)),"")</f>
        <v>0</v>
      </c>
    </row>
    <row r="27" spans="1:47" x14ac:dyDescent="0.3">
      <c r="A27">
        <v>1</v>
      </c>
      <c r="B27" s="7" t="s">
        <v>248</v>
      </c>
      <c r="C27" t="str" cm="1">
        <f t="array" ref="C27">_xlfn.IFNA(INDEX(Players!A$2:E$1300,MATCH(1,(Players!B$2:B$1300=GameLog!D27)*(Players!E$2:E$1300=GameLog!B27),0),1),"")</f>
        <v>reyesca01</v>
      </c>
      <c r="D27" t="s">
        <v>1524</v>
      </c>
      <c r="E27">
        <v>9</v>
      </c>
      <c r="F27" s="7">
        <v>1</v>
      </c>
      <c r="H27" t="s">
        <v>3868</v>
      </c>
      <c r="J27" s="7"/>
      <c r="AC27" s="8">
        <v>1</v>
      </c>
      <c r="AH27">
        <v>1</v>
      </c>
      <c r="AN27" s="17">
        <f t="shared" si="1"/>
        <v>1</v>
      </c>
    </row>
    <row r="28" spans="1:47" x14ac:dyDescent="0.3">
      <c r="A28">
        <v>1</v>
      </c>
      <c r="B28" s="7" t="s">
        <v>248</v>
      </c>
      <c r="C28" t="str" cm="1">
        <f t="array" ref="C28">_xlfn.IFNA(INDEX(Players!A$2:E$1300,MATCH(1,(Players!B$2:B$1300=GameLog!D28)*(Players!E$2:E$1300=GameLog!B28),0),1),"")</f>
        <v>micelda01</v>
      </c>
      <c r="D28" t="s">
        <v>1507</v>
      </c>
      <c r="E28">
        <v>9</v>
      </c>
      <c r="F28" s="7">
        <v>1</v>
      </c>
      <c r="H28" t="s">
        <v>3868</v>
      </c>
      <c r="J28" s="7"/>
      <c r="AC28" s="8">
        <v>1</v>
      </c>
      <c r="AD28">
        <v>1</v>
      </c>
      <c r="AN28" s="17">
        <f t="shared" si="1"/>
        <v>1</v>
      </c>
    </row>
    <row r="29" spans="1:47" x14ac:dyDescent="0.3">
      <c r="A29">
        <v>1</v>
      </c>
      <c r="B29" s="7" t="s">
        <v>248</v>
      </c>
      <c r="C29" t="str" cm="1">
        <f t="array" ref="C29">_xlfn.IFNA(INDEX(Players!A$2:E$1300,MATCH(1,(Players!B$2:B$1300=GameLog!D29)*(Players!E$2:E$1300=GameLog!B29),0),1),"")</f>
        <v>hoffmtr01</v>
      </c>
      <c r="D29" t="s">
        <v>1323</v>
      </c>
      <c r="E29">
        <v>9</v>
      </c>
      <c r="F29" s="7">
        <v>1</v>
      </c>
      <c r="J29" s="7"/>
      <c r="AB29">
        <v>1</v>
      </c>
      <c r="AC29" s="8">
        <v>1</v>
      </c>
      <c r="AN29" s="17">
        <f t="shared" si="1"/>
        <v>1</v>
      </c>
      <c r="AP29">
        <v>1</v>
      </c>
    </row>
    <row r="30" spans="1:47" x14ac:dyDescent="0.3">
      <c r="A30">
        <v>2</v>
      </c>
      <c r="B30" s="7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2175</v>
      </c>
      <c r="E30">
        <v>1</v>
      </c>
      <c r="F30" s="7" t="s">
        <v>312</v>
      </c>
      <c r="G30">
        <v>1</v>
      </c>
      <c r="J30" s="7">
        <v>4</v>
      </c>
      <c r="K30">
        <v>1</v>
      </c>
      <c r="L30">
        <v>2</v>
      </c>
      <c r="Q30">
        <v>1</v>
      </c>
      <c r="T30">
        <v>1</v>
      </c>
      <c r="AC30" s="8"/>
      <c r="AN30" s="17" t="str">
        <f t="shared" si="1"/>
        <v/>
      </c>
    </row>
    <row r="31" spans="1:47" x14ac:dyDescent="0.3">
      <c r="A31">
        <v>2</v>
      </c>
      <c r="B31" s="7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255</v>
      </c>
      <c r="E31">
        <v>2</v>
      </c>
      <c r="F31" s="7">
        <v>8</v>
      </c>
      <c r="G31">
        <v>1</v>
      </c>
      <c r="J31" s="7">
        <v>3</v>
      </c>
      <c r="X31">
        <v>2</v>
      </c>
      <c r="AC31" s="8"/>
      <c r="AN31" s="17">
        <f t="shared" ref="AN31:AN38" si="5">IF(F31&lt;10,IF(F31=1,AC31,SUMIFS(AC:AC,B:B,B31,A:A,A31)),"")</f>
        <v>9</v>
      </c>
      <c r="AO31">
        <v>2</v>
      </c>
    </row>
    <row r="32" spans="1:47" x14ac:dyDescent="0.3">
      <c r="A32">
        <v>2</v>
      </c>
      <c r="B32" s="7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298</v>
      </c>
      <c r="E32">
        <v>3</v>
      </c>
      <c r="F32" s="7">
        <v>5</v>
      </c>
      <c r="G32">
        <v>1</v>
      </c>
      <c r="J32" s="7">
        <v>5</v>
      </c>
      <c r="K32">
        <v>2</v>
      </c>
      <c r="S32">
        <v>1</v>
      </c>
      <c r="AC32" s="8"/>
      <c r="AN32" s="17">
        <f t="shared" si="5"/>
        <v>9</v>
      </c>
    </row>
    <row r="33" spans="1:47" x14ac:dyDescent="0.3">
      <c r="A33">
        <v>2</v>
      </c>
      <c r="B33" s="7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201</v>
      </c>
      <c r="E33">
        <v>4</v>
      </c>
      <c r="F33" s="7">
        <v>6</v>
      </c>
      <c r="G33">
        <v>1</v>
      </c>
      <c r="J33" s="7">
        <v>5</v>
      </c>
      <c r="K33">
        <v>1</v>
      </c>
      <c r="L33">
        <v>3</v>
      </c>
      <c r="O33">
        <v>1</v>
      </c>
      <c r="P33">
        <v>2</v>
      </c>
      <c r="AC33" s="8"/>
      <c r="AN33" s="17">
        <f t="shared" si="5"/>
        <v>9</v>
      </c>
      <c r="AO33">
        <v>3</v>
      </c>
      <c r="AQ33">
        <v>1</v>
      </c>
    </row>
    <row r="34" spans="1:47" x14ac:dyDescent="0.3">
      <c r="A34">
        <v>2</v>
      </c>
      <c r="B34" s="7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1924</v>
      </c>
      <c r="E34">
        <v>5</v>
      </c>
      <c r="F34" s="7">
        <v>7</v>
      </c>
      <c r="G34">
        <v>1</v>
      </c>
      <c r="J34" s="7">
        <v>2</v>
      </c>
      <c r="K34">
        <v>1</v>
      </c>
      <c r="Q34">
        <v>2</v>
      </c>
      <c r="S34">
        <v>1</v>
      </c>
      <c r="AC34" s="8"/>
      <c r="AN34" s="17">
        <f t="shared" si="5"/>
        <v>9</v>
      </c>
    </row>
    <row r="35" spans="1:47" x14ac:dyDescent="0.3">
      <c r="A35">
        <v>2</v>
      </c>
      <c r="B35" s="7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292</v>
      </c>
      <c r="E35">
        <v>6</v>
      </c>
      <c r="F35" s="7">
        <v>3</v>
      </c>
      <c r="G35">
        <v>1</v>
      </c>
      <c r="J35" s="7">
        <v>4</v>
      </c>
      <c r="K35">
        <v>1</v>
      </c>
      <c r="L35">
        <v>2</v>
      </c>
      <c r="O35">
        <v>1</v>
      </c>
      <c r="P35">
        <v>2</v>
      </c>
      <c r="AC35" s="8"/>
      <c r="AN35" s="17">
        <f t="shared" si="5"/>
        <v>9</v>
      </c>
      <c r="AO35">
        <v>4</v>
      </c>
    </row>
    <row r="36" spans="1:47" x14ac:dyDescent="0.3">
      <c r="A36">
        <v>2</v>
      </c>
      <c r="B36" s="7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2022</v>
      </c>
      <c r="E36">
        <v>7</v>
      </c>
      <c r="F36" s="7">
        <v>2</v>
      </c>
      <c r="G36">
        <v>1</v>
      </c>
      <c r="J36" s="7">
        <v>4</v>
      </c>
      <c r="L36">
        <v>1</v>
      </c>
      <c r="AC36" s="8"/>
      <c r="AN36" s="17">
        <f t="shared" si="5"/>
        <v>9</v>
      </c>
      <c r="AO36">
        <v>15</v>
      </c>
      <c r="AT36">
        <v>1</v>
      </c>
    </row>
    <row r="37" spans="1:47" x14ac:dyDescent="0.3">
      <c r="A37">
        <v>2</v>
      </c>
      <c r="B37" s="7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673</v>
      </c>
      <c r="E37">
        <v>8</v>
      </c>
      <c r="F37" s="7">
        <v>4</v>
      </c>
      <c r="G37">
        <v>1</v>
      </c>
      <c r="J37" s="7">
        <v>3</v>
      </c>
      <c r="L37">
        <v>1</v>
      </c>
      <c r="Q37">
        <v>1</v>
      </c>
      <c r="S37">
        <v>1</v>
      </c>
      <c r="AC37" s="8"/>
      <c r="AN37" s="17">
        <f t="shared" si="5"/>
        <v>9</v>
      </c>
      <c r="AO37">
        <v>2</v>
      </c>
      <c r="AP37">
        <v>2</v>
      </c>
    </row>
    <row r="38" spans="1:47" x14ac:dyDescent="0.3">
      <c r="A38">
        <v>2</v>
      </c>
      <c r="B38" s="7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1959</v>
      </c>
      <c r="E38">
        <v>9</v>
      </c>
      <c r="F38" s="7">
        <v>9</v>
      </c>
      <c r="G38">
        <v>1</v>
      </c>
      <c r="J38" s="7">
        <v>4</v>
      </c>
      <c r="K38">
        <v>1</v>
      </c>
      <c r="L38">
        <v>1</v>
      </c>
      <c r="O38">
        <v>1</v>
      </c>
      <c r="P38">
        <v>1</v>
      </c>
      <c r="V38">
        <v>1</v>
      </c>
      <c r="AC38" s="8"/>
      <c r="AN38" s="17">
        <f t="shared" si="5"/>
        <v>9</v>
      </c>
      <c r="AO38">
        <v>1</v>
      </c>
    </row>
    <row r="39" spans="1:47" x14ac:dyDescent="0.3">
      <c r="A39">
        <v>2</v>
      </c>
      <c r="B39" s="7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2290</v>
      </c>
      <c r="F39" s="7">
        <v>1</v>
      </c>
      <c r="G39">
        <v>1</v>
      </c>
      <c r="J39" s="7"/>
      <c r="Z39" s="7">
        <v>1</v>
      </c>
      <c r="AC39" s="8">
        <v>6.666666666666667</v>
      </c>
      <c r="AD39">
        <v>5</v>
      </c>
      <c r="AE39">
        <v>1</v>
      </c>
      <c r="AF39">
        <v>1</v>
      </c>
      <c r="AG39">
        <v>1</v>
      </c>
      <c r="AH39">
        <v>1</v>
      </c>
      <c r="AJ39">
        <v>12</v>
      </c>
      <c r="AN39" s="17">
        <f t="shared" ref="AN34:AN59" si="6">IF(F39&lt;10,IF(F39=1,AC39,SUMIFS(AC:AC,B:B,B39,D:D,D39)),"")</f>
        <v>6.666666666666667</v>
      </c>
      <c r="AP39">
        <v>1</v>
      </c>
    </row>
    <row r="40" spans="1:47" x14ac:dyDescent="0.3">
      <c r="A40">
        <v>2</v>
      </c>
      <c r="B40" s="7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1656</v>
      </c>
      <c r="F40" s="7">
        <v>1</v>
      </c>
      <c r="J40" s="7"/>
      <c r="AC40" s="8">
        <v>1.3333333333333333</v>
      </c>
      <c r="AD40">
        <v>2</v>
      </c>
      <c r="AE40">
        <v>1</v>
      </c>
      <c r="AJ40">
        <v>1</v>
      </c>
      <c r="AN40" s="17">
        <f t="shared" si="6"/>
        <v>1.3333333333333333</v>
      </c>
    </row>
    <row r="41" spans="1:47" x14ac:dyDescent="0.3">
      <c r="A41">
        <v>2</v>
      </c>
      <c r="B41" s="7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1611</v>
      </c>
      <c r="F41" s="7">
        <v>1</v>
      </c>
      <c r="J41" s="7"/>
      <c r="AB41">
        <v>1</v>
      </c>
      <c r="AC41" s="8">
        <v>1</v>
      </c>
      <c r="AJ41">
        <v>2</v>
      </c>
      <c r="AN41" s="17">
        <f t="shared" si="6"/>
        <v>1</v>
      </c>
    </row>
    <row r="42" spans="1:47" x14ac:dyDescent="0.3">
      <c r="A42">
        <v>2</v>
      </c>
      <c r="B42" s="7" t="s">
        <v>76</v>
      </c>
      <c r="C42" t="str" cm="1">
        <f t="array" ref="C42">_xlfn.IFNA(INDEX(Players!A$2:E$1300,MATCH(1,(Players!B$2:B$1300=GameLog!D42)*(Players!E$2:E$1300=GameLog!B42),0),1),"")</f>
        <v>beltrca01</v>
      </c>
      <c r="D42" t="s">
        <v>2211</v>
      </c>
      <c r="E42">
        <v>1</v>
      </c>
      <c r="F42" s="7">
        <v>8</v>
      </c>
      <c r="G42">
        <v>1</v>
      </c>
      <c r="J42" s="7">
        <v>4</v>
      </c>
      <c r="K42">
        <v>1</v>
      </c>
      <c r="L42">
        <v>1</v>
      </c>
      <c r="S42">
        <v>2</v>
      </c>
      <c r="AC42" s="8"/>
      <c r="AN42" s="17">
        <f t="shared" ref="AN42:AN45" si="7">IF(F42&lt;10,IF(F42=1,AC42,SUMIFS(AC:AC,B:B,B42,A:A,A42)),"")</f>
        <v>9</v>
      </c>
      <c r="AO42">
        <v>3</v>
      </c>
    </row>
    <row r="43" spans="1:47" x14ac:dyDescent="0.3">
      <c r="A43">
        <v>2</v>
      </c>
      <c r="B43" s="7" t="s">
        <v>76</v>
      </c>
      <c r="C43" t="str" cm="1">
        <f t="array" ref="C43">_xlfn.IFNA(INDEX(Players!A$2:E$1300,MATCH(1,(Players!B$2:B$1300=GameLog!D43)*(Players!E$2:E$1300=GameLog!B43),0),1),"")</f>
        <v>randajo01</v>
      </c>
      <c r="D43" t="s">
        <v>103</v>
      </c>
      <c r="E43">
        <v>2</v>
      </c>
      <c r="F43" s="7">
        <v>5</v>
      </c>
      <c r="G43">
        <v>1</v>
      </c>
      <c r="J43" s="7">
        <v>4</v>
      </c>
      <c r="L43">
        <v>2</v>
      </c>
      <c r="S43">
        <v>1</v>
      </c>
      <c r="AC43" s="8"/>
      <c r="AN43" s="17">
        <f t="shared" si="7"/>
        <v>9</v>
      </c>
      <c r="AP43">
        <v>1</v>
      </c>
    </row>
    <row r="44" spans="1:47" x14ac:dyDescent="0.3">
      <c r="A44">
        <v>2</v>
      </c>
      <c r="B44" s="7" t="s">
        <v>76</v>
      </c>
      <c r="C44" t="str" cm="1">
        <f t="array" ref="C44">_xlfn.IFNA(INDEX(Players!A$2:E$1300,MATCH(1,(Players!B$2:B$1300=GameLog!D44)*(Players!E$2:E$1300=GameLog!B44),0),1),"")</f>
        <v>damonjo01</v>
      </c>
      <c r="D44" t="s">
        <v>1926</v>
      </c>
      <c r="E44">
        <v>3</v>
      </c>
      <c r="F44" s="7">
        <v>7</v>
      </c>
      <c r="G44">
        <v>1</v>
      </c>
      <c r="J44" s="7">
        <v>4</v>
      </c>
      <c r="L44">
        <v>1</v>
      </c>
      <c r="P44">
        <v>1</v>
      </c>
      <c r="S44">
        <v>2</v>
      </c>
      <c r="AC44" s="8"/>
      <c r="AN44" s="17">
        <f t="shared" si="7"/>
        <v>9</v>
      </c>
    </row>
    <row r="45" spans="1:47" x14ac:dyDescent="0.3">
      <c r="A45">
        <v>2</v>
      </c>
      <c r="B45" s="7" t="s">
        <v>76</v>
      </c>
      <c r="C45" t="str" cm="1">
        <f t="array" ref="C45">_xlfn.IFNA(INDEX(Players!A$2:E$1300,MATCH(1,(Players!B$2:B$1300=GameLog!D45)*(Players!E$2:E$1300=GameLog!B45),0),1),"")</f>
        <v>kingje01</v>
      </c>
      <c r="D45" t="s">
        <v>739</v>
      </c>
      <c r="E45">
        <v>4</v>
      </c>
      <c r="F45" s="7">
        <v>3</v>
      </c>
      <c r="G45">
        <v>1</v>
      </c>
      <c r="J45" s="7">
        <v>4</v>
      </c>
      <c r="S45">
        <v>3</v>
      </c>
      <c r="AC45" s="8"/>
      <c r="AN45" s="17">
        <f t="shared" si="7"/>
        <v>9</v>
      </c>
      <c r="AO45">
        <v>11</v>
      </c>
      <c r="AP45">
        <v>2</v>
      </c>
      <c r="AR45">
        <v>1</v>
      </c>
    </row>
    <row r="46" spans="1:47" x14ac:dyDescent="0.3">
      <c r="A46">
        <v>2</v>
      </c>
      <c r="B46" s="7" t="s">
        <v>76</v>
      </c>
      <c r="C46" t="str" cm="1">
        <f t="array" ref="C46">_xlfn.IFNA(INDEX(Players!A$2:E$1300,MATCH(1,(Players!B$2:B$1300=GameLog!D46)*(Players!E$2:E$1300=GameLog!B46),0),1),"")</f>
        <v>suttola01</v>
      </c>
      <c r="D46" t="s">
        <v>2019</v>
      </c>
      <c r="E46">
        <v>5</v>
      </c>
      <c r="F46" s="7" t="s">
        <v>312</v>
      </c>
      <c r="G46">
        <v>1</v>
      </c>
      <c r="J46" s="7">
        <v>4</v>
      </c>
      <c r="S46">
        <v>1</v>
      </c>
      <c r="AC46" s="8"/>
      <c r="AN46" s="17" t="str">
        <f t="shared" si="6"/>
        <v/>
      </c>
    </row>
    <row r="47" spans="1:47" x14ac:dyDescent="0.3">
      <c r="A47">
        <v>2</v>
      </c>
      <c r="B47" s="7" t="s">
        <v>76</v>
      </c>
      <c r="C47" t="str" cm="1">
        <f t="array" ref="C47">_xlfn.IFNA(INDEX(Players!A$2:E$1300,MATCH(1,(Players!B$2:B$1300=GameLog!D47)*(Players!E$2:E$1300=GameLog!B47),0),1),"")</f>
        <v>dyeje01</v>
      </c>
      <c r="D47" t="s">
        <v>132</v>
      </c>
      <c r="E47">
        <v>6</v>
      </c>
      <c r="F47" s="7">
        <v>9</v>
      </c>
      <c r="G47">
        <v>1</v>
      </c>
      <c r="J47" s="7">
        <v>4</v>
      </c>
      <c r="K47">
        <v>1</v>
      </c>
      <c r="L47">
        <v>2</v>
      </c>
      <c r="O47">
        <v>1</v>
      </c>
      <c r="P47">
        <v>1</v>
      </c>
      <c r="S47">
        <v>1</v>
      </c>
      <c r="AC47" s="8"/>
      <c r="AN47" s="17">
        <f t="shared" ref="AN47:AN48" si="8">IF(F47&lt;10,IF(F47=1,AC47,SUMIFS(AC:AC,B:B,B47,A:A,A47)),"")</f>
        <v>9</v>
      </c>
      <c r="AO47">
        <v>2</v>
      </c>
    </row>
    <row r="48" spans="1:47" x14ac:dyDescent="0.3">
      <c r="A48">
        <v>2</v>
      </c>
      <c r="B48" s="7" t="s">
        <v>76</v>
      </c>
      <c r="C48" t="str" cm="1">
        <f t="array" ref="C48">_xlfn.IFNA(INDEX(Players!A$2:E$1300,MATCH(1,(Players!B$2:B$1300=GameLog!D48)*(Players!E$2:E$1300=GameLog!B48),0),1),"")</f>
        <v>kreutch01</v>
      </c>
      <c r="D48" t="s">
        <v>1831</v>
      </c>
      <c r="E48">
        <v>7</v>
      </c>
      <c r="F48" s="7">
        <v>2</v>
      </c>
      <c r="G48">
        <v>1</v>
      </c>
      <c r="H48" t="s">
        <v>3868</v>
      </c>
      <c r="J48" s="7">
        <v>2</v>
      </c>
      <c r="Q48">
        <v>1</v>
      </c>
      <c r="S48">
        <v>1</v>
      </c>
      <c r="AC48" s="8"/>
      <c r="AN48" s="17">
        <f t="shared" si="8"/>
        <v>9</v>
      </c>
      <c r="AO48">
        <v>3</v>
      </c>
      <c r="AU48">
        <v>1</v>
      </c>
    </row>
    <row r="49" spans="1:49" x14ac:dyDescent="0.3">
      <c r="A49">
        <v>2</v>
      </c>
      <c r="B49" s="7" t="s">
        <v>76</v>
      </c>
      <c r="C49" t="str" cm="1">
        <f t="array" ref="C49">_xlfn.IFNA(INDEX(Players!A$2:E$1300,MATCH(1,(Players!B$2:B$1300=GameLog!D49)*(Players!E$2:E$1300=GameLog!B49),0),1),"")</f>
        <v>posesc01</v>
      </c>
      <c r="D49" t="s">
        <v>2013</v>
      </c>
      <c r="E49">
        <v>7</v>
      </c>
      <c r="F49" s="7" t="s">
        <v>3851</v>
      </c>
      <c r="J49" s="7">
        <v>1</v>
      </c>
      <c r="S49">
        <v>1</v>
      </c>
      <c r="AC49" s="8"/>
      <c r="AN49" s="17" t="str">
        <f t="shared" si="6"/>
        <v/>
      </c>
    </row>
    <row r="50" spans="1:49" x14ac:dyDescent="0.3">
      <c r="A50">
        <v>2</v>
      </c>
      <c r="B50" s="7" t="s">
        <v>76</v>
      </c>
      <c r="C50" t="str" cm="1">
        <f t="array" ref="C50">_xlfn.IFNA(INDEX(Players!A$2:E$1300,MATCH(1,(Players!B$2:B$1300=GameLog!D50)*(Players!E$2:E$1300=GameLog!B50),0),1),"")</f>
        <v>sanchre01</v>
      </c>
      <c r="D50" t="s">
        <v>2215</v>
      </c>
      <c r="E50">
        <v>8</v>
      </c>
      <c r="F50" s="7">
        <v>6</v>
      </c>
      <c r="G50">
        <v>1</v>
      </c>
      <c r="J50" s="7">
        <v>4</v>
      </c>
      <c r="L50">
        <v>1</v>
      </c>
      <c r="S50">
        <v>1</v>
      </c>
      <c r="AC50" s="8"/>
      <c r="AN50" s="17">
        <f t="shared" ref="AN50:AN51" si="9">IF(F50&lt;10,IF(F50=1,AC50,SUMIFS(AC:AC,B:B,B50,A:A,A50)),"")</f>
        <v>9</v>
      </c>
      <c r="AO50">
        <v>3</v>
      </c>
      <c r="AP50">
        <v>4</v>
      </c>
      <c r="AR50">
        <v>1</v>
      </c>
    </row>
    <row r="51" spans="1:49" x14ac:dyDescent="0.3">
      <c r="A51">
        <v>2</v>
      </c>
      <c r="B51" s="7" t="s">
        <v>76</v>
      </c>
      <c r="C51" t="str" cm="1">
        <f t="array" ref="C51">_xlfn.IFNA(INDEX(Players!A$2:E$1300,MATCH(1,(Players!B$2:B$1300=GameLog!D51)*(Players!E$2:E$1300=GameLog!B51),0),1),"")</f>
        <v>febleca01</v>
      </c>
      <c r="D51" t="s">
        <v>277</v>
      </c>
      <c r="E51">
        <v>9</v>
      </c>
      <c r="F51" s="7">
        <v>4</v>
      </c>
      <c r="G51">
        <v>1</v>
      </c>
      <c r="J51" s="7">
        <v>4</v>
      </c>
      <c r="S51">
        <v>2</v>
      </c>
      <c r="AC51" s="8"/>
      <c r="AN51" s="17">
        <f t="shared" si="9"/>
        <v>9</v>
      </c>
      <c r="AO51">
        <v>5</v>
      </c>
      <c r="AP51">
        <v>2</v>
      </c>
    </row>
    <row r="52" spans="1:49" x14ac:dyDescent="0.3">
      <c r="A52">
        <v>2</v>
      </c>
      <c r="B52" s="7" t="s">
        <v>76</v>
      </c>
      <c r="C52" t="str" cm="1">
        <f t="array" ref="C52">_xlfn.IFNA(INDEX(Players!A$2:E$1300,MATCH(1,(Players!B$2:B$1300=GameLog!D52)*(Players!E$2:E$1300=GameLog!B52),0),1),"")</f>
        <v>appieke01</v>
      </c>
      <c r="D52" t="s">
        <v>1356</v>
      </c>
      <c r="F52" s="7">
        <v>1</v>
      </c>
      <c r="G52">
        <v>1</v>
      </c>
      <c r="J52" s="7"/>
      <c r="AA52">
        <v>1</v>
      </c>
      <c r="AC52" s="8">
        <v>5</v>
      </c>
      <c r="AD52">
        <v>7</v>
      </c>
      <c r="AE52">
        <v>5</v>
      </c>
      <c r="AF52">
        <v>5</v>
      </c>
      <c r="AG52">
        <v>3</v>
      </c>
      <c r="AH52">
        <v>2</v>
      </c>
      <c r="AJ52">
        <v>2</v>
      </c>
      <c r="AN52" s="17">
        <f t="shared" si="6"/>
        <v>5</v>
      </c>
      <c r="AP52">
        <v>3</v>
      </c>
      <c r="AU52">
        <v>1</v>
      </c>
      <c r="AW52">
        <v>2</v>
      </c>
    </row>
    <row r="53" spans="1:49" x14ac:dyDescent="0.3">
      <c r="A53">
        <v>2</v>
      </c>
      <c r="B53" s="7" t="s">
        <v>76</v>
      </c>
      <c r="C53" t="str" cm="1">
        <f t="array" ref="C53">_xlfn.IFNA(INDEX(Players!A$2:E$1300,MATCH(1,(Players!B$2:B$1300=GameLog!D53)*(Players!E$2:E$1300=GameLog!B53),0),1),"")</f>
        <v>whisema01</v>
      </c>
      <c r="D53" t="s">
        <v>1787</v>
      </c>
      <c r="F53" s="7">
        <v>1</v>
      </c>
      <c r="J53" s="7"/>
      <c r="AC53" s="8">
        <v>1</v>
      </c>
      <c r="AH53">
        <v>2</v>
      </c>
      <c r="AN53" s="17">
        <f t="shared" si="6"/>
        <v>1</v>
      </c>
    </row>
    <row r="54" spans="1:49" x14ac:dyDescent="0.3">
      <c r="A54">
        <v>2</v>
      </c>
      <c r="B54" s="7" t="s">
        <v>76</v>
      </c>
      <c r="C54" t="str" cm="1">
        <f t="array" ref="C54">_xlfn.IFNA(INDEX(Players!A$2:E$1300,MATCH(1,(Players!B$2:B$1300=GameLog!D54)*(Players!E$2:E$1300=GameLog!B54),0),1),"")</f>
        <v>witasja01</v>
      </c>
      <c r="D54" t="s">
        <v>1260</v>
      </c>
      <c r="F54" s="7">
        <v>1</v>
      </c>
      <c r="J54" s="7"/>
      <c r="AC54" s="8">
        <v>2</v>
      </c>
      <c r="AD54">
        <v>4</v>
      </c>
      <c r="AJ54">
        <v>1</v>
      </c>
      <c r="AN54" s="17">
        <f t="shared" si="6"/>
        <v>2</v>
      </c>
    </row>
    <row r="55" spans="1:49" x14ac:dyDescent="0.3">
      <c r="A55">
        <v>2</v>
      </c>
      <c r="B55" s="7" t="s">
        <v>76</v>
      </c>
      <c r="C55" t="str" cm="1">
        <f t="array" ref="C55">_xlfn.IFNA(INDEX(Players!A$2:E$1300,MATCH(1,(Players!B$2:B$1300=GameLog!D55)*(Players!E$2:E$1300=GameLog!B55),0),1),"")</f>
        <v>wengedo01</v>
      </c>
      <c r="D55" t="s">
        <v>3779</v>
      </c>
      <c r="F55" s="7">
        <v>1</v>
      </c>
      <c r="J55" s="7"/>
      <c r="AC55" s="8">
        <v>1</v>
      </c>
      <c r="AD55">
        <v>1</v>
      </c>
      <c r="AN55" s="17">
        <f t="shared" si="6"/>
        <v>1</v>
      </c>
      <c r="AP55">
        <v>1</v>
      </c>
    </row>
    <row r="56" spans="1:49" x14ac:dyDescent="0.3">
      <c r="A56">
        <v>9</v>
      </c>
      <c r="B56" s="7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1921</v>
      </c>
      <c r="E56">
        <v>1</v>
      </c>
      <c r="F56" s="7">
        <v>8</v>
      </c>
      <c r="G56">
        <v>1</v>
      </c>
      <c r="J56" s="7">
        <v>5</v>
      </c>
      <c r="K56">
        <v>1</v>
      </c>
      <c r="L56">
        <v>1</v>
      </c>
      <c r="O56">
        <v>1</v>
      </c>
      <c r="P56">
        <v>1</v>
      </c>
      <c r="AC56" s="8"/>
      <c r="AN56" s="17">
        <f t="shared" ref="AN56:AN59" si="10">IF(F56&lt;10,IF(F56=1,AC56,SUMIFS(AC:AC,B:B,B56,A:A,A56)),"")</f>
        <v>9</v>
      </c>
      <c r="AO56">
        <v>1</v>
      </c>
    </row>
    <row r="57" spans="1:49" x14ac:dyDescent="0.3">
      <c r="A57">
        <v>9</v>
      </c>
      <c r="B57" s="7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105</v>
      </c>
      <c r="E57">
        <v>2</v>
      </c>
      <c r="F57" s="7">
        <v>4</v>
      </c>
      <c r="G57">
        <v>1</v>
      </c>
      <c r="J57" s="7">
        <v>4</v>
      </c>
      <c r="K57">
        <v>1</v>
      </c>
      <c r="P57">
        <v>1</v>
      </c>
      <c r="Q57">
        <v>1</v>
      </c>
      <c r="S57">
        <v>1</v>
      </c>
      <c r="AC57" s="8"/>
      <c r="AN57" s="17">
        <f t="shared" si="10"/>
        <v>9</v>
      </c>
      <c r="AO57">
        <v>1</v>
      </c>
      <c r="AP57">
        <v>2</v>
      </c>
    </row>
    <row r="58" spans="1:49" x14ac:dyDescent="0.3">
      <c r="A58">
        <v>9</v>
      </c>
      <c r="B58" s="7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1963</v>
      </c>
      <c r="E58">
        <v>3</v>
      </c>
      <c r="F58" s="7">
        <v>3</v>
      </c>
      <c r="G58">
        <v>1</v>
      </c>
      <c r="J58" s="7">
        <v>3</v>
      </c>
      <c r="K58">
        <v>1</v>
      </c>
      <c r="L58">
        <v>1</v>
      </c>
      <c r="M58">
        <v>1</v>
      </c>
      <c r="Q58">
        <v>2</v>
      </c>
      <c r="AC58" s="8"/>
      <c r="AN58" s="17">
        <f t="shared" si="10"/>
        <v>9</v>
      </c>
      <c r="AO58">
        <v>6</v>
      </c>
    </row>
    <row r="59" spans="1:49" x14ac:dyDescent="0.3">
      <c r="A59">
        <v>9</v>
      </c>
      <c r="B59" s="7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119</v>
      </c>
      <c r="E59">
        <v>4</v>
      </c>
      <c r="F59" s="7">
        <v>5</v>
      </c>
      <c r="G59">
        <v>1</v>
      </c>
      <c r="J59" s="7">
        <v>5</v>
      </c>
      <c r="K59">
        <v>1</v>
      </c>
      <c r="L59">
        <v>2</v>
      </c>
      <c r="O59">
        <v>1</v>
      </c>
      <c r="P59">
        <v>3</v>
      </c>
      <c r="V59">
        <v>1</v>
      </c>
      <c r="AC59" s="8"/>
      <c r="AN59" s="17">
        <f t="shared" si="10"/>
        <v>9</v>
      </c>
      <c r="AP59">
        <v>1</v>
      </c>
    </row>
    <row r="60" spans="1:49" x14ac:dyDescent="0.3">
      <c r="A60">
        <v>9</v>
      </c>
      <c r="B60" s="7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1909</v>
      </c>
      <c r="E60">
        <v>5</v>
      </c>
      <c r="F60" s="7">
        <v>7</v>
      </c>
      <c r="G60">
        <v>1</v>
      </c>
      <c r="H60" t="s">
        <v>3868</v>
      </c>
      <c r="J60" s="7">
        <v>4</v>
      </c>
      <c r="K60">
        <v>1</v>
      </c>
      <c r="L60">
        <v>2</v>
      </c>
      <c r="O60">
        <v>1</v>
      </c>
      <c r="P60">
        <v>1</v>
      </c>
      <c r="W60">
        <v>1</v>
      </c>
      <c r="AC60" s="8"/>
      <c r="AN60" s="17">
        <v>8</v>
      </c>
      <c r="AO60">
        <v>1</v>
      </c>
    </row>
    <row r="61" spans="1:49" x14ac:dyDescent="0.3">
      <c r="A61">
        <v>9</v>
      </c>
      <c r="B61" s="7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1095</v>
      </c>
      <c r="E61">
        <v>5</v>
      </c>
      <c r="F61" s="7">
        <v>9</v>
      </c>
      <c r="J61" s="7"/>
      <c r="AC61" s="8"/>
      <c r="AN61" s="17">
        <v>1</v>
      </c>
      <c r="AO61">
        <v>1</v>
      </c>
    </row>
    <row r="62" spans="1:49" x14ac:dyDescent="0.3">
      <c r="A62">
        <v>9</v>
      </c>
      <c r="B62" s="7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532</v>
      </c>
      <c r="E62">
        <v>6</v>
      </c>
      <c r="F62" s="7">
        <v>9</v>
      </c>
      <c r="G62">
        <v>1</v>
      </c>
      <c r="H62" t="s">
        <v>3868</v>
      </c>
      <c r="J62" s="7">
        <v>5</v>
      </c>
      <c r="L62">
        <v>3</v>
      </c>
      <c r="M62">
        <v>1</v>
      </c>
      <c r="S62">
        <v>1</v>
      </c>
      <c r="AC62" s="8"/>
      <c r="AN62" s="17">
        <v>8</v>
      </c>
      <c r="AO62">
        <v>1</v>
      </c>
    </row>
    <row r="63" spans="1:49" x14ac:dyDescent="0.3">
      <c r="A63">
        <v>9</v>
      </c>
      <c r="B63" s="7" t="s">
        <v>50</v>
      </c>
      <c r="C63" t="str" cm="1">
        <f t="array" ref="C63">_xlfn.IFNA(INDEX(Players!A$2:E$1300,MATCH(1,(Players!B$2:B$1300=GameLog!D63)*(Players!E$2:E$1300=GameLog!B63),0),1),"")</f>
        <v>batisto01</v>
      </c>
      <c r="D63" t="s">
        <v>227</v>
      </c>
      <c r="E63">
        <v>7</v>
      </c>
      <c r="F63" s="7">
        <v>6</v>
      </c>
      <c r="G63">
        <v>1</v>
      </c>
      <c r="J63" s="7">
        <v>5</v>
      </c>
      <c r="AC63" s="8"/>
      <c r="AN63" s="17">
        <f t="shared" ref="AN63:AN64" si="11">IF(F63&lt;10,IF(F63=1,AC63,SUMIFS(AC:AC,B:B,B63,A:A,A63)),"")</f>
        <v>9</v>
      </c>
      <c r="AO63">
        <v>2</v>
      </c>
      <c r="AP63">
        <v>1</v>
      </c>
      <c r="AQ63">
        <v>1</v>
      </c>
    </row>
    <row r="64" spans="1:49" x14ac:dyDescent="0.3">
      <c r="A64">
        <v>9</v>
      </c>
      <c r="B64" s="7" t="s">
        <v>50</v>
      </c>
      <c r="C64" t="str" cm="1">
        <f t="array" ref="C64">_xlfn.IFNA(INDEX(Players!A$2:E$1300,MATCH(1,(Players!B$2:B$1300=GameLog!D64)*(Players!E$2:E$1300=GameLog!B64),0),1),"")</f>
        <v>stinnke01</v>
      </c>
      <c r="D64" t="s">
        <v>455</v>
      </c>
      <c r="E64">
        <v>8</v>
      </c>
      <c r="F64" s="7">
        <v>2</v>
      </c>
      <c r="G64">
        <v>1</v>
      </c>
      <c r="J64" s="7">
        <v>4</v>
      </c>
      <c r="K64">
        <v>1</v>
      </c>
      <c r="L64">
        <v>1</v>
      </c>
      <c r="S64">
        <v>2</v>
      </c>
      <c r="AC64" s="8"/>
      <c r="AN64" s="17">
        <f t="shared" si="11"/>
        <v>9</v>
      </c>
      <c r="AO64">
        <v>14</v>
      </c>
    </row>
    <row r="65" spans="1:49" x14ac:dyDescent="0.3">
      <c r="A65">
        <v>9</v>
      </c>
      <c r="B65" s="7" t="s">
        <v>50</v>
      </c>
      <c r="C65" t="str" cm="1">
        <f t="array" ref="C65">_xlfn.IFNA(INDEX(Players!A$2:E$1300,MATCH(1,(Players!B$2:B$1300=GameLog!D65)*(Players!E$2:E$1300=GameLog!B65),0),1),"")</f>
        <v>johnsra05</v>
      </c>
      <c r="D65" t="s">
        <v>713</v>
      </c>
      <c r="E65">
        <v>9</v>
      </c>
      <c r="F65" s="7">
        <v>1</v>
      </c>
      <c r="G65">
        <v>1</v>
      </c>
      <c r="H65" t="s">
        <v>3868</v>
      </c>
      <c r="J65" s="7">
        <v>3</v>
      </c>
      <c r="K65">
        <v>1</v>
      </c>
      <c r="L65">
        <v>1</v>
      </c>
      <c r="Z65" s="7">
        <v>1</v>
      </c>
      <c r="AC65" s="8">
        <v>7.333333333333333</v>
      </c>
      <c r="AD65">
        <v>6</v>
      </c>
      <c r="AJ65">
        <v>10</v>
      </c>
      <c r="AN65" s="17">
        <f>IF(F65&lt;10,IF(F65=1,AC65,SUMIFS(AC:AC,B:B,B65,D:D,D65)),"")</f>
        <v>7.333333333333333</v>
      </c>
      <c r="AP65">
        <v>2</v>
      </c>
      <c r="AW65">
        <v>1</v>
      </c>
    </row>
    <row r="66" spans="1:49" x14ac:dyDescent="0.3">
      <c r="A66">
        <v>9</v>
      </c>
      <c r="B66" s="7" t="s">
        <v>50</v>
      </c>
      <c r="C66" t="str" cm="1">
        <f t="array" ref="C66">_xlfn.IFNA(INDEX(Players!A$2:E$1300,MATCH(1,(Players!B$2:B$1300=GameLog!D66)*(Players!E$2:E$1300=GameLog!B66),0),1),"")</f>
        <v>holmeda01</v>
      </c>
      <c r="D66" t="s">
        <v>1392</v>
      </c>
      <c r="E66">
        <v>9</v>
      </c>
      <c r="F66" s="7">
        <v>1</v>
      </c>
      <c r="H66" t="s">
        <v>3868</v>
      </c>
      <c r="J66" s="7"/>
      <c r="AC66" s="8">
        <v>0.66666666666666663</v>
      </c>
      <c r="AJ66">
        <v>1</v>
      </c>
      <c r="AN66" s="17">
        <f>IF(F66&lt;10,IF(F66=1,AC66,SUMIFS(AC:AC,B:B,B66,D:D,D66)),"")</f>
        <v>0.66666666666666663</v>
      </c>
    </row>
    <row r="67" spans="1:49" x14ac:dyDescent="0.3">
      <c r="A67">
        <v>9</v>
      </c>
      <c r="B67" s="7" t="s">
        <v>50</v>
      </c>
      <c r="C67" t="str" cm="1">
        <f t="array" ref="C67">_xlfn.IFNA(INDEX(Players!A$2:E$1300,MATCH(1,(Players!B$2:B$1300=GameLog!D67)*(Players!E$2:E$1300=GameLog!B67),0),1),"")</f>
        <v>foxan01</v>
      </c>
      <c r="D67" t="s">
        <v>1985</v>
      </c>
      <c r="E67">
        <v>9</v>
      </c>
      <c r="F67" s="7" t="s">
        <v>3851</v>
      </c>
      <c r="H67" t="s">
        <v>3868</v>
      </c>
      <c r="J67" s="7"/>
      <c r="AC67" s="8"/>
      <c r="AN67" s="17" t="str">
        <f>IF(F67&lt;10,SUMIFS(AC:AC,B:B,B67,D:D,D67),"")</f>
        <v/>
      </c>
    </row>
    <row r="68" spans="1:49" x14ac:dyDescent="0.3">
      <c r="A68">
        <v>9</v>
      </c>
      <c r="B68" s="7" t="s">
        <v>50</v>
      </c>
      <c r="C68" t="str" cm="1">
        <f t="array" ref="C68">_xlfn.IFNA(INDEX(Players!A$2:E$1300,MATCH(1,(Players!B$2:B$1300=GameLog!D68)*(Players!E$2:E$1300=GameLog!B68),0),1),"")</f>
        <v>colbrgr01</v>
      </c>
      <c r="D68" t="s">
        <v>641</v>
      </c>
      <c r="E68">
        <v>9</v>
      </c>
      <c r="F68" s="7" t="s">
        <v>3851</v>
      </c>
      <c r="H68" t="s">
        <v>3868</v>
      </c>
      <c r="J68" s="7">
        <v>1</v>
      </c>
      <c r="AC68" s="8"/>
      <c r="AN68" s="17" t="str">
        <f>IF(F68&lt;10,SUMIFS(AC:AC,B:B,B68,D:D,D68),"")</f>
        <v/>
      </c>
    </row>
    <row r="69" spans="1:49" x14ac:dyDescent="0.3">
      <c r="A69">
        <v>9</v>
      </c>
      <c r="B69" s="7" t="s">
        <v>50</v>
      </c>
      <c r="C69" t="str" cm="1">
        <f t="array" ref="C69">_xlfn.IFNA(INDEX(Players!A$2:E$1300,MATCH(1,(Players!B$2:B$1300=GameLog!D69)*(Players!E$2:E$1300=GameLog!B69),0),1),"")</f>
        <v>delluda01</v>
      </c>
      <c r="D69" t="s">
        <v>2017</v>
      </c>
      <c r="E69">
        <v>9</v>
      </c>
      <c r="F69" s="7">
        <v>7</v>
      </c>
      <c r="J69" s="7"/>
      <c r="AC69" s="8"/>
      <c r="AN69" s="17">
        <v>1</v>
      </c>
    </row>
    <row r="70" spans="1:49" x14ac:dyDescent="0.3">
      <c r="A70">
        <v>9</v>
      </c>
      <c r="B70" s="7" t="s">
        <v>50</v>
      </c>
      <c r="C70" t="str" cm="1">
        <f t="array" ref="C70">_xlfn.IFNA(INDEX(Players!A$2:E$1300,MATCH(1,(Players!B$2:B$1300=GameLog!D70)*(Players!E$2:E$1300=GameLog!B70),0),1),"")</f>
        <v>reynoar02</v>
      </c>
      <c r="D70" t="s">
        <v>858</v>
      </c>
      <c r="E70">
        <v>6</v>
      </c>
      <c r="F70" s="7">
        <v>1</v>
      </c>
      <c r="J70" s="7"/>
      <c r="AC70" s="8">
        <v>1</v>
      </c>
      <c r="AD70">
        <v>1</v>
      </c>
      <c r="AJ70">
        <v>1</v>
      </c>
      <c r="AN70" s="17">
        <f t="shared" ref="AN70:AN77" si="12">IF(F70&lt;10,IF(F70=1,AC70,SUMIFS(AC:AC,B:B,B70,D:D,D70)),"")</f>
        <v>1</v>
      </c>
    </row>
    <row r="71" spans="1:49" x14ac:dyDescent="0.3">
      <c r="A71">
        <v>9</v>
      </c>
      <c r="B71" s="7" t="s">
        <v>114</v>
      </c>
      <c r="C71" t="str" cm="1">
        <f t="array" ref="C71">_xlfn.IFNA(INDEX(Players!A$2:E$1300,MATCH(1,(Players!B$2:B$1300=GameLog!D71)*(Players!E$2:E$1300=GameLog!B71),0),1),"")</f>
        <v>younger01</v>
      </c>
      <c r="D71" t="s">
        <v>2294</v>
      </c>
      <c r="E71">
        <v>1</v>
      </c>
      <c r="F71" s="7">
        <v>4</v>
      </c>
      <c r="G71">
        <v>1</v>
      </c>
      <c r="J71" s="7">
        <v>4</v>
      </c>
      <c r="S71">
        <v>3</v>
      </c>
      <c r="AC71" s="8"/>
      <c r="AN71" s="17">
        <f t="shared" ref="AN71:AN77" si="13">IF(F71&lt;10,IF(F71=1,AC71,SUMIFS(AC:AC,B:B,B71,A:A,A71)),"")</f>
        <v>9</v>
      </c>
      <c r="AO71">
        <v>3</v>
      </c>
      <c r="AP71">
        <v>5</v>
      </c>
      <c r="AQ71">
        <v>1</v>
      </c>
      <c r="AR71">
        <v>1</v>
      </c>
    </row>
    <row r="72" spans="1:49" x14ac:dyDescent="0.3">
      <c r="A72">
        <v>9</v>
      </c>
      <c r="B72" s="7" t="s">
        <v>114</v>
      </c>
      <c r="C72" t="str" cm="1">
        <f t="array" ref="C72">_xlfn.IFNA(INDEX(Players!A$2:E$1300,MATCH(1,(Players!B$2:B$1300=GameLog!D72)*(Players!E$2:E$1300=GameLog!B72),0),1),"")</f>
        <v>grudzma01</v>
      </c>
      <c r="D72" t="s">
        <v>259</v>
      </c>
      <c r="E72">
        <v>2</v>
      </c>
      <c r="F72" s="7">
        <v>6</v>
      </c>
      <c r="G72">
        <v>1</v>
      </c>
      <c r="J72" s="7">
        <v>4</v>
      </c>
      <c r="L72">
        <v>2</v>
      </c>
      <c r="S72">
        <v>2</v>
      </c>
      <c r="AC72" s="8"/>
      <c r="AN72" s="17">
        <f t="shared" si="13"/>
        <v>9</v>
      </c>
      <c r="AO72">
        <v>3</v>
      </c>
      <c r="AP72">
        <v>1</v>
      </c>
      <c r="AQ72">
        <v>1</v>
      </c>
      <c r="AR72">
        <v>1</v>
      </c>
    </row>
    <row r="73" spans="1:49" x14ac:dyDescent="0.3">
      <c r="A73">
        <v>9</v>
      </c>
      <c r="B73" s="7" t="s">
        <v>114</v>
      </c>
      <c r="C73" t="str" cm="1">
        <f t="array" ref="C73">_xlfn.IFNA(INDEX(Players!A$2:E$1300,MATCH(1,(Players!B$2:B$1300=GameLog!D73)*(Players!E$2:E$1300=GameLog!B73),0),1),"")</f>
        <v>sheffga01</v>
      </c>
      <c r="D73" t="s">
        <v>148</v>
      </c>
      <c r="E73">
        <v>3</v>
      </c>
      <c r="F73" s="7">
        <v>7</v>
      </c>
      <c r="G73">
        <v>1</v>
      </c>
      <c r="J73" s="7">
        <v>4</v>
      </c>
      <c r="L73">
        <v>1</v>
      </c>
      <c r="S73">
        <v>1</v>
      </c>
      <c r="AC73" s="8"/>
      <c r="AN73" s="17">
        <f t="shared" si="13"/>
        <v>9</v>
      </c>
      <c r="AO73">
        <v>1</v>
      </c>
    </row>
    <row r="74" spans="1:49" x14ac:dyDescent="0.3">
      <c r="A74">
        <v>9</v>
      </c>
      <c r="B74" s="7" t="s">
        <v>114</v>
      </c>
      <c r="C74" t="str" cm="1">
        <f t="array" ref="C74">_xlfn.IFNA(INDEX(Players!A$2:E$1300,MATCH(1,(Players!B$2:B$1300=GameLog!D74)*(Players!E$2:E$1300=GameLog!B74),0),1),"")</f>
        <v>mondera01</v>
      </c>
      <c r="D74" t="s">
        <v>2238</v>
      </c>
      <c r="E74">
        <v>4</v>
      </c>
      <c r="F74" s="7">
        <v>9</v>
      </c>
      <c r="G74">
        <v>1</v>
      </c>
      <c r="J74" s="7">
        <v>4</v>
      </c>
      <c r="S74">
        <v>1</v>
      </c>
      <c r="AC74" s="8"/>
      <c r="AN74" s="17">
        <f t="shared" si="13"/>
        <v>9</v>
      </c>
      <c r="AO74">
        <v>3</v>
      </c>
    </row>
    <row r="75" spans="1:49" x14ac:dyDescent="0.3">
      <c r="A75">
        <v>9</v>
      </c>
      <c r="B75" s="7" t="s">
        <v>114</v>
      </c>
      <c r="C75" t="str" cm="1">
        <f t="array" ref="C75">_xlfn.IFNA(INDEX(Players!A$2:E$1300,MATCH(1,(Players!B$2:B$1300=GameLog!D75)*(Players!E$2:E$1300=GameLog!B75),0),1),"")</f>
        <v>whitede03</v>
      </c>
      <c r="D75" t="s">
        <v>1820</v>
      </c>
      <c r="E75">
        <v>5</v>
      </c>
      <c r="F75" s="7">
        <v>8</v>
      </c>
      <c r="G75">
        <v>1</v>
      </c>
      <c r="J75" s="7">
        <v>4</v>
      </c>
      <c r="L75">
        <v>1</v>
      </c>
      <c r="M75">
        <v>1</v>
      </c>
      <c r="S75">
        <v>2</v>
      </c>
      <c r="AC75" s="8"/>
      <c r="AN75" s="17">
        <f t="shared" si="13"/>
        <v>9</v>
      </c>
      <c r="AO75">
        <v>3</v>
      </c>
    </row>
    <row r="76" spans="1:49" x14ac:dyDescent="0.3">
      <c r="A76">
        <v>9</v>
      </c>
      <c r="B76" s="7" t="s">
        <v>114</v>
      </c>
      <c r="C76" t="str" cm="1">
        <f t="array" ref="C76">_xlfn.IFNA(INDEX(Players!A$2:E$1300,MATCH(1,(Players!B$2:B$1300=GameLog!D76)*(Players!E$2:E$1300=GameLog!B76),0),1),"")</f>
        <v>karroer01</v>
      </c>
      <c r="D76" t="s">
        <v>172</v>
      </c>
      <c r="E76">
        <v>6</v>
      </c>
      <c r="F76" s="7">
        <v>3</v>
      </c>
      <c r="G76">
        <v>1</v>
      </c>
      <c r="J76" s="7">
        <v>4</v>
      </c>
      <c r="AC76" s="8"/>
      <c r="AN76" s="17">
        <f t="shared" si="13"/>
        <v>9</v>
      </c>
      <c r="AO76">
        <v>8</v>
      </c>
      <c r="AR76">
        <v>1</v>
      </c>
    </row>
    <row r="77" spans="1:49" x14ac:dyDescent="0.3">
      <c r="A77">
        <v>9</v>
      </c>
      <c r="B77" s="7" t="s">
        <v>114</v>
      </c>
      <c r="C77" t="str" cm="1">
        <f t="array" ref="C77">_xlfn.IFNA(INDEX(Players!A$2:E$1300,MATCH(1,(Players!B$2:B$1300=GameLog!D77)*(Players!E$2:E$1300=GameLog!B77),0),1),"")</f>
        <v>hundlto01</v>
      </c>
      <c r="D77" t="s">
        <v>1828</v>
      </c>
      <c r="E77">
        <v>7</v>
      </c>
      <c r="F77" s="7">
        <v>2</v>
      </c>
      <c r="G77">
        <v>1</v>
      </c>
      <c r="J77" s="7">
        <v>4</v>
      </c>
      <c r="L77">
        <v>1</v>
      </c>
      <c r="M77">
        <v>1</v>
      </c>
      <c r="S77">
        <v>1</v>
      </c>
      <c r="AC77" s="8"/>
      <c r="AN77" s="17">
        <f t="shared" si="13"/>
        <v>9</v>
      </c>
      <c r="AO77">
        <v>4</v>
      </c>
    </row>
    <row r="78" spans="1:49" x14ac:dyDescent="0.3">
      <c r="A78">
        <v>9</v>
      </c>
      <c r="B78" s="7" t="s">
        <v>114</v>
      </c>
      <c r="C78" t="str" cm="1">
        <f t="array" ref="C78">_xlfn.IFNA(INDEX(Players!A$2:E$1300,MATCH(1,(Players!B$2:B$1300=GameLog!D78)*(Players!E$2:E$1300=GameLog!B78),0),1),"")</f>
        <v>beltrad01</v>
      </c>
      <c r="D78" t="s">
        <v>2176</v>
      </c>
      <c r="E78">
        <v>8</v>
      </c>
      <c r="F78" s="7">
        <v>5</v>
      </c>
      <c r="G78">
        <v>1</v>
      </c>
      <c r="H78" t="s">
        <v>3868</v>
      </c>
      <c r="J78" s="7">
        <v>3</v>
      </c>
      <c r="L78">
        <v>1</v>
      </c>
      <c r="S78">
        <v>2</v>
      </c>
      <c r="AC78" s="8"/>
      <c r="AN78" s="17">
        <v>7.333333333333333</v>
      </c>
      <c r="AO78">
        <v>1</v>
      </c>
    </row>
    <row r="79" spans="1:49" x14ac:dyDescent="0.3">
      <c r="A79">
        <v>9</v>
      </c>
      <c r="B79" s="7" t="s">
        <v>114</v>
      </c>
      <c r="C79" t="str" cm="1">
        <f t="array" ref="C79">_xlfn.IFNA(INDEX(Players!A$2:E$1300,MATCH(1,(Players!B$2:B$1300=GameLog!D79)*(Players!E$2:E$1300=GameLog!B79),0),1),"")</f>
        <v>masaoon01</v>
      </c>
      <c r="D79" t="s">
        <v>1238</v>
      </c>
      <c r="E79">
        <v>8</v>
      </c>
      <c r="F79" s="7">
        <v>1</v>
      </c>
      <c r="H79" t="s">
        <v>3868</v>
      </c>
      <c r="J79" s="7"/>
      <c r="AC79" s="8">
        <v>0.33333333333333331</v>
      </c>
      <c r="AD79">
        <v>1</v>
      </c>
      <c r="AK79">
        <v>1</v>
      </c>
      <c r="AN79" s="17">
        <f>IF(F79&lt;10,IF(F79=1,AC79,SUMIFS(AC:AC,B:B,B79,D:D,D79)),"")</f>
        <v>0.33333333333333331</v>
      </c>
    </row>
    <row r="80" spans="1:49" x14ac:dyDescent="0.3">
      <c r="A80">
        <v>9</v>
      </c>
      <c r="B80" s="7" t="s">
        <v>114</v>
      </c>
      <c r="C80" t="str" cm="1">
        <f t="array" ref="C80">_xlfn.IFNA(INDEX(Players!A$2:E$1300,MATCH(1,(Players!B$2:B$1300=GameLog!D80)*(Players!E$2:E$1300=GameLog!B80),0),1),"")</f>
        <v>mlickda01</v>
      </c>
      <c r="D80" t="s">
        <v>1148</v>
      </c>
      <c r="E80">
        <v>8</v>
      </c>
      <c r="F80" s="7">
        <v>1</v>
      </c>
      <c r="H80" t="s">
        <v>3868</v>
      </c>
      <c r="J80" s="7"/>
      <c r="AC80" s="8">
        <v>0.66666666666666663</v>
      </c>
      <c r="AD80">
        <v>1</v>
      </c>
      <c r="AN80" s="17">
        <f>IF(F80&lt;10,IF(F80=1,AC80,SUMIFS(AC:AC,B:B,B80,D:D,D80)),"")</f>
        <v>0.66666666666666663</v>
      </c>
    </row>
    <row r="81" spans="1:49" x14ac:dyDescent="0.3">
      <c r="A81">
        <v>9</v>
      </c>
      <c r="B81" s="7" t="s">
        <v>114</v>
      </c>
      <c r="C81" t="str" cm="1">
        <f t="array" ref="C81">_xlfn.IFNA(INDEX(Players!A$2:E$1300,MATCH(1,(Players!B$2:B$1300=GameLog!D81)*(Players!E$2:E$1300=GameLog!B81),0),1),"")</f>
        <v>hanseda01</v>
      </c>
      <c r="D81" t="s">
        <v>2015</v>
      </c>
      <c r="E81">
        <v>8</v>
      </c>
      <c r="F81" s="7" t="s">
        <v>3851</v>
      </c>
      <c r="H81" t="s">
        <v>3868</v>
      </c>
      <c r="J81" s="7">
        <v>1</v>
      </c>
      <c r="AC81" s="8"/>
      <c r="AN81" s="17" t="str">
        <f>IF(F81&lt;10,SUMIFS(AC:AC,B:B,B81,D:D,D81),"")</f>
        <v/>
      </c>
    </row>
    <row r="82" spans="1:49" x14ac:dyDescent="0.3">
      <c r="A82">
        <v>9</v>
      </c>
      <c r="B82" s="7" t="s">
        <v>114</v>
      </c>
      <c r="C82" t="str" cm="1">
        <f t="array" ref="C82">_xlfn.IFNA(INDEX(Players!A$2:E$1300,MATCH(1,(Players!B$2:B$1300=GameLog!D82)*(Players!E$2:E$1300=GameLog!B82),0),1),"")</f>
        <v>borbope02</v>
      </c>
      <c r="D82" t="s">
        <v>2248</v>
      </c>
      <c r="E82">
        <v>8</v>
      </c>
      <c r="F82" s="7">
        <v>1</v>
      </c>
      <c r="H82" t="s">
        <v>3868</v>
      </c>
      <c r="J82" s="7"/>
      <c r="AC82" s="8">
        <v>0.66666666666666663</v>
      </c>
      <c r="AN82" s="17">
        <f>IF(F82&lt;10,IF(F82=1,AC82,SUMIFS(AC:AC,B:B,B82,D:D,D82)),"")</f>
        <v>0.66666666666666663</v>
      </c>
    </row>
    <row r="83" spans="1:49" x14ac:dyDescent="0.3">
      <c r="A83">
        <v>9</v>
      </c>
      <c r="B83" s="7" t="s">
        <v>114</v>
      </c>
      <c r="C83" t="str" cm="1">
        <f t="array" ref="C83">_xlfn.IFNA(INDEX(Players!A$2:E$1300,MATCH(1,(Players!B$2:B$1300=GameLog!D83)*(Players!E$2:E$1300=GameLog!B83),0),1),"")</f>
        <v>millsal01</v>
      </c>
      <c r="D83" t="s">
        <v>1407</v>
      </c>
      <c r="E83">
        <v>8</v>
      </c>
      <c r="F83" s="7">
        <v>1</v>
      </c>
      <c r="H83" t="s">
        <v>3868</v>
      </c>
      <c r="J83" s="7"/>
      <c r="AC83" s="8"/>
      <c r="AD83">
        <v>3</v>
      </c>
      <c r="AE83">
        <v>4</v>
      </c>
      <c r="AF83">
        <v>4</v>
      </c>
      <c r="AG83">
        <v>2</v>
      </c>
      <c r="AH83">
        <v>1</v>
      </c>
      <c r="AN83" s="17">
        <f t="shared" ref="AN83" si="14">IF(F83&lt;10,IF(F83=1,AC83,SUMIFS(AC:AC,B:B,B83,A:A,A83)),"")</f>
        <v>0</v>
      </c>
    </row>
    <row r="84" spans="1:49" x14ac:dyDescent="0.3">
      <c r="A84">
        <v>9</v>
      </c>
      <c r="B84" s="7" t="s">
        <v>114</v>
      </c>
      <c r="C84" t="str" cm="1">
        <f t="array" ref="C84">_xlfn.IFNA(INDEX(Players!A$2:E$1300,MATCH(1,(Players!B$2:B$1300=GameLog!D84)*(Players!E$2:E$1300=GameLog!B84),0),1),"")</f>
        <v>rojasme01</v>
      </c>
      <c r="D84" t="s">
        <v>1734</v>
      </c>
      <c r="E84">
        <v>8</v>
      </c>
      <c r="F84" s="7">
        <v>1</v>
      </c>
      <c r="H84" t="s">
        <v>3868</v>
      </c>
      <c r="J84" s="7"/>
      <c r="AC84" s="8">
        <v>0.33333333333333331</v>
      </c>
      <c r="AD84">
        <v>1</v>
      </c>
      <c r="AN84" s="17">
        <f>IF(F84&lt;10,IF(F84=1,AC84,SUMIFS(AC:AC,B:B,B84,D:D,D84)),"")</f>
        <v>0.33333333333333331</v>
      </c>
    </row>
    <row r="85" spans="1:49" x14ac:dyDescent="0.3">
      <c r="A85">
        <v>9</v>
      </c>
      <c r="B85" s="7" t="s">
        <v>114</v>
      </c>
      <c r="C85" t="str" cm="1">
        <f t="array" ref="C85">_xlfn.IFNA(INDEX(Players!A$2:E$1300,MATCH(1,(Players!B$2:B$1300=GameLog!D85)*(Players!E$2:E$1300=GameLog!B85),0),1),"")</f>
        <v>brownke01</v>
      </c>
      <c r="D85" t="s">
        <v>730</v>
      </c>
      <c r="E85">
        <v>9</v>
      </c>
      <c r="F85" s="7">
        <v>1</v>
      </c>
      <c r="G85">
        <v>1</v>
      </c>
      <c r="H85" t="s">
        <v>3868</v>
      </c>
      <c r="J85" s="7">
        <v>1</v>
      </c>
      <c r="X85">
        <v>1</v>
      </c>
      <c r="AA85">
        <v>1</v>
      </c>
      <c r="AC85" s="8">
        <v>7</v>
      </c>
      <c r="AD85">
        <v>6</v>
      </c>
      <c r="AE85">
        <v>3</v>
      </c>
      <c r="AF85">
        <v>1</v>
      </c>
      <c r="AG85">
        <v>1</v>
      </c>
      <c r="AH85">
        <v>2</v>
      </c>
      <c r="AJ85">
        <v>4</v>
      </c>
      <c r="AM85">
        <v>2</v>
      </c>
      <c r="AN85" s="17">
        <f>IF(F85&lt;10,IF(F85=1,AC85,SUMIFS(AC:AC,B:B,B85,D:D,D85)),"")</f>
        <v>7</v>
      </c>
    </row>
    <row r="86" spans="1:49" x14ac:dyDescent="0.3">
      <c r="A86">
        <v>9</v>
      </c>
      <c r="B86" s="7" t="s">
        <v>114</v>
      </c>
      <c r="C86" t="str" cm="1">
        <f t="array" ref="C86">_xlfn.IFNA(INDEX(Players!A$2:E$1300,MATCH(1,(Players!B$2:B$1300=GameLog!D86)*(Players!E$2:E$1300=GameLog!B86),0),1),"")</f>
        <v>vizcajo01</v>
      </c>
      <c r="D86" t="s">
        <v>2268</v>
      </c>
      <c r="E86">
        <v>9</v>
      </c>
      <c r="F86" s="7">
        <v>5</v>
      </c>
      <c r="J86" s="7">
        <v>1</v>
      </c>
      <c r="L86">
        <v>1</v>
      </c>
      <c r="AC86" s="8"/>
      <c r="AN86" s="17">
        <v>1.6666666666666665</v>
      </c>
      <c r="AO86">
        <v>1</v>
      </c>
      <c r="AP86">
        <v>1</v>
      </c>
    </row>
    <row r="87" spans="1:49" x14ac:dyDescent="0.3">
      <c r="A87">
        <v>20</v>
      </c>
      <c r="B87" s="7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1921</v>
      </c>
      <c r="E87">
        <v>1</v>
      </c>
      <c r="F87" s="7">
        <v>8</v>
      </c>
      <c r="G87">
        <v>1</v>
      </c>
      <c r="J87" s="7">
        <v>5</v>
      </c>
      <c r="S87">
        <v>1</v>
      </c>
      <c r="AC87" s="8"/>
      <c r="AN87" s="17">
        <f t="shared" ref="AN87:AN94" si="15">IF(F87&lt;10,IF(F87=1,AC87,SUMIFS(AC:AC,B:B,B87,A:A,A87)),"")</f>
        <v>9</v>
      </c>
      <c r="AO87">
        <v>2</v>
      </c>
    </row>
    <row r="88" spans="1:49" x14ac:dyDescent="0.3">
      <c r="A88">
        <v>20</v>
      </c>
      <c r="B88" s="7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105</v>
      </c>
      <c r="E88">
        <v>2</v>
      </c>
      <c r="F88" s="7">
        <v>4</v>
      </c>
      <c r="G88">
        <v>1</v>
      </c>
      <c r="J88" s="7">
        <v>4</v>
      </c>
      <c r="L88">
        <v>1</v>
      </c>
      <c r="M88">
        <v>1</v>
      </c>
      <c r="Q88">
        <v>1</v>
      </c>
      <c r="S88">
        <v>1</v>
      </c>
      <c r="AC88" s="8"/>
      <c r="AN88" s="17">
        <f t="shared" si="15"/>
        <v>9</v>
      </c>
      <c r="AO88">
        <v>2</v>
      </c>
      <c r="AP88">
        <v>3</v>
      </c>
    </row>
    <row r="89" spans="1:49" x14ac:dyDescent="0.3">
      <c r="A89">
        <v>20</v>
      </c>
      <c r="B89" s="7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1963</v>
      </c>
      <c r="E89">
        <v>3</v>
      </c>
      <c r="F89" s="7">
        <v>3</v>
      </c>
      <c r="G89">
        <v>1</v>
      </c>
      <c r="J89" s="7">
        <v>4</v>
      </c>
      <c r="Q89">
        <v>1</v>
      </c>
      <c r="S89">
        <v>1</v>
      </c>
      <c r="AC89" s="8"/>
      <c r="AN89" s="17">
        <f t="shared" si="15"/>
        <v>9</v>
      </c>
      <c r="AO89">
        <v>12</v>
      </c>
      <c r="AQ89">
        <v>1</v>
      </c>
    </row>
    <row r="90" spans="1:49" x14ac:dyDescent="0.3">
      <c r="A90">
        <v>20</v>
      </c>
      <c r="B90" s="7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119</v>
      </c>
      <c r="E90">
        <v>4</v>
      </c>
      <c r="F90" s="7">
        <v>5</v>
      </c>
      <c r="G90">
        <v>1</v>
      </c>
      <c r="J90" s="7">
        <v>5</v>
      </c>
      <c r="S90">
        <v>1</v>
      </c>
      <c r="AC90" s="8"/>
      <c r="AN90" s="17">
        <f t="shared" si="15"/>
        <v>9</v>
      </c>
      <c r="AP90">
        <v>2</v>
      </c>
    </row>
    <row r="91" spans="1:49" x14ac:dyDescent="0.3">
      <c r="A91">
        <v>20</v>
      </c>
      <c r="B91" s="7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1909</v>
      </c>
      <c r="E91">
        <v>5</v>
      </c>
      <c r="F91" s="7">
        <v>7</v>
      </c>
      <c r="G91">
        <v>1</v>
      </c>
      <c r="J91" s="7">
        <v>4</v>
      </c>
      <c r="K91">
        <v>1</v>
      </c>
      <c r="L91">
        <v>1</v>
      </c>
      <c r="O91">
        <v>1</v>
      </c>
      <c r="P91">
        <v>1</v>
      </c>
      <c r="Q91">
        <v>1</v>
      </c>
      <c r="S91">
        <v>1</v>
      </c>
      <c r="AC91" s="8"/>
      <c r="AN91" s="17">
        <f t="shared" si="15"/>
        <v>9</v>
      </c>
    </row>
    <row r="92" spans="1:49" x14ac:dyDescent="0.3">
      <c r="A92">
        <v>20</v>
      </c>
      <c r="B92" s="7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532</v>
      </c>
      <c r="E92">
        <v>6</v>
      </c>
      <c r="F92" s="7">
        <v>9</v>
      </c>
      <c r="G92">
        <v>1</v>
      </c>
      <c r="J92" s="7">
        <v>4</v>
      </c>
      <c r="K92">
        <v>2</v>
      </c>
      <c r="L92">
        <v>1</v>
      </c>
      <c r="Q92">
        <v>1</v>
      </c>
      <c r="S92">
        <v>2</v>
      </c>
      <c r="T92">
        <v>1</v>
      </c>
      <c r="AC92" s="8"/>
      <c r="AN92" s="17">
        <f t="shared" si="15"/>
        <v>9</v>
      </c>
      <c r="AO92">
        <v>1</v>
      </c>
    </row>
    <row r="93" spans="1:49" x14ac:dyDescent="0.3">
      <c r="A93">
        <v>20</v>
      </c>
      <c r="B93" s="7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227</v>
      </c>
      <c r="E93">
        <v>7</v>
      </c>
      <c r="F93" s="7">
        <v>6</v>
      </c>
      <c r="G93">
        <v>1</v>
      </c>
      <c r="J93" s="7">
        <v>4</v>
      </c>
      <c r="L93">
        <v>3</v>
      </c>
      <c r="M93">
        <v>1</v>
      </c>
      <c r="P93">
        <v>1</v>
      </c>
      <c r="Q93">
        <v>1</v>
      </c>
      <c r="S93">
        <v>1</v>
      </c>
      <c r="AC93" s="8"/>
      <c r="AN93" s="17">
        <f t="shared" si="15"/>
        <v>9</v>
      </c>
      <c r="AO93">
        <v>1</v>
      </c>
      <c r="AP93">
        <v>3</v>
      </c>
    </row>
    <row r="94" spans="1:49" x14ac:dyDescent="0.3">
      <c r="A94">
        <v>20</v>
      </c>
      <c r="B94" s="7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448</v>
      </c>
      <c r="E94">
        <v>8</v>
      </c>
      <c r="F94" s="7">
        <v>2</v>
      </c>
      <c r="G94">
        <v>1</v>
      </c>
      <c r="J94" s="7">
        <v>5</v>
      </c>
      <c r="L94">
        <v>2</v>
      </c>
      <c r="S94">
        <v>2</v>
      </c>
      <c r="AC94" s="8"/>
      <c r="AN94" s="17">
        <f t="shared" si="15"/>
        <v>9</v>
      </c>
      <c r="AO94">
        <v>9</v>
      </c>
      <c r="AP94">
        <v>1</v>
      </c>
      <c r="AU94">
        <v>2</v>
      </c>
      <c r="AV94">
        <v>1</v>
      </c>
    </row>
    <row r="95" spans="1:49" x14ac:dyDescent="0.3">
      <c r="A95">
        <v>20</v>
      </c>
      <c r="B95" s="7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2052</v>
      </c>
      <c r="E95">
        <v>9</v>
      </c>
      <c r="F95" s="7">
        <v>1</v>
      </c>
      <c r="G95">
        <v>1</v>
      </c>
      <c r="H95" t="s">
        <v>3868</v>
      </c>
      <c r="J95" s="7">
        <v>3</v>
      </c>
      <c r="L95">
        <v>1</v>
      </c>
      <c r="M95">
        <v>1</v>
      </c>
      <c r="AC95" s="8">
        <v>7</v>
      </c>
      <c r="AD95">
        <v>4</v>
      </c>
      <c r="AE95">
        <v>2</v>
      </c>
      <c r="AF95">
        <v>2</v>
      </c>
      <c r="AJ95">
        <v>7</v>
      </c>
      <c r="AK95">
        <v>1</v>
      </c>
      <c r="AN95" s="17">
        <f t="shared" ref="AN87:AN132" si="16">IF(F95&lt;10,IF(F95=1,AC95,SUMIFS(AC:AC,B:B,B95,D:D,D95)),"")</f>
        <v>7</v>
      </c>
      <c r="AP95">
        <v>2</v>
      </c>
      <c r="AU95">
        <v>1</v>
      </c>
      <c r="AV95">
        <v>1</v>
      </c>
      <c r="AW95">
        <v>1</v>
      </c>
    </row>
    <row r="96" spans="1:49" x14ac:dyDescent="0.3">
      <c r="A96">
        <v>20</v>
      </c>
      <c r="B96" s="7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1985</v>
      </c>
      <c r="E96">
        <v>9</v>
      </c>
      <c r="F96" s="7" t="s">
        <v>3851</v>
      </c>
      <c r="H96" t="s">
        <v>3868</v>
      </c>
      <c r="J96" s="7"/>
      <c r="Q96">
        <v>1</v>
      </c>
      <c r="AC96" s="8"/>
      <c r="AN96" s="17" t="str">
        <f t="shared" si="16"/>
        <v/>
      </c>
    </row>
    <row r="97" spans="1:47" x14ac:dyDescent="0.3">
      <c r="A97">
        <v>20</v>
      </c>
      <c r="B97" s="7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1392</v>
      </c>
      <c r="E97">
        <v>9</v>
      </c>
      <c r="F97" s="7">
        <v>1</v>
      </c>
      <c r="H97" t="s">
        <v>3868</v>
      </c>
      <c r="J97" s="7"/>
      <c r="AC97" s="8">
        <v>0.33333333333333331</v>
      </c>
      <c r="AD97">
        <v>2</v>
      </c>
      <c r="AE97">
        <v>1</v>
      </c>
      <c r="AF97">
        <v>1</v>
      </c>
      <c r="AN97" s="17">
        <f t="shared" si="16"/>
        <v>0.33333333333333331</v>
      </c>
      <c r="AU97">
        <v>1</v>
      </c>
    </row>
    <row r="98" spans="1:47" x14ac:dyDescent="0.3">
      <c r="A98">
        <v>20</v>
      </c>
      <c r="B98" s="7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1215</v>
      </c>
      <c r="E98">
        <v>9</v>
      </c>
      <c r="F98" s="7">
        <v>1</v>
      </c>
      <c r="H98" t="s">
        <v>3868</v>
      </c>
      <c r="J98" s="7"/>
      <c r="AC98" s="8">
        <v>1.6666666666666665</v>
      </c>
      <c r="AH98">
        <v>1</v>
      </c>
      <c r="AJ98">
        <v>1</v>
      </c>
      <c r="AN98" s="17">
        <f t="shared" si="16"/>
        <v>1.6666666666666665</v>
      </c>
    </row>
    <row r="99" spans="1:47" x14ac:dyDescent="0.3">
      <c r="A99">
        <v>20</v>
      </c>
      <c r="B99" s="7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2017</v>
      </c>
      <c r="E99">
        <v>9</v>
      </c>
      <c r="F99" s="7" t="s">
        <v>3851</v>
      </c>
      <c r="H99" t="s">
        <v>3868</v>
      </c>
      <c r="J99" s="7">
        <v>1</v>
      </c>
      <c r="AC99" s="8"/>
      <c r="AN99" s="17" t="str">
        <f t="shared" si="16"/>
        <v/>
      </c>
    </row>
    <row r="100" spans="1:47" x14ac:dyDescent="0.3">
      <c r="A100">
        <v>20</v>
      </c>
      <c r="B100" s="7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1517</v>
      </c>
      <c r="E100">
        <v>9</v>
      </c>
      <c r="F100" s="7">
        <v>1</v>
      </c>
      <c r="J100" s="7"/>
      <c r="AA100">
        <v>1</v>
      </c>
      <c r="AC100" s="8"/>
      <c r="AD100">
        <v>3</v>
      </c>
      <c r="AE100">
        <v>1</v>
      </c>
      <c r="AF100">
        <v>1</v>
      </c>
      <c r="AN100" s="17">
        <f t="shared" ref="AN100:AN108" si="17">IF(F100&lt;10,IF(F100=1,AC100,SUMIFS(AC:AC,B:B,B100,A:A,A100)),"")</f>
        <v>0</v>
      </c>
    </row>
    <row r="101" spans="1:47" x14ac:dyDescent="0.3">
      <c r="A101">
        <v>20</v>
      </c>
      <c r="B101" s="7" t="s">
        <v>114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2294</v>
      </c>
      <c r="E101">
        <v>1</v>
      </c>
      <c r="F101" s="7">
        <v>4</v>
      </c>
      <c r="G101">
        <v>1</v>
      </c>
      <c r="J101" s="7">
        <v>4</v>
      </c>
      <c r="K101">
        <v>1</v>
      </c>
      <c r="L101">
        <v>2</v>
      </c>
      <c r="N101">
        <v>1</v>
      </c>
      <c r="P101">
        <v>2</v>
      </c>
      <c r="T101">
        <v>1</v>
      </c>
      <c r="W101">
        <v>1</v>
      </c>
      <c r="AC101" s="8"/>
      <c r="AN101" s="17">
        <f t="shared" si="17"/>
        <v>10</v>
      </c>
      <c r="AP101">
        <v>2</v>
      </c>
    </row>
    <row r="102" spans="1:47" x14ac:dyDescent="0.3">
      <c r="A102">
        <v>20</v>
      </c>
      <c r="B102" s="7" t="s">
        <v>114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1828</v>
      </c>
      <c r="E102">
        <v>2</v>
      </c>
      <c r="F102" s="7">
        <v>2</v>
      </c>
      <c r="G102">
        <v>1</v>
      </c>
      <c r="J102" s="7">
        <v>3</v>
      </c>
      <c r="L102">
        <v>1</v>
      </c>
      <c r="P102">
        <v>1</v>
      </c>
      <c r="Q102">
        <v>1</v>
      </c>
      <c r="AC102" s="8"/>
      <c r="AN102" s="17">
        <f t="shared" si="17"/>
        <v>10</v>
      </c>
      <c r="AO102">
        <v>10</v>
      </c>
      <c r="AU102">
        <v>1</v>
      </c>
    </row>
    <row r="103" spans="1:47" x14ac:dyDescent="0.3">
      <c r="A103">
        <v>20</v>
      </c>
      <c r="B103" s="7" t="s">
        <v>114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148</v>
      </c>
      <c r="E103">
        <v>3</v>
      </c>
      <c r="F103" s="7">
        <v>7</v>
      </c>
      <c r="G103">
        <v>1</v>
      </c>
      <c r="J103" s="7">
        <v>4</v>
      </c>
      <c r="S103">
        <v>3</v>
      </c>
      <c r="AC103" s="8"/>
      <c r="AN103" s="17">
        <f t="shared" si="17"/>
        <v>10</v>
      </c>
      <c r="AO103">
        <v>2</v>
      </c>
      <c r="AQ103">
        <v>1</v>
      </c>
    </row>
    <row r="104" spans="1:47" x14ac:dyDescent="0.3">
      <c r="A104">
        <v>20</v>
      </c>
      <c r="B104" s="7" t="s">
        <v>114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2238</v>
      </c>
      <c r="E104">
        <v>4</v>
      </c>
      <c r="F104" s="7">
        <v>9</v>
      </c>
      <c r="G104">
        <v>1</v>
      </c>
      <c r="J104" s="7">
        <v>4</v>
      </c>
      <c r="S104">
        <v>2</v>
      </c>
      <c r="U104">
        <v>1</v>
      </c>
      <c r="AC104" s="8"/>
      <c r="AN104" s="17">
        <f t="shared" si="17"/>
        <v>10</v>
      </c>
      <c r="AO104">
        <v>3</v>
      </c>
    </row>
    <row r="105" spans="1:47" x14ac:dyDescent="0.3">
      <c r="A105">
        <v>20</v>
      </c>
      <c r="B105" s="7" t="s">
        <v>114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1820</v>
      </c>
      <c r="E105">
        <v>5</v>
      </c>
      <c r="F105" s="7">
        <v>8</v>
      </c>
      <c r="G105">
        <v>1</v>
      </c>
      <c r="J105" s="7">
        <v>4</v>
      </c>
      <c r="AC105" s="8"/>
      <c r="AN105" s="17">
        <f t="shared" si="17"/>
        <v>10</v>
      </c>
      <c r="AO105">
        <v>1</v>
      </c>
    </row>
    <row r="106" spans="1:47" x14ac:dyDescent="0.3">
      <c r="A106">
        <v>20</v>
      </c>
      <c r="B106" s="7" t="s">
        <v>114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172</v>
      </c>
      <c r="E106">
        <v>6</v>
      </c>
      <c r="F106" s="7">
        <v>3</v>
      </c>
      <c r="G106">
        <v>1</v>
      </c>
      <c r="J106" s="7">
        <v>4</v>
      </c>
      <c r="K106">
        <v>1</v>
      </c>
      <c r="L106">
        <v>2</v>
      </c>
      <c r="M106">
        <v>2</v>
      </c>
      <c r="S106">
        <v>1</v>
      </c>
      <c r="AC106" s="8"/>
      <c r="AN106" s="17">
        <f t="shared" si="17"/>
        <v>10</v>
      </c>
      <c r="AO106">
        <v>10</v>
      </c>
      <c r="AP106">
        <v>1</v>
      </c>
    </row>
    <row r="107" spans="1:47" x14ac:dyDescent="0.3">
      <c r="A107">
        <v>20</v>
      </c>
      <c r="B107" s="7" t="s">
        <v>114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259</v>
      </c>
      <c r="E107">
        <v>7</v>
      </c>
      <c r="F107" s="7">
        <v>6</v>
      </c>
      <c r="G107">
        <v>1</v>
      </c>
      <c r="J107" s="7">
        <v>4</v>
      </c>
      <c r="S107">
        <v>1</v>
      </c>
      <c r="AC107" s="8"/>
      <c r="AN107" s="17">
        <f t="shared" si="17"/>
        <v>10</v>
      </c>
      <c r="AO107">
        <v>1</v>
      </c>
      <c r="AP107">
        <v>4</v>
      </c>
    </row>
    <row r="108" spans="1:47" x14ac:dyDescent="0.3">
      <c r="A108">
        <v>20</v>
      </c>
      <c r="B108" s="7" t="s">
        <v>114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2176</v>
      </c>
      <c r="E108">
        <v>8</v>
      </c>
      <c r="F108" s="7">
        <v>5</v>
      </c>
      <c r="G108">
        <v>1</v>
      </c>
      <c r="J108" s="7">
        <v>4</v>
      </c>
      <c r="K108">
        <v>1</v>
      </c>
      <c r="L108">
        <v>2</v>
      </c>
      <c r="P108">
        <v>1</v>
      </c>
      <c r="AC108" s="8"/>
      <c r="AN108" s="17">
        <f t="shared" si="17"/>
        <v>10</v>
      </c>
      <c r="AO108">
        <v>1</v>
      </c>
      <c r="AP108">
        <v>1</v>
      </c>
    </row>
    <row r="109" spans="1:47" x14ac:dyDescent="0.3">
      <c r="A109">
        <v>20</v>
      </c>
      <c r="B109" s="7" t="s">
        <v>114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823</v>
      </c>
      <c r="E109">
        <v>9</v>
      </c>
      <c r="F109" s="7">
        <v>1</v>
      </c>
      <c r="G109">
        <v>1</v>
      </c>
      <c r="H109" t="s">
        <v>3868</v>
      </c>
      <c r="J109" s="7">
        <v>1</v>
      </c>
      <c r="S109">
        <v>1</v>
      </c>
      <c r="AC109" s="8">
        <v>5</v>
      </c>
      <c r="AD109">
        <v>3</v>
      </c>
      <c r="AE109">
        <v>2</v>
      </c>
      <c r="AF109">
        <v>2</v>
      </c>
      <c r="AH109">
        <v>4</v>
      </c>
      <c r="AJ109">
        <v>6</v>
      </c>
      <c r="AN109" s="17">
        <f t="shared" si="16"/>
        <v>5</v>
      </c>
      <c r="AO109">
        <v>1</v>
      </c>
      <c r="AP109">
        <v>2</v>
      </c>
      <c r="AU109">
        <v>1</v>
      </c>
    </row>
    <row r="110" spans="1:47" x14ac:dyDescent="0.3">
      <c r="A110">
        <v>20</v>
      </c>
      <c r="B110" s="7" t="s">
        <v>114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2015</v>
      </c>
      <c r="E110">
        <v>9</v>
      </c>
      <c r="F110" s="7" t="s">
        <v>3851</v>
      </c>
      <c r="H110" t="s">
        <v>3868</v>
      </c>
      <c r="J110" s="7"/>
      <c r="AC110" s="8"/>
      <c r="AN110" s="17" t="str">
        <f t="shared" si="16"/>
        <v/>
      </c>
    </row>
    <row r="111" spans="1:47" x14ac:dyDescent="0.3">
      <c r="A111">
        <v>20</v>
      </c>
      <c r="B111" s="7" t="s">
        <v>114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1734</v>
      </c>
      <c r="E111">
        <v>9</v>
      </c>
      <c r="F111" s="7">
        <v>1</v>
      </c>
      <c r="H111" t="s">
        <v>3868</v>
      </c>
      <c r="J111" s="7"/>
      <c r="AC111" s="8">
        <v>1</v>
      </c>
      <c r="AD111">
        <v>2</v>
      </c>
      <c r="AE111">
        <v>1</v>
      </c>
      <c r="AI111">
        <v>1</v>
      </c>
      <c r="AN111" s="17">
        <f t="shared" si="16"/>
        <v>1</v>
      </c>
    </row>
    <row r="112" spans="1:47" x14ac:dyDescent="0.3">
      <c r="A112">
        <v>20</v>
      </c>
      <c r="B112" s="7" t="s">
        <v>114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2268</v>
      </c>
      <c r="E112">
        <v>9</v>
      </c>
      <c r="F112" s="7" t="s">
        <v>3851</v>
      </c>
      <c r="H112" t="s">
        <v>3868</v>
      </c>
      <c r="J112" s="7">
        <v>1</v>
      </c>
      <c r="AC112" s="8"/>
      <c r="AN112" s="17" t="str">
        <f t="shared" si="16"/>
        <v/>
      </c>
    </row>
    <row r="113" spans="1:47" x14ac:dyDescent="0.3">
      <c r="A113">
        <v>20</v>
      </c>
      <c r="B113" s="7" t="s">
        <v>114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1238</v>
      </c>
      <c r="E113">
        <v>9</v>
      </c>
      <c r="F113" s="7">
        <v>1</v>
      </c>
      <c r="H113" t="s">
        <v>3868</v>
      </c>
      <c r="J113" s="7"/>
      <c r="AC113" s="8">
        <v>1.3333333333333333</v>
      </c>
      <c r="AD113">
        <v>1</v>
      </c>
      <c r="AJ113">
        <v>1</v>
      </c>
      <c r="AN113" s="17">
        <f t="shared" si="16"/>
        <v>1.3333333333333333</v>
      </c>
    </row>
    <row r="114" spans="1:47" x14ac:dyDescent="0.3">
      <c r="A114">
        <v>20</v>
      </c>
      <c r="B114" s="7" t="s">
        <v>114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1148</v>
      </c>
      <c r="E114">
        <v>9</v>
      </c>
      <c r="F114" s="7">
        <v>1</v>
      </c>
      <c r="H114" t="s">
        <v>3868</v>
      </c>
      <c r="J114" s="7"/>
      <c r="AC114" s="8">
        <v>0.33333333333333331</v>
      </c>
      <c r="AD114">
        <v>1</v>
      </c>
      <c r="AH114">
        <v>2</v>
      </c>
      <c r="AN114" s="17">
        <f t="shared" si="16"/>
        <v>0.33333333333333331</v>
      </c>
      <c r="AO114">
        <v>1</v>
      </c>
    </row>
    <row r="115" spans="1:47" x14ac:dyDescent="0.3">
      <c r="A115">
        <v>20</v>
      </c>
      <c r="B115" s="7" t="s">
        <v>114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2248</v>
      </c>
      <c r="E115">
        <v>9</v>
      </c>
      <c r="F115" s="7">
        <v>1</v>
      </c>
      <c r="H115" t="s">
        <v>3868</v>
      </c>
      <c r="J115" s="7"/>
      <c r="AC115" s="8">
        <v>0.33333333333333331</v>
      </c>
      <c r="AN115" s="17">
        <f t="shared" si="16"/>
        <v>0.33333333333333331</v>
      </c>
    </row>
    <row r="116" spans="1:47" x14ac:dyDescent="0.3">
      <c r="A116">
        <v>20</v>
      </c>
      <c r="B116" s="7" t="s">
        <v>114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2105</v>
      </c>
      <c r="E116">
        <v>9</v>
      </c>
      <c r="F116" s="7" t="s">
        <v>3851</v>
      </c>
      <c r="H116" t="s">
        <v>3868</v>
      </c>
      <c r="J116" s="7">
        <v>1</v>
      </c>
      <c r="L116">
        <v>1</v>
      </c>
      <c r="AC116" s="8"/>
      <c r="AN116" s="17" t="str">
        <f t="shared" si="16"/>
        <v/>
      </c>
    </row>
    <row r="117" spans="1:47" x14ac:dyDescent="0.3">
      <c r="A117">
        <v>20</v>
      </c>
      <c r="B117" s="7" t="s">
        <v>114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570</v>
      </c>
      <c r="E117">
        <v>9</v>
      </c>
      <c r="F117" s="7" t="s">
        <v>3852</v>
      </c>
      <c r="H117" t="s">
        <v>3868</v>
      </c>
      <c r="J117" s="7"/>
      <c r="K117">
        <v>1</v>
      </c>
      <c r="T117">
        <v>1</v>
      </c>
      <c r="AC117" s="8"/>
      <c r="AN117" s="17" t="str">
        <f t="shared" si="16"/>
        <v/>
      </c>
    </row>
    <row r="118" spans="1:47" x14ac:dyDescent="0.3">
      <c r="A118">
        <v>20</v>
      </c>
      <c r="B118" s="7" t="s">
        <v>114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1746</v>
      </c>
      <c r="E118">
        <v>9</v>
      </c>
      <c r="F118" s="7">
        <v>1</v>
      </c>
      <c r="H118" t="s">
        <v>3868</v>
      </c>
      <c r="J118" s="7"/>
      <c r="Z118" s="7">
        <v>1</v>
      </c>
      <c r="AC118" s="8">
        <v>2</v>
      </c>
      <c r="AD118">
        <v>2</v>
      </c>
      <c r="AJ118">
        <v>2</v>
      </c>
      <c r="AN118" s="17">
        <f t="shared" si="16"/>
        <v>2</v>
      </c>
    </row>
    <row r="119" spans="1:47" x14ac:dyDescent="0.3">
      <c r="A119">
        <v>20</v>
      </c>
      <c r="B119" s="7" t="s">
        <v>114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862</v>
      </c>
      <c r="E119">
        <v>9</v>
      </c>
      <c r="F119" s="7" t="s">
        <v>3851</v>
      </c>
      <c r="J119" s="7">
        <v>1</v>
      </c>
      <c r="L119">
        <v>1</v>
      </c>
      <c r="AC119" s="8"/>
      <c r="AN119" s="17" t="str">
        <f t="shared" si="16"/>
        <v/>
      </c>
    </row>
    <row r="120" spans="1:47" x14ac:dyDescent="0.3">
      <c r="A120">
        <v>22</v>
      </c>
      <c r="B120" s="7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1941</v>
      </c>
      <c r="E120">
        <v>1</v>
      </c>
      <c r="F120" s="7">
        <v>8</v>
      </c>
      <c r="G120">
        <v>1</v>
      </c>
      <c r="J120" s="7">
        <v>4</v>
      </c>
      <c r="K120">
        <v>1</v>
      </c>
      <c r="L120">
        <v>1</v>
      </c>
      <c r="Q120">
        <v>1</v>
      </c>
      <c r="T120">
        <v>1</v>
      </c>
      <c r="AC120" s="8"/>
      <c r="AN120" s="17">
        <f t="shared" ref="AN120:AN127" si="18">IF(F120&lt;10,IF(F120=1,AC120,SUMIFS(AC:AC,B:B,B120,A:A,A120)),"")</f>
        <v>9</v>
      </c>
      <c r="AO120">
        <v>2</v>
      </c>
    </row>
    <row r="121" spans="1:47" x14ac:dyDescent="0.3">
      <c r="A121">
        <v>22</v>
      </c>
      <c r="B121" s="7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2174</v>
      </c>
      <c r="E121">
        <v>2</v>
      </c>
      <c r="F121" s="7">
        <v>6</v>
      </c>
      <c r="G121">
        <v>1</v>
      </c>
      <c r="J121" s="7">
        <v>5</v>
      </c>
      <c r="AC121" s="8"/>
      <c r="AN121" s="17">
        <f t="shared" si="18"/>
        <v>9</v>
      </c>
      <c r="AO121">
        <v>1</v>
      </c>
      <c r="AP121">
        <v>3</v>
      </c>
      <c r="AQ121">
        <v>1</v>
      </c>
    </row>
    <row r="122" spans="1:47" x14ac:dyDescent="0.3">
      <c r="A122">
        <v>22</v>
      </c>
      <c r="B122" s="7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1046</v>
      </c>
      <c r="E122">
        <v>3</v>
      </c>
      <c r="F122" s="7">
        <v>9</v>
      </c>
      <c r="G122">
        <v>1</v>
      </c>
      <c r="J122" s="7">
        <v>2</v>
      </c>
      <c r="K122">
        <v>1</v>
      </c>
      <c r="Q122">
        <v>2</v>
      </c>
      <c r="AC122" s="8"/>
      <c r="AN122" s="17">
        <f t="shared" si="18"/>
        <v>9</v>
      </c>
    </row>
    <row r="123" spans="1:47" x14ac:dyDescent="0.3">
      <c r="A123">
        <v>22</v>
      </c>
      <c r="B123" s="7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159</v>
      </c>
      <c r="E123">
        <v>4</v>
      </c>
      <c r="F123" s="7">
        <v>7</v>
      </c>
      <c r="G123">
        <v>1</v>
      </c>
      <c r="J123" s="7">
        <v>4</v>
      </c>
      <c r="K123">
        <v>1</v>
      </c>
      <c r="L123">
        <v>2</v>
      </c>
      <c r="P123">
        <v>2</v>
      </c>
      <c r="V123">
        <v>1</v>
      </c>
      <c r="AC123" s="8"/>
      <c r="AN123" s="17">
        <f t="shared" si="18"/>
        <v>9</v>
      </c>
      <c r="AO123">
        <v>1</v>
      </c>
    </row>
    <row r="124" spans="1:47" x14ac:dyDescent="0.3">
      <c r="A124">
        <v>22</v>
      </c>
      <c r="B124" s="7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125</v>
      </c>
      <c r="E124">
        <v>5</v>
      </c>
      <c r="F124" s="7">
        <v>5</v>
      </c>
      <c r="G124">
        <v>1</v>
      </c>
      <c r="J124" s="7">
        <v>4</v>
      </c>
      <c r="L124">
        <v>2</v>
      </c>
      <c r="AC124" s="8"/>
      <c r="AN124" s="17">
        <f t="shared" si="18"/>
        <v>9</v>
      </c>
    </row>
    <row r="125" spans="1:47" x14ac:dyDescent="0.3">
      <c r="A125">
        <v>22</v>
      </c>
      <c r="B125" s="7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1927</v>
      </c>
      <c r="E125">
        <v>6</v>
      </c>
      <c r="F125" s="7">
        <v>3</v>
      </c>
      <c r="G125">
        <v>1</v>
      </c>
      <c r="J125" s="7">
        <v>4</v>
      </c>
      <c r="L125">
        <v>1</v>
      </c>
      <c r="P125">
        <v>1</v>
      </c>
      <c r="S125">
        <v>2</v>
      </c>
      <c r="AC125" s="8"/>
      <c r="AN125" s="17">
        <f t="shared" si="18"/>
        <v>9</v>
      </c>
      <c r="AO125">
        <v>10</v>
      </c>
      <c r="AP125">
        <v>1</v>
      </c>
    </row>
    <row r="126" spans="1:47" x14ac:dyDescent="0.3">
      <c r="A126">
        <v>22</v>
      </c>
      <c r="B126" s="7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636</v>
      </c>
      <c r="E126">
        <v>7</v>
      </c>
      <c r="F126" s="7">
        <v>4</v>
      </c>
      <c r="G126">
        <v>1</v>
      </c>
      <c r="J126" s="7">
        <v>4</v>
      </c>
      <c r="S126">
        <v>2</v>
      </c>
      <c r="V126">
        <v>1</v>
      </c>
      <c r="AC126" s="8"/>
      <c r="AN126" s="17">
        <f t="shared" si="18"/>
        <v>9</v>
      </c>
      <c r="AO126">
        <v>2</v>
      </c>
      <c r="AP126">
        <v>5</v>
      </c>
    </row>
    <row r="127" spans="1:47" x14ac:dyDescent="0.3">
      <c r="A127">
        <v>22</v>
      </c>
      <c r="B127" s="7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638</v>
      </c>
      <c r="E127">
        <v>8</v>
      </c>
      <c r="F127" s="7">
        <v>2</v>
      </c>
      <c r="G127">
        <v>1</v>
      </c>
      <c r="J127" s="7">
        <v>2</v>
      </c>
      <c r="Q127">
        <v>2</v>
      </c>
      <c r="AC127" s="8"/>
      <c r="AN127" s="17">
        <f t="shared" si="18"/>
        <v>9</v>
      </c>
      <c r="AO127">
        <v>10</v>
      </c>
      <c r="AU127">
        <v>1</v>
      </c>
    </row>
    <row r="128" spans="1:47" x14ac:dyDescent="0.3">
      <c r="A128">
        <v>22</v>
      </c>
      <c r="B128" s="7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726</v>
      </c>
      <c r="E128">
        <v>9</v>
      </c>
      <c r="F128" s="7">
        <v>1</v>
      </c>
      <c r="G128">
        <v>1</v>
      </c>
      <c r="H128" t="s">
        <v>3868</v>
      </c>
      <c r="J128" s="7">
        <v>2</v>
      </c>
      <c r="K128">
        <v>1</v>
      </c>
      <c r="Q128">
        <v>1</v>
      </c>
      <c r="S128">
        <v>1</v>
      </c>
      <c r="Z128" s="7">
        <v>1</v>
      </c>
      <c r="AC128" s="8">
        <v>7</v>
      </c>
      <c r="AD128">
        <v>4</v>
      </c>
      <c r="AE128">
        <v>2</v>
      </c>
      <c r="AF128">
        <v>1</v>
      </c>
      <c r="AJ128">
        <v>7</v>
      </c>
      <c r="AN128" s="17">
        <f t="shared" si="16"/>
        <v>7</v>
      </c>
      <c r="AO128">
        <v>1</v>
      </c>
      <c r="AU128">
        <v>1</v>
      </c>
    </row>
    <row r="129" spans="1:47" x14ac:dyDescent="0.3">
      <c r="A129">
        <v>22</v>
      </c>
      <c r="B129" s="7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1202</v>
      </c>
      <c r="E129">
        <v>9</v>
      </c>
      <c r="F129" s="7">
        <v>1</v>
      </c>
      <c r="H129" t="s">
        <v>3868</v>
      </c>
      <c r="J129" s="7"/>
      <c r="AC129" s="8">
        <v>1</v>
      </c>
      <c r="AJ129">
        <v>1</v>
      </c>
      <c r="AN129" s="17">
        <f t="shared" si="16"/>
        <v>1</v>
      </c>
    </row>
    <row r="130" spans="1:47" x14ac:dyDescent="0.3">
      <c r="A130">
        <v>22</v>
      </c>
      <c r="B130" s="7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2006</v>
      </c>
      <c r="E130">
        <v>9</v>
      </c>
      <c r="F130" s="7" t="s">
        <v>3851</v>
      </c>
      <c r="H130" t="s">
        <v>3868</v>
      </c>
      <c r="J130" s="7">
        <v>1</v>
      </c>
      <c r="AC130" s="8"/>
      <c r="AN130" s="17" t="str">
        <f t="shared" si="16"/>
        <v/>
      </c>
    </row>
    <row r="131" spans="1:47" x14ac:dyDescent="0.3">
      <c r="A131">
        <v>22</v>
      </c>
      <c r="B131" s="7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1534</v>
      </c>
      <c r="E131">
        <v>9</v>
      </c>
      <c r="F131" s="7">
        <v>1</v>
      </c>
      <c r="J131" s="7"/>
      <c r="AB131">
        <v>1</v>
      </c>
      <c r="AC131" s="8">
        <v>1</v>
      </c>
      <c r="AJ131">
        <v>2</v>
      </c>
      <c r="AN131" s="17">
        <f t="shared" si="16"/>
        <v>1</v>
      </c>
    </row>
    <row r="132" spans="1:47" x14ac:dyDescent="0.3">
      <c r="A132">
        <v>22</v>
      </c>
      <c r="B132" s="7" t="s">
        <v>248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1817</v>
      </c>
      <c r="E132">
        <v>1</v>
      </c>
      <c r="F132" s="7">
        <v>4</v>
      </c>
      <c r="G132">
        <v>1</v>
      </c>
      <c r="J132" s="7">
        <v>4</v>
      </c>
      <c r="AC132" s="8"/>
      <c r="AN132" s="17">
        <f t="shared" ref="AN132" si="19">IF(F132&lt;10,IF(F132=1,AC132,SUMIFS(AC:AC,B:B,B132,A:A,A132)),"")</f>
        <v>9</v>
      </c>
      <c r="AO132">
        <v>2</v>
      </c>
      <c r="AP132">
        <v>5</v>
      </c>
    </row>
    <row r="133" spans="1:47" x14ac:dyDescent="0.3">
      <c r="A133">
        <v>22</v>
      </c>
      <c r="B133" s="7" t="s">
        <v>248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247</v>
      </c>
      <c r="E133">
        <v>2</v>
      </c>
      <c r="F133" s="7">
        <v>7</v>
      </c>
      <c r="G133">
        <v>1</v>
      </c>
      <c r="J133" s="7">
        <v>4</v>
      </c>
      <c r="K133">
        <v>1</v>
      </c>
      <c r="L133">
        <v>1</v>
      </c>
      <c r="M133">
        <v>1</v>
      </c>
      <c r="S133">
        <v>2</v>
      </c>
      <c r="T133">
        <v>1</v>
      </c>
      <c r="AC133" s="8"/>
      <c r="AN133" s="17">
        <v>7</v>
      </c>
      <c r="AO133">
        <v>1</v>
      </c>
    </row>
    <row r="134" spans="1:47" x14ac:dyDescent="0.3">
      <c r="A134">
        <v>22</v>
      </c>
      <c r="B134" s="7" t="s">
        <v>248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1960</v>
      </c>
      <c r="E134">
        <v>3</v>
      </c>
      <c r="F134" s="7">
        <v>9</v>
      </c>
      <c r="G134">
        <v>1</v>
      </c>
      <c r="J134" s="7">
        <v>4</v>
      </c>
      <c r="L134">
        <v>2</v>
      </c>
      <c r="M134">
        <v>1</v>
      </c>
      <c r="P134">
        <v>1</v>
      </c>
      <c r="S134">
        <v>1</v>
      </c>
      <c r="AC134" s="8"/>
      <c r="AN134" s="17">
        <f t="shared" ref="AN134:AN136" si="20">IF(F134&lt;10,IF(F134=1,AC134,SUMIFS(AC:AC,B:B,B134,A:A,A134)),"")</f>
        <v>9</v>
      </c>
    </row>
    <row r="135" spans="1:47" x14ac:dyDescent="0.3">
      <c r="A135">
        <v>22</v>
      </c>
      <c r="B135" s="7" t="s">
        <v>248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1969</v>
      </c>
      <c r="E135">
        <v>4</v>
      </c>
      <c r="F135" s="7">
        <v>3</v>
      </c>
      <c r="G135">
        <v>1</v>
      </c>
      <c r="J135" s="7">
        <v>4</v>
      </c>
      <c r="AC135" s="8"/>
      <c r="AN135" s="17">
        <f t="shared" si="20"/>
        <v>9</v>
      </c>
      <c r="AO135">
        <v>10</v>
      </c>
      <c r="AP135">
        <v>1</v>
      </c>
    </row>
    <row r="136" spans="1:47" x14ac:dyDescent="0.3">
      <c r="A136">
        <v>22</v>
      </c>
      <c r="B136" s="7" t="s">
        <v>248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543</v>
      </c>
      <c r="E136">
        <v>5</v>
      </c>
      <c r="F136" s="7">
        <v>2</v>
      </c>
      <c r="G136">
        <v>1</v>
      </c>
      <c r="J136" s="7">
        <v>4</v>
      </c>
      <c r="K136">
        <v>1</v>
      </c>
      <c r="L136">
        <v>1</v>
      </c>
      <c r="O136">
        <v>1</v>
      </c>
      <c r="P136">
        <v>1</v>
      </c>
      <c r="S136">
        <v>3</v>
      </c>
      <c r="AC136" s="8"/>
      <c r="AN136" s="17">
        <f t="shared" si="20"/>
        <v>9</v>
      </c>
      <c r="AO136">
        <v>10</v>
      </c>
      <c r="AU136">
        <v>1</v>
      </c>
    </row>
    <row r="137" spans="1:47" x14ac:dyDescent="0.3">
      <c r="A137">
        <v>22</v>
      </c>
      <c r="B137" s="7" t="s">
        <v>248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614</v>
      </c>
      <c r="E137">
        <v>6</v>
      </c>
      <c r="F137" s="7">
        <v>5</v>
      </c>
      <c r="G137">
        <v>1</v>
      </c>
      <c r="H137" t="s">
        <v>3868</v>
      </c>
      <c r="J137" s="7">
        <v>2</v>
      </c>
      <c r="S137">
        <v>2</v>
      </c>
      <c r="AC137" s="8"/>
      <c r="AN137" s="17">
        <v>7</v>
      </c>
    </row>
    <row r="138" spans="1:47" x14ac:dyDescent="0.3">
      <c r="A138">
        <v>22</v>
      </c>
      <c r="B138" s="7" t="s">
        <v>248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1989</v>
      </c>
      <c r="E138">
        <v>6</v>
      </c>
      <c r="F138" s="7" t="s">
        <v>3851</v>
      </c>
      <c r="J138" s="7">
        <v>1</v>
      </c>
      <c r="AC138" s="8"/>
      <c r="AN138" s="17" t="str">
        <f>IF(F138&lt;10,IF(F138=1,AC138,SUMIFS(AC:AC,B:B,B138,D:D,D138)),"")</f>
        <v/>
      </c>
    </row>
    <row r="139" spans="1:47" x14ac:dyDescent="0.3">
      <c r="A139">
        <v>22</v>
      </c>
      <c r="B139" s="7" t="s">
        <v>248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2179</v>
      </c>
      <c r="E139">
        <v>7</v>
      </c>
      <c r="F139" s="7">
        <v>8</v>
      </c>
      <c r="G139">
        <v>1</v>
      </c>
      <c r="H139" t="s">
        <v>3868</v>
      </c>
      <c r="J139" s="7">
        <v>3</v>
      </c>
      <c r="S139">
        <v>1</v>
      </c>
      <c r="AC139" s="8"/>
      <c r="AN139" s="17">
        <v>7</v>
      </c>
      <c r="AO139">
        <v>2</v>
      </c>
    </row>
    <row r="140" spans="1:47" x14ac:dyDescent="0.3">
      <c r="A140">
        <v>22</v>
      </c>
      <c r="B140" s="7" t="s">
        <v>248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512</v>
      </c>
      <c r="E140">
        <v>8</v>
      </c>
      <c r="F140" s="7">
        <v>6</v>
      </c>
      <c r="G140">
        <v>1</v>
      </c>
      <c r="J140" s="7">
        <v>3</v>
      </c>
      <c r="AC140" s="8"/>
      <c r="AN140" s="17">
        <f t="shared" ref="AN140" si="21">IF(F140&lt;10,IF(F140=1,AC140,SUMIFS(AC:AC,B:B,B140,A:A,A140)),"")</f>
        <v>9</v>
      </c>
      <c r="AO140">
        <v>1</v>
      </c>
      <c r="AP140">
        <v>3</v>
      </c>
      <c r="AQ140">
        <v>1</v>
      </c>
    </row>
    <row r="141" spans="1:47" x14ac:dyDescent="0.3">
      <c r="A141">
        <v>22</v>
      </c>
      <c r="B141" s="7" t="s">
        <v>248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2030</v>
      </c>
      <c r="E141">
        <v>9</v>
      </c>
      <c r="F141" s="7">
        <v>1</v>
      </c>
      <c r="G141">
        <v>1</v>
      </c>
      <c r="H141" t="s">
        <v>3868</v>
      </c>
      <c r="J141" s="7">
        <v>2</v>
      </c>
      <c r="S141">
        <v>1</v>
      </c>
      <c r="AA141">
        <v>1</v>
      </c>
      <c r="AC141" s="8">
        <v>6.666666666666667</v>
      </c>
      <c r="AD141">
        <v>2</v>
      </c>
      <c r="AE141">
        <v>3</v>
      </c>
      <c r="AF141">
        <v>3</v>
      </c>
      <c r="AH141">
        <v>6</v>
      </c>
      <c r="AJ141">
        <v>5</v>
      </c>
      <c r="AM141">
        <v>1</v>
      </c>
      <c r="AN141" s="17">
        <f>IF(F141&lt;10,IF(F141=1,AC141,SUMIFS(AC:AC,B:B,B141,D:D,D141)),"")</f>
        <v>6.666666666666667</v>
      </c>
      <c r="AP141">
        <v>1</v>
      </c>
      <c r="AU141">
        <v>1</v>
      </c>
    </row>
    <row r="142" spans="1:47" x14ac:dyDescent="0.3">
      <c r="A142">
        <v>22</v>
      </c>
      <c r="B142" s="7" t="s">
        <v>248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1537</v>
      </c>
      <c r="E142">
        <v>9</v>
      </c>
      <c r="F142" s="7">
        <v>1</v>
      </c>
      <c r="H142" t="s">
        <v>3868</v>
      </c>
      <c r="J142" s="7"/>
      <c r="AC142" s="8">
        <v>0.66666666666666663</v>
      </c>
      <c r="AD142">
        <v>1</v>
      </c>
      <c r="AN142" s="17">
        <f>IF(F142&lt;10,IF(F142=1,AC142,SUMIFS(AC:AC,B:B,B142,D:D,D142)),"")</f>
        <v>0.66666666666666663</v>
      </c>
    </row>
    <row r="143" spans="1:47" x14ac:dyDescent="0.3">
      <c r="A143">
        <v>22</v>
      </c>
      <c r="B143" s="7" t="s">
        <v>248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1991</v>
      </c>
      <c r="E143">
        <v>9</v>
      </c>
      <c r="F143" s="7">
        <v>7</v>
      </c>
      <c r="J143" s="7">
        <v>1</v>
      </c>
      <c r="AC143" s="8"/>
      <c r="AD143">
        <v>2</v>
      </c>
      <c r="AE143">
        <v>1</v>
      </c>
      <c r="AF143">
        <v>1</v>
      </c>
      <c r="AN143" s="17">
        <v>2</v>
      </c>
    </row>
    <row r="144" spans="1:47" x14ac:dyDescent="0.3">
      <c r="A144">
        <v>22</v>
      </c>
      <c r="B144" s="7" t="s">
        <v>248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2159</v>
      </c>
      <c r="E144">
        <v>7</v>
      </c>
      <c r="F144" s="7">
        <v>1</v>
      </c>
      <c r="H144" t="s">
        <v>3868</v>
      </c>
      <c r="J144" s="7"/>
      <c r="AC144" s="8"/>
      <c r="AN144" s="17">
        <f t="shared" ref="AN144" si="22">IF(F144&lt;10,IF(F144=1,AC144,SUMIFS(AC:AC,B:B,B144,A:A,A144)),"")</f>
        <v>0</v>
      </c>
    </row>
    <row r="145" spans="1:42" x14ac:dyDescent="0.3">
      <c r="A145">
        <v>22</v>
      </c>
      <c r="B145" s="7" t="s">
        <v>248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1889</v>
      </c>
      <c r="E145">
        <v>7</v>
      </c>
      <c r="F145" s="7">
        <v>1</v>
      </c>
      <c r="J145" s="7"/>
      <c r="AC145" s="8">
        <v>1.6666666666666665</v>
      </c>
      <c r="AN145" s="17">
        <f>IF(F145&lt;10,IF(F145=1,AC145,SUMIFS(AC:AC,B:B,B145,D:D,D145)),"")</f>
        <v>1.6666666666666665</v>
      </c>
      <c r="AO145">
        <v>1</v>
      </c>
    </row>
    <row r="146" spans="1:42" x14ac:dyDescent="0.3">
      <c r="A146">
        <v>22</v>
      </c>
      <c r="B146" s="7" t="s">
        <v>248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247</v>
      </c>
      <c r="E146">
        <v>2</v>
      </c>
      <c r="F146" s="7">
        <v>8</v>
      </c>
      <c r="J146" s="7"/>
      <c r="AC146" s="8"/>
      <c r="AN146" s="17">
        <v>2</v>
      </c>
    </row>
    <row r="147" spans="1:42" x14ac:dyDescent="0.3">
      <c r="A147">
        <v>22</v>
      </c>
      <c r="B147" s="7" t="s">
        <v>248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1989</v>
      </c>
      <c r="E147">
        <v>6</v>
      </c>
      <c r="F147" s="7">
        <v>5</v>
      </c>
      <c r="J147" s="7"/>
      <c r="AC147" s="8"/>
      <c r="AN147" s="17">
        <v>2</v>
      </c>
    </row>
    <row r="148" spans="1:42" x14ac:dyDescent="0.3">
      <c r="A148">
        <v>25</v>
      </c>
      <c r="B148" s="7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2175</v>
      </c>
      <c r="E148">
        <v>1</v>
      </c>
      <c r="F148" s="7" t="s">
        <v>312</v>
      </c>
      <c r="G148">
        <v>1</v>
      </c>
      <c r="J148" s="7">
        <v>3</v>
      </c>
      <c r="Q148">
        <v>2</v>
      </c>
      <c r="S148">
        <v>2</v>
      </c>
      <c r="AC148" s="8"/>
      <c r="AN148" s="17" t="str">
        <f>IF(F148&lt;10,IF(F148=1,AC148,SUMIFS(AC:AC,B:B,B148,D:D,D148)),"")</f>
        <v/>
      </c>
    </row>
    <row r="149" spans="1:42" x14ac:dyDescent="0.3">
      <c r="A149">
        <v>25</v>
      </c>
      <c r="B149" s="7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255</v>
      </c>
      <c r="E149">
        <v>2</v>
      </c>
      <c r="F149" s="7">
        <v>9</v>
      </c>
      <c r="G149">
        <v>1</v>
      </c>
      <c r="H149" t="s">
        <v>3868</v>
      </c>
      <c r="J149" s="7">
        <v>2</v>
      </c>
      <c r="L149">
        <v>1</v>
      </c>
      <c r="Q149">
        <v>1</v>
      </c>
      <c r="AC149" s="8"/>
      <c r="AN149" s="17">
        <v>7</v>
      </c>
      <c r="AO149">
        <v>5</v>
      </c>
    </row>
    <row r="150" spans="1:42" x14ac:dyDescent="0.3">
      <c r="A150">
        <v>25</v>
      </c>
      <c r="B150" s="7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1966</v>
      </c>
      <c r="E150">
        <v>2</v>
      </c>
      <c r="F150" s="7" t="s">
        <v>3851</v>
      </c>
      <c r="H150" t="s">
        <v>3868</v>
      </c>
      <c r="J150" s="7"/>
      <c r="W150">
        <v>1</v>
      </c>
      <c r="AC150" s="8"/>
      <c r="AN150" s="17" t="str">
        <f>IF(F150&lt;10,IF(F150=1,AC150,SUMIFS(AC:AC,B:B,B150,D:D,D150)),"")</f>
        <v/>
      </c>
    </row>
    <row r="151" spans="1:42" x14ac:dyDescent="0.3">
      <c r="A151">
        <v>25</v>
      </c>
      <c r="B151" s="7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695</v>
      </c>
      <c r="E151">
        <v>2</v>
      </c>
      <c r="F151" s="7" t="s">
        <v>3852</v>
      </c>
      <c r="J151" s="7">
        <v>1</v>
      </c>
      <c r="S151">
        <v>1</v>
      </c>
      <c r="AC151" s="8"/>
      <c r="AN151" s="17" t="str">
        <f>IF(F151&lt;10,IF(F151=1,AC151,SUMIFS(AC:AC,B:B,B151,D:D,D151)),"")</f>
        <v/>
      </c>
    </row>
    <row r="152" spans="1:42" x14ac:dyDescent="0.3">
      <c r="A152">
        <v>25</v>
      </c>
      <c r="B152" s="7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695</v>
      </c>
      <c r="E152">
        <v>2</v>
      </c>
      <c r="F152" s="7">
        <v>9</v>
      </c>
      <c r="J152" s="7"/>
      <c r="AC152" s="8"/>
      <c r="AN152" s="17">
        <v>1</v>
      </c>
    </row>
    <row r="153" spans="1:42" x14ac:dyDescent="0.3">
      <c r="A153">
        <v>25</v>
      </c>
      <c r="B153" s="7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695</v>
      </c>
      <c r="E153">
        <v>2</v>
      </c>
      <c r="F153" s="7">
        <v>8</v>
      </c>
      <c r="J153" s="7"/>
      <c r="AC153" s="8"/>
      <c r="AN153" s="17">
        <v>1</v>
      </c>
    </row>
    <row r="154" spans="1:42" x14ac:dyDescent="0.3">
      <c r="A154">
        <v>25</v>
      </c>
      <c r="B154" s="7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298</v>
      </c>
      <c r="E154">
        <v>3</v>
      </c>
      <c r="F154" s="7">
        <v>5</v>
      </c>
      <c r="G154">
        <v>1</v>
      </c>
      <c r="J154" s="7">
        <v>5</v>
      </c>
      <c r="L154">
        <v>1</v>
      </c>
      <c r="V154">
        <v>1</v>
      </c>
      <c r="AC154" s="8"/>
      <c r="AN154" s="17">
        <f t="shared" ref="AN154:AN157" si="23">IF(F154&lt;10,IF(F154=1,AC154,SUMIFS(AC:AC,B:B,B154,A:A,A154)),"")</f>
        <v>9</v>
      </c>
      <c r="AO154">
        <v>2</v>
      </c>
    </row>
    <row r="155" spans="1:42" x14ac:dyDescent="0.3">
      <c r="A155">
        <v>25</v>
      </c>
      <c r="B155" s="7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201</v>
      </c>
      <c r="E155">
        <v>4</v>
      </c>
      <c r="F155" s="7">
        <v>6</v>
      </c>
      <c r="G155">
        <v>1</v>
      </c>
      <c r="J155" s="7">
        <v>4</v>
      </c>
      <c r="L155">
        <v>2</v>
      </c>
      <c r="W155">
        <v>1</v>
      </c>
      <c r="AC155" s="8"/>
      <c r="AN155" s="17">
        <f t="shared" si="23"/>
        <v>9</v>
      </c>
      <c r="AO155">
        <v>3</v>
      </c>
      <c r="AP155">
        <v>2</v>
      </c>
    </row>
    <row r="156" spans="1:42" x14ac:dyDescent="0.3">
      <c r="A156">
        <v>25</v>
      </c>
      <c r="B156" s="7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292</v>
      </c>
      <c r="E156">
        <v>5</v>
      </c>
      <c r="F156" s="7">
        <v>3</v>
      </c>
      <c r="G156">
        <v>1</v>
      </c>
      <c r="J156" s="7">
        <v>5</v>
      </c>
      <c r="AC156" s="8"/>
      <c r="AN156" s="17">
        <f t="shared" si="23"/>
        <v>9</v>
      </c>
      <c r="AO156">
        <v>4</v>
      </c>
    </row>
    <row r="157" spans="1:42" x14ac:dyDescent="0.3">
      <c r="A157">
        <v>25</v>
      </c>
      <c r="B157" s="7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1924</v>
      </c>
      <c r="E157">
        <v>6</v>
      </c>
      <c r="F157" s="7">
        <v>7</v>
      </c>
      <c r="G157">
        <v>1</v>
      </c>
      <c r="J157" s="7">
        <v>5</v>
      </c>
      <c r="K157">
        <v>2</v>
      </c>
      <c r="L157">
        <v>4</v>
      </c>
      <c r="O157">
        <v>2</v>
      </c>
      <c r="P157">
        <v>2</v>
      </c>
      <c r="V157">
        <v>1</v>
      </c>
      <c r="AC157" s="8"/>
      <c r="AN157" s="17">
        <f t="shared" si="23"/>
        <v>9</v>
      </c>
      <c r="AO157">
        <v>3</v>
      </c>
    </row>
    <row r="158" spans="1:42" x14ac:dyDescent="0.3">
      <c r="A158">
        <v>25</v>
      </c>
      <c r="B158" s="7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443</v>
      </c>
      <c r="E158">
        <v>7</v>
      </c>
      <c r="F158" s="7">
        <v>8</v>
      </c>
      <c r="G158">
        <v>1</v>
      </c>
      <c r="H158" t="s">
        <v>3868</v>
      </c>
      <c r="J158" s="7">
        <v>3</v>
      </c>
      <c r="S158">
        <v>1</v>
      </c>
      <c r="V158">
        <v>1</v>
      </c>
      <c r="AC158" s="8"/>
      <c r="AN158" s="17">
        <v>8</v>
      </c>
    </row>
    <row r="159" spans="1:42" x14ac:dyDescent="0.3">
      <c r="A159">
        <v>25</v>
      </c>
      <c r="B159" s="7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1959</v>
      </c>
      <c r="E159">
        <v>7</v>
      </c>
      <c r="F159" s="7" t="s">
        <v>3851</v>
      </c>
      <c r="J159" s="7">
        <v>2</v>
      </c>
      <c r="AC159" s="8"/>
      <c r="AN159" s="17" t="str">
        <f t="shared" ref="AN159:AN166" si="24">IF(F159&lt;10,IF(F159=1,AC159,SUMIFS(AC:AC,B:B,B159,D:D,D159)),"")</f>
        <v/>
      </c>
    </row>
    <row r="160" spans="1:42" x14ac:dyDescent="0.3">
      <c r="A160">
        <v>25</v>
      </c>
      <c r="B160" s="7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1818</v>
      </c>
      <c r="E160">
        <v>8</v>
      </c>
      <c r="F160" s="7">
        <v>2</v>
      </c>
      <c r="G160">
        <v>1</v>
      </c>
      <c r="J160" s="7">
        <v>5</v>
      </c>
      <c r="K160">
        <v>1</v>
      </c>
      <c r="L160">
        <v>2</v>
      </c>
      <c r="O160">
        <v>1</v>
      </c>
      <c r="P160">
        <v>1</v>
      </c>
      <c r="AC160" s="8"/>
      <c r="AN160" s="17">
        <f t="shared" ref="AN160:AN161" si="25">IF(F160&lt;10,IF(F160=1,AC160,SUMIFS(AC:AC,B:B,B160,A:A,A160)),"")</f>
        <v>9</v>
      </c>
      <c r="AO160">
        <v>8</v>
      </c>
    </row>
    <row r="161" spans="1:44" x14ac:dyDescent="0.3">
      <c r="A161">
        <v>25</v>
      </c>
      <c r="B161" s="7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673</v>
      </c>
      <c r="E161">
        <v>9</v>
      </c>
      <c r="F161" s="7">
        <v>4</v>
      </c>
      <c r="G161">
        <v>1</v>
      </c>
      <c r="J161" s="7">
        <v>2</v>
      </c>
      <c r="Q161">
        <v>2</v>
      </c>
      <c r="AC161" s="8"/>
      <c r="AN161" s="17">
        <f t="shared" si="25"/>
        <v>9</v>
      </c>
      <c r="AO161">
        <v>2</v>
      </c>
      <c r="AP161">
        <v>1</v>
      </c>
    </row>
    <row r="162" spans="1:44" x14ac:dyDescent="0.3">
      <c r="A162">
        <v>25</v>
      </c>
      <c r="B162" s="7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1248</v>
      </c>
      <c r="F162" s="7">
        <v>1</v>
      </c>
      <c r="G162">
        <v>1</v>
      </c>
      <c r="J162" s="7"/>
      <c r="AC162" s="8">
        <v>4.333333333333333</v>
      </c>
      <c r="AD162">
        <v>7</v>
      </c>
      <c r="AE162">
        <v>3</v>
      </c>
      <c r="AF162">
        <v>3</v>
      </c>
      <c r="AH162">
        <v>3</v>
      </c>
      <c r="AJ162">
        <v>3</v>
      </c>
      <c r="AN162" s="17">
        <f t="shared" si="24"/>
        <v>4.333333333333333</v>
      </c>
    </row>
    <row r="163" spans="1:44" x14ac:dyDescent="0.3">
      <c r="A163">
        <v>25</v>
      </c>
      <c r="B163" s="7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1581</v>
      </c>
      <c r="F163" s="7">
        <v>1</v>
      </c>
      <c r="J163" s="7"/>
      <c r="AC163" s="8">
        <v>0.66666666666666663</v>
      </c>
      <c r="AD163">
        <v>1</v>
      </c>
      <c r="AH163">
        <v>1</v>
      </c>
      <c r="AJ163">
        <v>1</v>
      </c>
      <c r="AN163" s="17">
        <f t="shared" si="24"/>
        <v>0.66666666666666663</v>
      </c>
    </row>
    <row r="164" spans="1:44" x14ac:dyDescent="0.3">
      <c r="A164">
        <v>25</v>
      </c>
      <c r="B164" s="7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2205</v>
      </c>
      <c r="F164" s="7">
        <v>1</v>
      </c>
      <c r="J164" s="7"/>
      <c r="AC164" s="8">
        <v>2</v>
      </c>
      <c r="AD164">
        <v>1</v>
      </c>
      <c r="AJ164">
        <v>1</v>
      </c>
      <c r="AN164" s="17">
        <f t="shared" si="24"/>
        <v>2</v>
      </c>
    </row>
    <row r="165" spans="1:44" x14ac:dyDescent="0.3">
      <c r="A165">
        <v>25</v>
      </c>
      <c r="B165" s="7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1656</v>
      </c>
      <c r="F165" s="7">
        <v>1</v>
      </c>
      <c r="J165" s="7"/>
      <c r="AC165" s="8">
        <v>1.3333333333333333</v>
      </c>
      <c r="AD165">
        <v>3</v>
      </c>
      <c r="AJ165">
        <v>2</v>
      </c>
      <c r="AN165" s="17">
        <f t="shared" si="24"/>
        <v>1.3333333333333333</v>
      </c>
      <c r="AP165">
        <v>1</v>
      </c>
    </row>
    <row r="166" spans="1:44" x14ac:dyDescent="0.3">
      <c r="A166">
        <v>25</v>
      </c>
      <c r="B166" s="7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1611</v>
      </c>
      <c r="F166" s="7">
        <v>1</v>
      </c>
      <c r="J166" s="7"/>
      <c r="AA166">
        <v>1</v>
      </c>
      <c r="AC166" s="8">
        <v>0.66666666666666663</v>
      </c>
      <c r="AD166">
        <v>3</v>
      </c>
      <c r="AE166">
        <v>1</v>
      </c>
      <c r="AF166">
        <v>1</v>
      </c>
      <c r="AJ166">
        <v>1</v>
      </c>
      <c r="AN166" s="17">
        <f t="shared" si="24"/>
        <v>0.66666666666666663</v>
      </c>
    </row>
    <row r="167" spans="1:44" x14ac:dyDescent="0.3">
      <c r="A167">
        <v>25</v>
      </c>
      <c r="B167" s="7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1959</v>
      </c>
      <c r="E167">
        <v>7</v>
      </c>
      <c r="F167" s="7">
        <v>9</v>
      </c>
      <c r="J167" s="7"/>
      <c r="AC167" s="8"/>
      <c r="AN167" s="17">
        <v>1</v>
      </c>
    </row>
    <row r="168" spans="1:44" x14ac:dyDescent="0.3">
      <c r="A168">
        <v>25</v>
      </c>
      <c r="B168" s="7" t="s">
        <v>76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2211</v>
      </c>
      <c r="E168">
        <v>1</v>
      </c>
      <c r="F168" s="7">
        <v>8</v>
      </c>
      <c r="G168">
        <v>1</v>
      </c>
      <c r="J168" s="7">
        <v>6</v>
      </c>
      <c r="K168">
        <v>2</v>
      </c>
      <c r="L168">
        <v>4</v>
      </c>
      <c r="M168">
        <v>2</v>
      </c>
      <c r="P168">
        <v>1</v>
      </c>
      <c r="AC168" s="8"/>
      <c r="AN168" s="17">
        <f t="shared" ref="AN168:AN171" si="26">IF(F168&lt;10,IF(F168=1,AC168,SUMIFS(AC:AC,B:B,B168,A:A,A168)),"")</f>
        <v>10</v>
      </c>
      <c r="AO168">
        <v>1</v>
      </c>
    </row>
    <row r="169" spans="1:44" x14ac:dyDescent="0.3">
      <c r="A169">
        <v>25</v>
      </c>
      <c r="B169" s="7" t="s">
        <v>76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103</v>
      </c>
      <c r="E169">
        <v>2</v>
      </c>
      <c r="F169" s="7">
        <v>5</v>
      </c>
      <c r="G169">
        <v>1</v>
      </c>
      <c r="J169" s="7">
        <v>5</v>
      </c>
      <c r="L169">
        <v>1</v>
      </c>
      <c r="P169">
        <v>1</v>
      </c>
      <c r="S169">
        <v>1</v>
      </c>
      <c r="AC169" s="8"/>
      <c r="AN169" s="17">
        <f t="shared" si="26"/>
        <v>10</v>
      </c>
      <c r="AO169">
        <v>1</v>
      </c>
      <c r="AP169">
        <v>1</v>
      </c>
      <c r="AR169">
        <v>1</v>
      </c>
    </row>
    <row r="170" spans="1:44" x14ac:dyDescent="0.3">
      <c r="A170">
        <v>25</v>
      </c>
      <c r="B170" s="7" t="s">
        <v>76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1926</v>
      </c>
      <c r="E170">
        <v>3</v>
      </c>
      <c r="F170" s="7">
        <v>7</v>
      </c>
      <c r="G170">
        <v>1</v>
      </c>
      <c r="J170" s="7">
        <v>4</v>
      </c>
      <c r="L170">
        <v>3</v>
      </c>
      <c r="M170">
        <v>1</v>
      </c>
      <c r="P170">
        <v>1</v>
      </c>
      <c r="Q170">
        <v>1</v>
      </c>
      <c r="AC170" s="8"/>
      <c r="AN170" s="17">
        <f t="shared" si="26"/>
        <v>10</v>
      </c>
      <c r="AO170">
        <v>2</v>
      </c>
    </row>
    <row r="171" spans="1:44" x14ac:dyDescent="0.3">
      <c r="A171">
        <v>25</v>
      </c>
      <c r="B171" s="7" t="s">
        <v>76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739</v>
      </c>
      <c r="E171">
        <v>4</v>
      </c>
      <c r="F171" s="7">
        <v>3</v>
      </c>
      <c r="G171">
        <v>1</v>
      </c>
      <c r="J171" s="7">
        <v>4</v>
      </c>
      <c r="L171">
        <v>1</v>
      </c>
      <c r="Q171">
        <v>1</v>
      </c>
      <c r="AC171" s="8"/>
      <c r="AN171" s="17">
        <f t="shared" si="26"/>
        <v>10</v>
      </c>
      <c r="AO171">
        <v>13</v>
      </c>
      <c r="AR171">
        <v>3</v>
      </c>
    </row>
    <row r="172" spans="1:44" x14ac:dyDescent="0.3">
      <c r="A172">
        <v>25</v>
      </c>
      <c r="B172" s="7" t="s">
        <v>76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2019</v>
      </c>
      <c r="E172">
        <v>5</v>
      </c>
      <c r="F172" s="7" t="s">
        <v>312</v>
      </c>
      <c r="G172">
        <v>1</v>
      </c>
      <c r="H172" t="s">
        <v>3868</v>
      </c>
      <c r="J172" s="7">
        <v>2</v>
      </c>
      <c r="Q172">
        <v>1</v>
      </c>
      <c r="S172">
        <v>1</v>
      </c>
      <c r="AC172" s="8"/>
      <c r="AN172" s="17" t="str">
        <f t="shared" ref="AN168:AN188" si="27">IF(F172&lt;10,IF(F172=1,AC172,SUMIFS(AC:AC,B:B,B172,D:D,D172)),"")</f>
        <v/>
      </c>
    </row>
    <row r="173" spans="1:44" x14ac:dyDescent="0.3">
      <c r="A173">
        <v>25</v>
      </c>
      <c r="B173" s="7" t="s">
        <v>76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761</v>
      </c>
      <c r="E173">
        <v>5</v>
      </c>
      <c r="F173" s="7" t="s">
        <v>3851</v>
      </c>
      <c r="H173" t="s">
        <v>3868</v>
      </c>
      <c r="J173" s="7">
        <v>1</v>
      </c>
      <c r="AC173" s="8"/>
      <c r="AN173" s="17" t="str">
        <f t="shared" si="27"/>
        <v/>
      </c>
    </row>
    <row r="174" spans="1:44" x14ac:dyDescent="0.3">
      <c r="A174">
        <v>25</v>
      </c>
      <c r="B174" s="7" t="s">
        <v>76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2013</v>
      </c>
      <c r="E174">
        <v>5</v>
      </c>
      <c r="F174" s="7" t="s">
        <v>3851</v>
      </c>
      <c r="J174" s="7">
        <v>1</v>
      </c>
      <c r="L174">
        <v>1</v>
      </c>
      <c r="AC174" s="8"/>
      <c r="AN174" s="17" t="str">
        <f t="shared" si="27"/>
        <v/>
      </c>
    </row>
    <row r="175" spans="1:44" x14ac:dyDescent="0.3">
      <c r="A175">
        <v>25</v>
      </c>
      <c r="B175" s="7" t="s">
        <v>76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132</v>
      </c>
      <c r="E175">
        <v>6</v>
      </c>
      <c r="F175" s="7">
        <v>9</v>
      </c>
      <c r="G175">
        <v>1</v>
      </c>
      <c r="J175" s="7">
        <v>5</v>
      </c>
      <c r="L175">
        <v>1</v>
      </c>
      <c r="M175">
        <v>1</v>
      </c>
      <c r="S175">
        <v>2</v>
      </c>
      <c r="AC175" s="8"/>
      <c r="AN175" s="17">
        <f t="shared" ref="AN175:AN178" si="28">IF(F175&lt;10,IF(F175=1,AC175,SUMIFS(AC:AC,B:B,B175,A:A,A175)),"")</f>
        <v>10</v>
      </c>
      <c r="AO175">
        <v>2</v>
      </c>
    </row>
    <row r="176" spans="1:44" x14ac:dyDescent="0.3">
      <c r="A176">
        <v>25</v>
      </c>
      <c r="B176" s="7" t="s">
        <v>76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1831</v>
      </c>
      <c r="E176">
        <v>7</v>
      </c>
      <c r="F176" s="7">
        <v>2</v>
      </c>
      <c r="G176">
        <v>1</v>
      </c>
      <c r="J176" s="7">
        <v>4</v>
      </c>
      <c r="Q176">
        <v>1</v>
      </c>
      <c r="AC176" s="8"/>
      <c r="AN176" s="17">
        <f t="shared" si="28"/>
        <v>10</v>
      </c>
      <c r="AO176">
        <v>5</v>
      </c>
    </row>
    <row r="177" spans="1:48" x14ac:dyDescent="0.3">
      <c r="A177">
        <v>25</v>
      </c>
      <c r="B177" s="7" t="s">
        <v>76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2215</v>
      </c>
      <c r="E177">
        <v>8</v>
      </c>
      <c r="F177" s="7">
        <v>6</v>
      </c>
      <c r="G177">
        <v>1</v>
      </c>
      <c r="J177" s="7">
        <v>5</v>
      </c>
      <c r="K177">
        <v>2</v>
      </c>
      <c r="L177">
        <v>2</v>
      </c>
      <c r="N177">
        <v>1</v>
      </c>
      <c r="S177">
        <v>2</v>
      </c>
      <c r="AC177" s="8"/>
      <c r="AN177" s="17">
        <f t="shared" si="28"/>
        <v>10</v>
      </c>
      <c r="AO177">
        <v>3</v>
      </c>
      <c r="AP177">
        <v>6</v>
      </c>
      <c r="AR177">
        <v>2</v>
      </c>
    </row>
    <row r="178" spans="1:48" x14ac:dyDescent="0.3">
      <c r="A178">
        <v>25</v>
      </c>
      <c r="B178" s="7" t="s">
        <v>76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277</v>
      </c>
      <c r="E178">
        <v>9</v>
      </c>
      <c r="F178" s="7">
        <v>4</v>
      </c>
      <c r="G178">
        <v>1</v>
      </c>
      <c r="J178" s="7">
        <v>4</v>
      </c>
      <c r="L178">
        <v>2</v>
      </c>
      <c r="P178">
        <v>1</v>
      </c>
      <c r="S178">
        <v>2</v>
      </c>
      <c r="Y178">
        <v>1</v>
      </c>
      <c r="AC178" s="8"/>
      <c r="AN178" s="17">
        <f t="shared" si="28"/>
        <v>10</v>
      </c>
      <c r="AO178">
        <v>3</v>
      </c>
      <c r="AP178">
        <v>7</v>
      </c>
      <c r="AR178">
        <v>3</v>
      </c>
    </row>
    <row r="179" spans="1:48" x14ac:dyDescent="0.3">
      <c r="A179">
        <v>25</v>
      </c>
      <c r="B179" s="7" t="s">
        <v>76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2199</v>
      </c>
      <c r="F179" s="7">
        <v>1</v>
      </c>
      <c r="G179">
        <v>1</v>
      </c>
      <c r="J179" s="7"/>
      <c r="AC179" s="8">
        <v>6</v>
      </c>
      <c r="AD179">
        <v>6</v>
      </c>
      <c r="AE179">
        <v>2</v>
      </c>
      <c r="AF179">
        <v>2</v>
      </c>
      <c r="AH179">
        <v>3</v>
      </c>
      <c r="AJ179">
        <v>3</v>
      </c>
      <c r="AN179" s="17">
        <f t="shared" si="27"/>
        <v>6</v>
      </c>
      <c r="AP179">
        <v>1</v>
      </c>
    </row>
    <row r="180" spans="1:48" x14ac:dyDescent="0.3">
      <c r="A180">
        <v>25</v>
      </c>
      <c r="B180" s="7" t="s">
        <v>76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2210</v>
      </c>
      <c r="F180" s="7">
        <v>1</v>
      </c>
      <c r="J180" s="7"/>
      <c r="AC180" s="8">
        <v>1</v>
      </c>
      <c r="AD180">
        <v>1</v>
      </c>
      <c r="AK180">
        <v>2</v>
      </c>
      <c r="AN180" s="17">
        <f t="shared" si="27"/>
        <v>1</v>
      </c>
    </row>
    <row r="181" spans="1:48" x14ac:dyDescent="0.3">
      <c r="A181">
        <v>25</v>
      </c>
      <c r="B181" s="7" t="s">
        <v>76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1744</v>
      </c>
      <c r="F181" s="7">
        <v>1</v>
      </c>
      <c r="J181" s="7"/>
      <c r="AC181" s="8">
        <v>1</v>
      </c>
      <c r="AN181" s="17">
        <f t="shared" si="27"/>
        <v>1</v>
      </c>
    </row>
    <row r="182" spans="1:48" x14ac:dyDescent="0.3">
      <c r="A182">
        <v>25</v>
      </c>
      <c r="B182" s="7" t="s">
        <v>76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1682</v>
      </c>
      <c r="F182" s="7">
        <v>1</v>
      </c>
      <c r="J182" s="7"/>
      <c r="AC182" s="8">
        <v>1.3333333333333333</v>
      </c>
      <c r="AD182">
        <v>2</v>
      </c>
      <c r="AE182">
        <v>1</v>
      </c>
      <c r="AF182">
        <v>1</v>
      </c>
      <c r="AH182">
        <v>2</v>
      </c>
      <c r="AJ182">
        <v>1</v>
      </c>
      <c r="AN182" s="17">
        <f t="shared" si="27"/>
        <v>1.3333333333333333</v>
      </c>
    </row>
    <row r="183" spans="1:48" x14ac:dyDescent="0.3">
      <c r="A183">
        <v>25</v>
      </c>
      <c r="B183" s="7" t="s">
        <v>76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1787</v>
      </c>
      <c r="F183" s="7">
        <v>1</v>
      </c>
      <c r="J183" s="7"/>
      <c r="Z183" s="7">
        <v>1</v>
      </c>
      <c r="AC183" s="8">
        <v>0.66666666666666663</v>
      </c>
      <c r="AD183">
        <v>1</v>
      </c>
      <c r="AN183" s="17">
        <f t="shared" si="27"/>
        <v>0.66666666666666663</v>
      </c>
    </row>
    <row r="184" spans="1:48" x14ac:dyDescent="0.3">
      <c r="A184">
        <v>34</v>
      </c>
      <c r="B184" s="7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1921</v>
      </c>
      <c r="E184">
        <v>1</v>
      </c>
      <c r="F184" s="7">
        <v>8</v>
      </c>
      <c r="G184">
        <v>1</v>
      </c>
      <c r="J184" s="7">
        <v>3</v>
      </c>
      <c r="L184">
        <v>1</v>
      </c>
      <c r="N184">
        <v>1</v>
      </c>
      <c r="P184">
        <v>1</v>
      </c>
      <c r="Q184">
        <v>1</v>
      </c>
      <c r="U184">
        <v>1</v>
      </c>
      <c r="AC184" s="8"/>
      <c r="AN184" s="17">
        <f t="shared" ref="AN184:AN188" si="29">IF(F184&lt;10,IF(F184=1,AC184,SUMIFS(AC:AC,B:B,B184,A:A,A184)),"")</f>
        <v>8</v>
      </c>
      <c r="AO184">
        <v>2</v>
      </c>
      <c r="AP184">
        <v>1</v>
      </c>
    </row>
    <row r="185" spans="1:48" x14ac:dyDescent="0.3">
      <c r="A185">
        <v>34</v>
      </c>
      <c r="B185" s="7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105</v>
      </c>
      <c r="E185">
        <v>2</v>
      </c>
      <c r="F185" s="7">
        <v>4</v>
      </c>
      <c r="G185">
        <v>1</v>
      </c>
      <c r="J185" s="7">
        <v>4</v>
      </c>
      <c r="AC185" s="8"/>
      <c r="AN185" s="17">
        <f t="shared" si="29"/>
        <v>8</v>
      </c>
      <c r="AO185">
        <v>2</v>
      </c>
      <c r="AP185">
        <v>2</v>
      </c>
      <c r="AR185">
        <v>1</v>
      </c>
    </row>
    <row r="186" spans="1:48" x14ac:dyDescent="0.3">
      <c r="A186">
        <v>34</v>
      </c>
      <c r="B186" s="7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1963</v>
      </c>
      <c r="E186">
        <v>3</v>
      </c>
      <c r="F186" s="7">
        <v>3</v>
      </c>
      <c r="G186">
        <v>1</v>
      </c>
      <c r="J186" s="7">
        <v>3</v>
      </c>
      <c r="K186">
        <v>1</v>
      </c>
      <c r="L186">
        <v>1</v>
      </c>
      <c r="M186">
        <v>1</v>
      </c>
      <c r="Q186">
        <v>1</v>
      </c>
      <c r="AC186" s="8"/>
      <c r="AN186" s="17">
        <f t="shared" si="29"/>
        <v>8</v>
      </c>
      <c r="AO186">
        <v>4</v>
      </c>
      <c r="AQ186">
        <v>1</v>
      </c>
    </row>
    <row r="187" spans="1:48" x14ac:dyDescent="0.3">
      <c r="A187">
        <v>34</v>
      </c>
      <c r="B187" s="7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119</v>
      </c>
      <c r="E187">
        <v>4</v>
      </c>
      <c r="F187" s="7">
        <v>5</v>
      </c>
      <c r="G187">
        <v>1</v>
      </c>
      <c r="J187" s="7">
        <v>2</v>
      </c>
      <c r="K187">
        <v>1</v>
      </c>
      <c r="Q187">
        <v>2</v>
      </c>
      <c r="S187">
        <v>2</v>
      </c>
      <c r="AC187" s="8"/>
      <c r="AN187" s="17">
        <f t="shared" si="29"/>
        <v>8</v>
      </c>
      <c r="AO187">
        <v>1</v>
      </c>
      <c r="AP187">
        <v>1</v>
      </c>
      <c r="AR187">
        <v>1</v>
      </c>
    </row>
    <row r="188" spans="1:48" x14ac:dyDescent="0.3">
      <c r="A188">
        <v>34</v>
      </c>
      <c r="B188" s="7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1909</v>
      </c>
      <c r="E188">
        <v>5</v>
      </c>
      <c r="F188" s="7">
        <v>7</v>
      </c>
      <c r="G188">
        <v>1</v>
      </c>
      <c r="J188" s="7">
        <v>4</v>
      </c>
      <c r="L188">
        <v>1</v>
      </c>
      <c r="M188">
        <v>1</v>
      </c>
      <c r="P188">
        <v>1</v>
      </c>
      <c r="S188">
        <v>2</v>
      </c>
      <c r="AC188" s="8"/>
      <c r="AN188" s="17">
        <f t="shared" si="29"/>
        <v>8</v>
      </c>
      <c r="AO188">
        <v>1</v>
      </c>
    </row>
    <row r="189" spans="1:48" x14ac:dyDescent="0.3">
      <c r="A189">
        <v>34</v>
      </c>
      <c r="B189" s="7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532</v>
      </c>
      <c r="E189">
        <v>6</v>
      </c>
      <c r="F189" s="7">
        <v>9</v>
      </c>
      <c r="G189">
        <v>1</v>
      </c>
      <c r="H189" t="s">
        <v>3868</v>
      </c>
      <c r="J189" s="7">
        <v>3</v>
      </c>
      <c r="S189">
        <v>2</v>
      </c>
      <c r="AC189" s="8"/>
      <c r="AN189" s="17">
        <v>5</v>
      </c>
      <c r="AO189">
        <v>1</v>
      </c>
    </row>
    <row r="190" spans="1:48" x14ac:dyDescent="0.3">
      <c r="A190">
        <v>34</v>
      </c>
      <c r="B190" s="7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1879</v>
      </c>
      <c r="E190">
        <v>6</v>
      </c>
      <c r="F190" s="7">
        <v>1</v>
      </c>
      <c r="H190" t="s">
        <v>3868</v>
      </c>
      <c r="J190" s="7"/>
      <c r="AC190" s="8">
        <v>3</v>
      </c>
      <c r="AD190">
        <v>2</v>
      </c>
      <c r="AE190">
        <v>1</v>
      </c>
      <c r="AF190">
        <v>1</v>
      </c>
      <c r="AH190">
        <v>1</v>
      </c>
      <c r="AJ190">
        <v>2</v>
      </c>
      <c r="AK190">
        <v>1</v>
      </c>
      <c r="AN190" s="17">
        <f>IF(F190&lt;10,IF(F190=1,AC190,SUMIFS(AC:AC,B:B,B190,D:D,D190)),"")</f>
        <v>3</v>
      </c>
    </row>
    <row r="191" spans="1:48" x14ac:dyDescent="0.3">
      <c r="A191">
        <v>34</v>
      </c>
      <c r="B191" s="7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1985</v>
      </c>
      <c r="E191">
        <v>6</v>
      </c>
      <c r="F191" s="7" t="s">
        <v>3851</v>
      </c>
      <c r="J191" s="7">
        <v>1</v>
      </c>
      <c r="AC191" s="8"/>
      <c r="AN191" s="17" t="str">
        <f>IF(F191&lt;10,IF(F191=1,AC191,SUMIFS(AC:AC,B:B,B191,D:D,D191)),"")</f>
        <v/>
      </c>
    </row>
    <row r="192" spans="1:48" x14ac:dyDescent="0.3">
      <c r="A192">
        <v>34</v>
      </c>
      <c r="B192" s="7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455</v>
      </c>
      <c r="E192">
        <v>7</v>
      </c>
      <c r="F192" s="7">
        <v>2</v>
      </c>
      <c r="G192">
        <v>1</v>
      </c>
      <c r="J192" s="7">
        <v>3</v>
      </c>
      <c r="K192">
        <v>2</v>
      </c>
      <c r="L192">
        <v>1</v>
      </c>
      <c r="O192">
        <v>1</v>
      </c>
      <c r="P192">
        <v>2</v>
      </c>
      <c r="W192">
        <v>1</v>
      </c>
      <c r="AC192" s="8"/>
      <c r="AN192" s="17">
        <f t="shared" ref="AN192" si="30">IF(F192&lt;10,IF(F192=1,AC192,SUMIFS(AC:AC,B:B,B192,A:A,A192)),"")</f>
        <v>8</v>
      </c>
      <c r="AO192">
        <v>7</v>
      </c>
      <c r="AP192">
        <v>2</v>
      </c>
      <c r="AV192">
        <v>2</v>
      </c>
    </row>
    <row r="193" spans="1:48" x14ac:dyDescent="0.3">
      <c r="A193">
        <v>34</v>
      </c>
      <c r="B193" s="7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227</v>
      </c>
      <c r="E193">
        <v>8</v>
      </c>
      <c r="F193" s="7">
        <v>6</v>
      </c>
      <c r="G193">
        <v>1</v>
      </c>
      <c r="H193" t="s">
        <v>3868</v>
      </c>
      <c r="J193" s="7">
        <v>2</v>
      </c>
      <c r="AC193" s="8"/>
      <c r="AN193" s="17">
        <v>3.6666666666666665</v>
      </c>
      <c r="AO193">
        <v>2</v>
      </c>
      <c r="AP193">
        <v>2</v>
      </c>
    </row>
    <row r="194" spans="1:48" x14ac:dyDescent="0.3">
      <c r="A194">
        <v>34</v>
      </c>
      <c r="B194" s="7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1604</v>
      </c>
      <c r="E194">
        <v>8</v>
      </c>
      <c r="F194" s="7">
        <v>1</v>
      </c>
      <c r="H194" t="s">
        <v>3868</v>
      </c>
      <c r="J194" s="7"/>
      <c r="AC194" s="8">
        <v>1.3333333333333333</v>
      </c>
      <c r="AD194">
        <v>3</v>
      </c>
      <c r="AE194">
        <v>2</v>
      </c>
      <c r="AF194">
        <v>2</v>
      </c>
      <c r="AK194">
        <v>1</v>
      </c>
      <c r="AN194" s="17">
        <f>IF(F194&lt;10,IF(F194=1,AC194,SUMIFS(AC:AC,B:B,B194,D:D,D194)),"")</f>
        <v>1.3333333333333333</v>
      </c>
    </row>
    <row r="195" spans="1:48" x14ac:dyDescent="0.3">
      <c r="A195">
        <v>34</v>
      </c>
      <c r="B195" s="7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2017</v>
      </c>
      <c r="E195">
        <v>8</v>
      </c>
      <c r="F195" s="7">
        <v>9</v>
      </c>
      <c r="J195" s="7">
        <v>2</v>
      </c>
      <c r="AC195" s="8"/>
      <c r="AN195" s="17">
        <v>3</v>
      </c>
      <c r="AO195">
        <v>2</v>
      </c>
    </row>
    <row r="196" spans="1:48" x14ac:dyDescent="0.3">
      <c r="A196">
        <v>34</v>
      </c>
      <c r="B196" s="7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794</v>
      </c>
      <c r="E196">
        <v>9</v>
      </c>
      <c r="F196" s="7">
        <v>1</v>
      </c>
      <c r="G196">
        <v>1</v>
      </c>
      <c r="H196" t="s">
        <v>3868</v>
      </c>
      <c r="J196" s="7"/>
      <c r="X196">
        <v>1</v>
      </c>
      <c r="AA196">
        <v>1</v>
      </c>
      <c r="AC196" s="8">
        <v>3.6666666666666665</v>
      </c>
      <c r="AD196">
        <v>10</v>
      </c>
      <c r="AE196">
        <v>6</v>
      </c>
      <c r="AF196">
        <v>6</v>
      </c>
      <c r="AG196">
        <v>2</v>
      </c>
      <c r="AH196">
        <v>1</v>
      </c>
      <c r="AJ196">
        <v>3</v>
      </c>
      <c r="AK196">
        <v>1</v>
      </c>
      <c r="AM196">
        <v>1</v>
      </c>
      <c r="AN196" s="17">
        <f>IF(F196&lt;10,IF(F196=1,AC196,SUMIFS(AC:AC,B:B,B196,D:D,D196)),"")</f>
        <v>3.6666666666666665</v>
      </c>
      <c r="AV196">
        <v>2</v>
      </c>
    </row>
    <row r="197" spans="1:48" x14ac:dyDescent="0.3">
      <c r="A197">
        <v>34</v>
      </c>
      <c r="B197" s="7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2270</v>
      </c>
      <c r="E197">
        <v>9</v>
      </c>
      <c r="F197" s="7">
        <v>6</v>
      </c>
      <c r="J197" s="7">
        <v>3</v>
      </c>
      <c r="AC197" s="8"/>
      <c r="AN197" s="17">
        <v>4.333333333333333</v>
      </c>
      <c r="AO197">
        <v>1</v>
      </c>
      <c r="AQ197">
        <v>1</v>
      </c>
    </row>
    <row r="198" spans="1:48" x14ac:dyDescent="0.3">
      <c r="A198">
        <v>34</v>
      </c>
      <c r="B198" s="7" t="s">
        <v>114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2294</v>
      </c>
      <c r="E198">
        <v>1</v>
      </c>
      <c r="F198" s="7">
        <v>4</v>
      </c>
      <c r="G198">
        <v>1</v>
      </c>
      <c r="H198" t="s">
        <v>3868</v>
      </c>
      <c r="J198" s="7">
        <v>5</v>
      </c>
      <c r="K198">
        <v>2</v>
      </c>
      <c r="L198">
        <v>4</v>
      </c>
      <c r="M198">
        <v>2</v>
      </c>
      <c r="P198">
        <v>1</v>
      </c>
      <c r="U198">
        <v>2</v>
      </c>
      <c r="AC198" s="8"/>
      <c r="AN198" s="17">
        <v>7</v>
      </c>
      <c r="AO198">
        <v>1</v>
      </c>
      <c r="AP198">
        <v>2</v>
      </c>
    </row>
    <row r="199" spans="1:48" x14ac:dyDescent="0.3">
      <c r="A199">
        <v>34</v>
      </c>
      <c r="B199" s="7" t="s">
        <v>114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1407</v>
      </c>
      <c r="E199">
        <v>1</v>
      </c>
      <c r="F199" s="7">
        <v>1</v>
      </c>
      <c r="J199" s="7"/>
      <c r="AC199" s="8">
        <v>2</v>
      </c>
      <c r="AH199">
        <v>1</v>
      </c>
      <c r="AN199" s="17">
        <f>IF(F199&lt;10,IF(F199=1,AC199,SUMIFS(AC:AC,B:B,B199,D:D,D199)),"")</f>
        <v>2</v>
      </c>
    </row>
    <row r="200" spans="1:48" x14ac:dyDescent="0.3">
      <c r="A200">
        <v>34</v>
      </c>
      <c r="B200" s="7" t="s">
        <v>114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1820</v>
      </c>
      <c r="E200">
        <v>2</v>
      </c>
      <c r="F200" s="7">
        <v>8</v>
      </c>
      <c r="G200">
        <v>1</v>
      </c>
      <c r="J200" s="7">
        <v>5</v>
      </c>
      <c r="K200">
        <v>2</v>
      </c>
      <c r="L200">
        <v>2</v>
      </c>
      <c r="M200">
        <v>1</v>
      </c>
      <c r="O200">
        <v>1</v>
      </c>
      <c r="P200">
        <v>3</v>
      </c>
      <c r="S200">
        <v>2</v>
      </c>
      <c r="AC200" s="8"/>
      <c r="AN200" s="17">
        <f t="shared" ref="AN200:AN202" si="31">IF(F200&lt;10,IF(F200=1,AC200,SUMIFS(AC:AC,B:B,B200,A:A,A200)),"")</f>
        <v>9</v>
      </c>
      <c r="AO200">
        <v>2</v>
      </c>
    </row>
    <row r="201" spans="1:48" x14ac:dyDescent="0.3">
      <c r="A201">
        <v>34</v>
      </c>
      <c r="B201" s="7" t="s">
        <v>114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148</v>
      </c>
      <c r="E201">
        <v>3</v>
      </c>
      <c r="F201" s="7">
        <v>7</v>
      </c>
      <c r="G201">
        <v>1</v>
      </c>
      <c r="J201" s="7">
        <v>3</v>
      </c>
      <c r="L201">
        <v>1</v>
      </c>
      <c r="Q201">
        <v>1</v>
      </c>
      <c r="W201">
        <v>1</v>
      </c>
      <c r="AC201" s="8"/>
      <c r="AN201" s="17">
        <f t="shared" si="31"/>
        <v>9</v>
      </c>
      <c r="AO201">
        <v>1</v>
      </c>
    </row>
    <row r="202" spans="1:48" x14ac:dyDescent="0.3">
      <c r="A202">
        <v>34</v>
      </c>
      <c r="B202" s="7" t="s">
        <v>114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2238</v>
      </c>
      <c r="E202">
        <v>4</v>
      </c>
      <c r="F202" s="7">
        <v>9</v>
      </c>
      <c r="G202">
        <v>1</v>
      </c>
      <c r="J202" s="7">
        <v>5</v>
      </c>
      <c r="L202">
        <v>1</v>
      </c>
      <c r="P202">
        <v>1</v>
      </c>
      <c r="AC202" s="8"/>
      <c r="AN202" s="17">
        <f t="shared" si="31"/>
        <v>9</v>
      </c>
      <c r="AO202">
        <v>3</v>
      </c>
    </row>
    <row r="203" spans="1:48" x14ac:dyDescent="0.3">
      <c r="A203">
        <v>34</v>
      </c>
      <c r="B203" s="7" t="s">
        <v>114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1828</v>
      </c>
      <c r="E203">
        <v>5</v>
      </c>
      <c r="F203" s="7">
        <v>2</v>
      </c>
      <c r="G203">
        <v>1</v>
      </c>
      <c r="H203" t="s">
        <v>3868</v>
      </c>
      <c r="J203" s="7">
        <v>3</v>
      </c>
      <c r="K203">
        <v>1</v>
      </c>
      <c r="L203">
        <v>1</v>
      </c>
      <c r="O203">
        <v>1</v>
      </c>
      <c r="P203">
        <v>1</v>
      </c>
      <c r="Q203">
        <v>1</v>
      </c>
      <c r="AC203" s="8"/>
      <c r="AN203" s="17">
        <v>7</v>
      </c>
      <c r="AO203">
        <v>7</v>
      </c>
      <c r="AP203">
        <v>1</v>
      </c>
      <c r="AV203">
        <v>1</v>
      </c>
    </row>
    <row r="204" spans="1:48" x14ac:dyDescent="0.3">
      <c r="A204">
        <v>34</v>
      </c>
      <c r="B204" s="7" t="s">
        <v>114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702</v>
      </c>
      <c r="E204">
        <v>5</v>
      </c>
      <c r="F204" s="7">
        <v>2</v>
      </c>
      <c r="J204" s="7">
        <v>1</v>
      </c>
      <c r="AC204" s="8"/>
      <c r="AN204" s="17">
        <v>2</v>
      </c>
      <c r="AP204">
        <v>1</v>
      </c>
    </row>
    <row r="205" spans="1:48" x14ac:dyDescent="0.3">
      <c r="A205">
        <v>34</v>
      </c>
      <c r="B205" s="7" t="s">
        <v>114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172</v>
      </c>
      <c r="E205">
        <v>6</v>
      </c>
      <c r="F205" s="7">
        <v>3</v>
      </c>
      <c r="G205">
        <v>1</v>
      </c>
      <c r="J205" s="7">
        <v>4</v>
      </c>
      <c r="K205">
        <v>2</v>
      </c>
      <c r="L205">
        <v>2</v>
      </c>
      <c r="M205">
        <v>1</v>
      </c>
      <c r="S205">
        <v>1</v>
      </c>
      <c r="AC205" s="8"/>
      <c r="AN205" s="17">
        <f t="shared" ref="AN205:AN207" si="32">IF(F205&lt;10,IF(F205=1,AC205,SUMIFS(AC:AC,B:B,B205,A:A,A205)),"")</f>
        <v>9</v>
      </c>
      <c r="AO205">
        <v>8</v>
      </c>
    </row>
    <row r="206" spans="1:48" x14ac:dyDescent="0.3">
      <c r="A206">
        <v>34</v>
      </c>
      <c r="B206" s="7" t="s">
        <v>114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259</v>
      </c>
      <c r="E206">
        <v>7</v>
      </c>
      <c r="F206" s="7">
        <v>6</v>
      </c>
      <c r="G206">
        <v>1</v>
      </c>
      <c r="J206" s="7">
        <v>4</v>
      </c>
      <c r="K206">
        <v>1</v>
      </c>
      <c r="L206">
        <v>3</v>
      </c>
      <c r="M206">
        <v>2</v>
      </c>
      <c r="P206">
        <v>1</v>
      </c>
      <c r="AC206" s="8"/>
      <c r="AN206" s="17">
        <f t="shared" si="32"/>
        <v>9</v>
      </c>
      <c r="AO206">
        <v>2</v>
      </c>
      <c r="AP206">
        <v>2</v>
      </c>
    </row>
    <row r="207" spans="1:48" x14ac:dyDescent="0.3">
      <c r="A207">
        <v>34</v>
      </c>
      <c r="B207" s="7" t="s">
        <v>114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2176</v>
      </c>
      <c r="E207">
        <v>8</v>
      </c>
      <c r="F207" s="7">
        <v>5</v>
      </c>
      <c r="G207">
        <v>1</v>
      </c>
      <c r="J207" s="7">
        <v>2</v>
      </c>
      <c r="K207">
        <v>1</v>
      </c>
      <c r="L207">
        <v>1</v>
      </c>
      <c r="P207">
        <v>1</v>
      </c>
      <c r="S207">
        <v>1</v>
      </c>
      <c r="W207">
        <v>2</v>
      </c>
      <c r="AC207" s="8"/>
      <c r="AN207" s="17">
        <f t="shared" si="32"/>
        <v>9</v>
      </c>
      <c r="AO207">
        <v>2</v>
      </c>
      <c r="AP207">
        <v>2</v>
      </c>
      <c r="AQ207">
        <v>1</v>
      </c>
    </row>
    <row r="208" spans="1:48" x14ac:dyDescent="0.3">
      <c r="A208">
        <v>34</v>
      </c>
      <c r="B208" s="7" t="s">
        <v>114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2189</v>
      </c>
      <c r="E208">
        <v>9</v>
      </c>
      <c r="F208" s="7">
        <v>1</v>
      </c>
      <c r="G208">
        <v>1</v>
      </c>
      <c r="H208" t="s">
        <v>3868</v>
      </c>
      <c r="J208" s="7">
        <v>3</v>
      </c>
      <c r="S208">
        <v>1</v>
      </c>
      <c r="Z208" s="7">
        <v>1</v>
      </c>
      <c r="AC208" s="8">
        <v>7</v>
      </c>
      <c r="AD208">
        <v>4</v>
      </c>
      <c r="AE208">
        <v>4</v>
      </c>
      <c r="AF208">
        <v>4</v>
      </c>
      <c r="AG208">
        <v>1</v>
      </c>
      <c r="AH208">
        <v>3</v>
      </c>
      <c r="AJ208">
        <v>6</v>
      </c>
      <c r="AK208">
        <v>1</v>
      </c>
      <c r="AN208" s="17">
        <f>IF(F208&lt;10,IF(F208=1,AC208,SUMIFS(AC:AC,B:B,B208,D:D,D208)),"")</f>
        <v>7</v>
      </c>
      <c r="AV208">
        <v>1</v>
      </c>
    </row>
    <row r="209" spans="1:46" x14ac:dyDescent="0.3">
      <c r="A209">
        <v>34</v>
      </c>
      <c r="B209" s="7" t="s">
        <v>114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2268</v>
      </c>
      <c r="E209">
        <v>9</v>
      </c>
      <c r="F209" s="7" t="s">
        <v>3851</v>
      </c>
      <c r="J209" s="7">
        <v>1</v>
      </c>
      <c r="AC209" s="8"/>
      <c r="AN209" s="17" t="str">
        <f>IF(F209&lt;10,IF(F209=1,AC209,SUMIFS(AC:AC,B:B,B209,D:D,D209)),"")</f>
        <v/>
      </c>
    </row>
    <row r="210" spans="1:46" x14ac:dyDescent="0.3">
      <c r="A210">
        <v>34</v>
      </c>
      <c r="B210" s="7" t="s">
        <v>114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2268</v>
      </c>
      <c r="E210">
        <v>9</v>
      </c>
      <c r="F210" s="7">
        <v>4</v>
      </c>
      <c r="J210" s="7"/>
      <c r="AC210" s="8"/>
      <c r="AN210" s="17">
        <v>2</v>
      </c>
      <c r="AO210">
        <v>1</v>
      </c>
    </row>
    <row r="211" spans="1:46" x14ac:dyDescent="0.3">
      <c r="A211">
        <v>36</v>
      </c>
      <c r="B211" s="7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1941</v>
      </c>
      <c r="E211">
        <v>1</v>
      </c>
      <c r="F211" s="7">
        <v>8</v>
      </c>
      <c r="G211">
        <v>1</v>
      </c>
      <c r="J211" s="7">
        <v>5</v>
      </c>
      <c r="S211">
        <v>2</v>
      </c>
      <c r="AC211" s="8"/>
      <c r="AN211" s="17">
        <f t="shared" ref="AN211:AN212" si="33">IF(F211&lt;10,IF(F211=1,AC211,SUMIFS(AC:AC,B:B,B211,A:A,A211)),"")</f>
        <v>9</v>
      </c>
      <c r="AO211">
        <v>5</v>
      </c>
    </row>
    <row r="212" spans="1:46" x14ac:dyDescent="0.3">
      <c r="A212">
        <v>36</v>
      </c>
      <c r="B212" s="7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2174</v>
      </c>
      <c r="E212">
        <v>2</v>
      </c>
      <c r="F212" s="7">
        <v>6</v>
      </c>
      <c r="G212">
        <v>1</v>
      </c>
      <c r="J212" s="7">
        <v>4</v>
      </c>
      <c r="K212">
        <v>1</v>
      </c>
      <c r="L212">
        <v>1</v>
      </c>
      <c r="AC212" s="8"/>
      <c r="AN212" s="17">
        <f t="shared" si="33"/>
        <v>9</v>
      </c>
      <c r="AO212">
        <v>3</v>
      </c>
      <c r="AP212">
        <v>4</v>
      </c>
      <c r="AR212">
        <v>2</v>
      </c>
    </row>
    <row r="213" spans="1:46" x14ac:dyDescent="0.3">
      <c r="A213">
        <v>36</v>
      </c>
      <c r="B213" s="7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2006</v>
      </c>
      <c r="E213">
        <v>3</v>
      </c>
      <c r="F213" s="7">
        <v>9</v>
      </c>
      <c r="G213">
        <v>1</v>
      </c>
      <c r="H213" t="s">
        <v>3868</v>
      </c>
      <c r="J213" s="7">
        <v>4</v>
      </c>
      <c r="AC213" s="8"/>
      <c r="AN213" s="17">
        <v>7</v>
      </c>
      <c r="AO213">
        <v>1</v>
      </c>
    </row>
    <row r="214" spans="1:46" x14ac:dyDescent="0.3">
      <c r="A214">
        <v>36</v>
      </c>
      <c r="B214" s="7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1046</v>
      </c>
      <c r="E214">
        <v>3</v>
      </c>
      <c r="F214" s="7">
        <v>9</v>
      </c>
      <c r="J214" s="7"/>
      <c r="AC214" s="8"/>
      <c r="AN214" s="17">
        <v>2</v>
      </c>
    </row>
    <row r="215" spans="1:46" x14ac:dyDescent="0.3">
      <c r="A215">
        <v>36</v>
      </c>
      <c r="B215" s="7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159</v>
      </c>
      <c r="E215">
        <v>4</v>
      </c>
      <c r="F215" s="7">
        <v>7</v>
      </c>
      <c r="G215">
        <v>1</v>
      </c>
      <c r="J215" s="7">
        <v>4</v>
      </c>
      <c r="K215">
        <v>2</v>
      </c>
      <c r="L215">
        <v>1</v>
      </c>
      <c r="O215">
        <v>1</v>
      </c>
      <c r="P215">
        <v>2</v>
      </c>
      <c r="AC215" s="8"/>
      <c r="AN215" s="17">
        <f t="shared" ref="AN215:AN219" si="34">IF(F215&lt;10,IF(F215=1,AC215,SUMIFS(AC:AC,B:B,B215,A:A,A215)),"")</f>
        <v>9</v>
      </c>
      <c r="AO215">
        <v>2</v>
      </c>
    </row>
    <row r="216" spans="1:46" x14ac:dyDescent="0.3">
      <c r="A216">
        <v>36</v>
      </c>
      <c r="B216" s="7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125</v>
      </c>
      <c r="E216">
        <v>5</v>
      </c>
      <c r="F216" s="7">
        <v>5</v>
      </c>
      <c r="G216">
        <v>1</v>
      </c>
      <c r="J216" s="7">
        <v>4</v>
      </c>
      <c r="K216">
        <v>3</v>
      </c>
      <c r="L216">
        <v>3</v>
      </c>
      <c r="M216">
        <v>1</v>
      </c>
      <c r="AC216" s="8"/>
      <c r="AN216" s="17">
        <f t="shared" si="34"/>
        <v>9</v>
      </c>
    </row>
    <row r="217" spans="1:46" x14ac:dyDescent="0.3">
      <c r="A217">
        <v>36</v>
      </c>
      <c r="B217" s="7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1927</v>
      </c>
      <c r="E217">
        <v>6</v>
      </c>
      <c r="F217" s="7">
        <v>3</v>
      </c>
      <c r="G217">
        <v>1</v>
      </c>
      <c r="J217" s="7">
        <v>4</v>
      </c>
      <c r="K217">
        <v>2</v>
      </c>
      <c r="L217">
        <v>2</v>
      </c>
      <c r="M217">
        <v>1</v>
      </c>
      <c r="O217">
        <v>1</v>
      </c>
      <c r="P217">
        <v>3</v>
      </c>
      <c r="AC217" s="8"/>
      <c r="AN217" s="17">
        <f t="shared" si="34"/>
        <v>9</v>
      </c>
      <c r="AO217">
        <v>11</v>
      </c>
      <c r="AR217">
        <v>2</v>
      </c>
    </row>
    <row r="218" spans="1:46" x14ac:dyDescent="0.3">
      <c r="A218">
        <v>36</v>
      </c>
      <c r="B218" s="7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636</v>
      </c>
      <c r="E218">
        <v>7</v>
      </c>
      <c r="F218" s="7">
        <v>4</v>
      </c>
      <c r="G218">
        <v>1</v>
      </c>
      <c r="J218" s="7">
        <v>4</v>
      </c>
      <c r="AC218" s="8"/>
      <c r="AN218" s="17">
        <f t="shared" si="34"/>
        <v>9</v>
      </c>
      <c r="AO218">
        <v>2</v>
      </c>
      <c r="AP218">
        <v>9</v>
      </c>
      <c r="AR218">
        <v>2</v>
      </c>
    </row>
    <row r="219" spans="1:46" x14ac:dyDescent="0.3">
      <c r="A219">
        <v>36</v>
      </c>
      <c r="B219" s="7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1988</v>
      </c>
      <c r="E219">
        <v>8</v>
      </c>
      <c r="F219" s="7">
        <v>2</v>
      </c>
      <c r="G219">
        <v>1</v>
      </c>
      <c r="J219" s="7">
        <v>4</v>
      </c>
      <c r="K219">
        <v>1</v>
      </c>
      <c r="S219">
        <v>3</v>
      </c>
      <c r="AC219" s="8"/>
      <c r="AN219" s="17">
        <f t="shared" si="34"/>
        <v>9</v>
      </c>
      <c r="AO219">
        <v>3</v>
      </c>
      <c r="AT219">
        <v>1</v>
      </c>
    </row>
    <row r="220" spans="1:46" x14ac:dyDescent="0.3">
      <c r="A220">
        <v>36</v>
      </c>
      <c r="B220" s="7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961</v>
      </c>
      <c r="E220">
        <v>9</v>
      </c>
      <c r="F220" s="7">
        <v>1</v>
      </c>
      <c r="G220">
        <v>1</v>
      </c>
      <c r="H220" t="s">
        <v>3868</v>
      </c>
      <c r="J220" s="7">
        <v>3</v>
      </c>
      <c r="S220">
        <v>1</v>
      </c>
      <c r="Z220" s="7">
        <v>1</v>
      </c>
      <c r="AC220" s="8">
        <v>7.666666666666667</v>
      </c>
      <c r="AD220">
        <v>4</v>
      </c>
      <c r="AE220">
        <v>2</v>
      </c>
      <c r="AF220">
        <v>1</v>
      </c>
      <c r="AH220">
        <v>5</v>
      </c>
      <c r="AJ220">
        <v>3</v>
      </c>
      <c r="AN220" s="17">
        <f t="shared" ref="AN215:AN225" si="35">IF(F220&lt;10,IF(F220=1,AC220,SUMIFS(AC:AC,B:B,B220,D:D,D220)),"")</f>
        <v>7.666666666666667</v>
      </c>
    </row>
    <row r="221" spans="1:46" x14ac:dyDescent="0.3">
      <c r="A221">
        <v>36</v>
      </c>
      <c r="B221" s="7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2114</v>
      </c>
      <c r="E221">
        <v>9</v>
      </c>
      <c r="F221" s="7">
        <v>1</v>
      </c>
      <c r="H221" t="s">
        <v>3868</v>
      </c>
      <c r="J221" s="7"/>
      <c r="AC221" s="8">
        <v>0.33333333333333331</v>
      </c>
      <c r="AH221">
        <v>1</v>
      </c>
      <c r="AN221" s="17">
        <f t="shared" si="35"/>
        <v>0.33333333333333331</v>
      </c>
    </row>
    <row r="222" spans="1:46" x14ac:dyDescent="0.3">
      <c r="A222">
        <v>36</v>
      </c>
      <c r="B222" s="7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2282</v>
      </c>
      <c r="E222">
        <v>9</v>
      </c>
      <c r="F222" s="7">
        <v>1</v>
      </c>
      <c r="H222" t="s">
        <v>3868</v>
      </c>
      <c r="J222" s="7"/>
      <c r="AC222" s="8">
        <v>0.66666666666666663</v>
      </c>
      <c r="AD222">
        <v>2</v>
      </c>
      <c r="AH222">
        <v>1</v>
      </c>
      <c r="AN222" s="17">
        <f t="shared" si="35"/>
        <v>0.66666666666666663</v>
      </c>
    </row>
    <row r="223" spans="1:46" x14ac:dyDescent="0.3">
      <c r="A223">
        <v>36</v>
      </c>
      <c r="B223" s="7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574</v>
      </c>
      <c r="E223">
        <v>9</v>
      </c>
      <c r="F223" s="7" t="s">
        <v>3851</v>
      </c>
      <c r="H223" t="s">
        <v>3868</v>
      </c>
      <c r="J223" s="7">
        <v>1</v>
      </c>
      <c r="L223">
        <v>1</v>
      </c>
      <c r="M223">
        <v>1</v>
      </c>
      <c r="P223">
        <v>2</v>
      </c>
      <c r="AC223" s="8"/>
      <c r="AN223" s="17" t="str">
        <f t="shared" si="35"/>
        <v/>
      </c>
    </row>
    <row r="224" spans="1:46" x14ac:dyDescent="0.3">
      <c r="A224">
        <v>36</v>
      </c>
      <c r="B224" s="7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1202</v>
      </c>
      <c r="E224">
        <v>9</v>
      </c>
      <c r="F224" s="7">
        <v>1</v>
      </c>
      <c r="J224" s="7"/>
      <c r="AC224" s="8">
        <v>0.33333333333333331</v>
      </c>
      <c r="AN224" s="17">
        <f t="shared" si="35"/>
        <v>0.33333333333333331</v>
      </c>
    </row>
    <row r="225" spans="1:43" x14ac:dyDescent="0.3">
      <c r="A225">
        <v>36</v>
      </c>
      <c r="B225" s="7" t="s">
        <v>248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1817</v>
      </c>
      <c r="E225">
        <v>1</v>
      </c>
      <c r="F225" s="7">
        <v>4</v>
      </c>
      <c r="G225">
        <v>1</v>
      </c>
      <c r="J225" s="7">
        <v>3</v>
      </c>
      <c r="Q225">
        <v>2</v>
      </c>
      <c r="S225">
        <v>1</v>
      </c>
      <c r="AC225" s="8"/>
      <c r="AN225" s="17">
        <f t="shared" ref="AN225" si="36">IF(F225&lt;10,IF(F225=1,AC225,SUMIFS(AC:AC,B:B,B225,A:A,A225)),"")</f>
        <v>9</v>
      </c>
      <c r="AO225">
        <v>4</v>
      </c>
      <c r="AP225">
        <v>6</v>
      </c>
    </row>
    <row r="226" spans="1:43" x14ac:dyDescent="0.3">
      <c r="A226">
        <v>36</v>
      </c>
      <c r="B226" s="7" t="s">
        <v>248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247</v>
      </c>
      <c r="E226">
        <v>2</v>
      </c>
      <c r="F226" s="7">
        <v>8</v>
      </c>
      <c r="G226">
        <v>1</v>
      </c>
      <c r="J226" s="7">
        <v>3</v>
      </c>
      <c r="Q226">
        <v>2</v>
      </c>
      <c r="AC226" s="8"/>
      <c r="AN226" s="17">
        <v>8</v>
      </c>
    </row>
    <row r="227" spans="1:43" x14ac:dyDescent="0.3">
      <c r="A227">
        <v>36</v>
      </c>
      <c r="B227" s="7" t="s">
        <v>248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247</v>
      </c>
      <c r="E227">
        <v>2</v>
      </c>
      <c r="F227" s="7">
        <v>7</v>
      </c>
      <c r="J227" s="7"/>
      <c r="AC227" s="8"/>
      <c r="AN227" s="17">
        <v>1</v>
      </c>
    </row>
    <row r="228" spans="1:43" x14ac:dyDescent="0.3">
      <c r="A228">
        <v>36</v>
      </c>
      <c r="B228" s="7" t="s">
        <v>248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1960</v>
      </c>
      <c r="E228">
        <v>3</v>
      </c>
      <c r="F228" s="7">
        <v>9</v>
      </c>
      <c r="G228">
        <v>1</v>
      </c>
      <c r="J228" s="7">
        <v>4</v>
      </c>
      <c r="K228">
        <v>1</v>
      </c>
      <c r="L228">
        <v>1</v>
      </c>
      <c r="N228">
        <v>1</v>
      </c>
      <c r="P228">
        <v>1</v>
      </c>
      <c r="V228">
        <v>1</v>
      </c>
      <c r="AC228" s="8"/>
      <c r="AN228" s="17">
        <f t="shared" ref="AN228:AN229" si="37">IF(F228&lt;10,IF(F228=1,AC228,SUMIFS(AC:AC,B:B,B228,A:A,A228)),"")</f>
        <v>9</v>
      </c>
      <c r="AO228">
        <v>4</v>
      </c>
    </row>
    <row r="229" spans="1:43" x14ac:dyDescent="0.3">
      <c r="A229">
        <v>36</v>
      </c>
      <c r="B229" s="7" t="s">
        <v>248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1969</v>
      </c>
      <c r="E229">
        <v>4</v>
      </c>
      <c r="F229" s="7">
        <v>3</v>
      </c>
      <c r="G229">
        <v>1</v>
      </c>
      <c r="J229" s="7">
        <v>2</v>
      </c>
      <c r="Q229">
        <v>2</v>
      </c>
      <c r="AC229" s="8"/>
      <c r="AN229" s="17">
        <f t="shared" si="37"/>
        <v>9</v>
      </c>
      <c r="AO229">
        <v>8</v>
      </c>
    </row>
    <row r="230" spans="1:43" x14ac:dyDescent="0.3">
      <c r="A230">
        <v>36</v>
      </c>
      <c r="B230" s="7" t="s">
        <v>248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1991</v>
      </c>
      <c r="E230">
        <v>5</v>
      </c>
      <c r="F230" s="7">
        <v>7</v>
      </c>
      <c r="G230">
        <v>1</v>
      </c>
      <c r="H230" t="s">
        <v>3868</v>
      </c>
      <c r="J230" s="7">
        <v>3</v>
      </c>
      <c r="S230">
        <v>1</v>
      </c>
      <c r="AC230" s="8"/>
      <c r="AN230" s="17">
        <v>8</v>
      </c>
      <c r="AO230">
        <v>1</v>
      </c>
    </row>
    <row r="231" spans="1:43" x14ac:dyDescent="0.3">
      <c r="A231">
        <v>36</v>
      </c>
      <c r="B231" s="7" t="s">
        <v>248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543</v>
      </c>
      <c r="E231">
        <v>5</v>
      </c>
      <c r="F231" s="7" t="s">
        <v>3851</v>
      </c>
      <c r="H231" t="s">
        <v>3868</v>
      </c>
      <c r="J231" s="7">
        <v>1</v>
      </c>
      <c r="AC231" s="8"/>
      <c r="AN231" s="17" t="str">
        <f>IF(F231&lt;10,IF(F231=1,AC231,SUMIFS(AC:AC,B:B,B231,D:D,D231)),"")</f>
        <v/>
      </c>
    </row>
    <row r="232" spans="1:43" x14ac:dyDescent="0.3">
      <c r="A232">
        <v>36</v>
      </c>
      <c r="B232" s="7" t="s">
        <v>248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1507</v>
      </c>
      <c r="E232">
        <v>5</v>
      </c>
      <c r="F232" s="7">
        <v>1</v>
      </c>
      <c r="J232" s="7"/>
      <c r="AC232" s="8">
        <v>1</v>
      </c>
      <c r="AD232">
        <v>2</v>
      </c>
      <c r="AE232">
        <v>2</v>
      </c>
      <c r="AN232" s="17">
        <f>IF(F232&lt;10,IF(F232=1,AC232,SUMIFS(AC:AC,B:B,B232,D:D,D232)),"")</f>
        <v>1</v>
      </c>
    </row>
    <row r="233" spans="1:43" x14ac:dyDescent="0.3">
      <c r="A233">
        <v>36</v>
      </c>
      <c r="B233" s="7" t="s">
        <v>248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2003</v>
      </c>
      <c r="E233">
        <v>6</v>
      </c>
      <c r="F233" s="7">
        <v>2</v>
      </c>
      <c r="G233">
        <v>1</v>
      </c>
      <c r="J233" s="7">
        <v>3</v>
      </c>
      <c r="L233">
        <v>1</v>
      </c>
      <c r="Q233">
        <v>1</v>
      </c>
      <c r="AC233" s="8"/>
      <c r="AN233" s="17">
        <f t="shared" ref="AN233" si="38">IF(F233&lt;10,IF(F233=1,AC233,SUMIFS(AC:AC,B:B,B233,A:A,A233)),"")</f>
        <v>9</v>
      </c>
      <c r="AO233">
        <v>6</v>
      </c>
    </row>
    <row r="234" spans="1:43" x14ac:dyDescent="0.3">
      <c r="A234">
        <v>36</v>
      </c>
      <c r="B234" s="7" t="s">
        <v>248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614</v>
      </c>
      <c r="E234">
        <v>7</v>
      </c>
      <c r="F234" s="7">
        <v>5</v>
      </c>
      <c r="G234">
        <v>1</v>
      </c>
      <c r="H234" t="s">
        <v>3868</v>
      </c>
      <c r="J234" s="7">
        <v>3</v>
      </c>
      <c r="L234">
        <v>1</v>
      </c>
      <c r="S234">
        <v>1</v>
      </c>
      <c r="V234">
        <v>1</v>
      </c>
      <c r="AC234" s="8"/>
      <c r="AN234" s="17">
        <v>7</v>
      </c>
      <c r="AO234">
        <v>1</v>
      </c>
      <c r="AP234">
        <v>1</v>
      </c>
    </row>
    <row r="235" spans="1:43" x14ac:dyDescent="0.3">
      <c r="A235">
        <v>36</v>
      </c>
      <c r="B235" s="7" t="s">
        <v>248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1889</v>
      </c>
      <c r="E235">
        <v>7</v>
      </c>
      <c r="F235" s="7">
        <v>1</v>
      </c>
      <c r="H235" t="s">
        <v>3868</v>
      </c>
      <c r="J235" s="7"/>
      <c r="AC235" s="8">
        <v>1</v>
      </c>
      <c r="AN235" s="17">
        <f>IF(F235&lt;10,IF(F235=1,AC235,SUMIFS(AC:AC,B:B,B235,D:D,D235)),"")</f>
        <v>1</v>
      </c>
    </row>
    <row r="236" spans="1:43" x14ac:dyDescent="0.3">
      <c r="A236">
        <v>36</v>
      </c>
      <c r="B236" s="7" t="s">
        <v>248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2179</v>
      </c>
      <c r="E236">
        <v>7</v>
      </c>
      <c r="F236" s="7">
        <v>8</v>
      </c>
      <c r="J236" s="7">
        <v>1</v>
      </c>
      <c r="AC236" s="8"/>
      <c r="AN236" s="17">
        <v>1</v>
      </c>
      <c r="AO236">
        <v>1</v>
      </c>
    </row>
    <row r="237" spans="1:43" x14ac:dyDescent="0.3">
      <c r="A237">
        <v>36</v>
      </c>
      <c r="B237" s="7" t="s">
        <v>248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512</v>
      </c>
      <c r="E237">
        <v>8</v>
      </c>
      <c r="F237" s="7">
        <v>6</v>
      </c>
      <c r="G237">
        <v>1</v>
      </c>
      <c r="J237" s="7">
        <v>4</v>
      </c>
      <c r="L237">
        <v>1</v>
      </c>
      <c r="AC237" s="8"/>
      <c r="AN237" s="17">
        <f t="shared" ref="AN237" si="39">IF(F237&lt;10,IF(F237=1,AC237,SUMIFS(AC:AC,B:B,B237,A:A,A237)),"")</f>
        <v>9</v>
      </c>
      <c r="AO237">
        <v>2</v>
      </c>
      <c r="AQ237">
        <v>2</v>
      </c>
    </row>
    <row r="238" spans="1:43" x14ac:dyDescent="0.3">
      <c r="A238">
        <v>36</v>
      </c>
      <c r="B238" s="7" t="s">
        <v>248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767</v>
      </c>
      <c r="E238">
        <v>9</v>
      </c>
      <c r="F238" s="7">
        <v>1</v>
      </c>
      <c r="G238">
        <v>1</v>
      </c>
      <c r="H238" t="s">
        <v>3868</v>
      </c>
      <c r="J238" s="7">
        <v>2</v>
      </c>
      <c r="AA238">
        <v>1</v>
      </c>
      <c r="AC238" s="8">
        <v>5.666666666666667</v>
      </c>
      <c r="AD238">
        <v>5</v>
      </c>
      <c r="AE238">
        <v>5</v>
      </c>
      <c r="AF238">
        <v>3</v>
      </c>
      <c r="AG238">
        <v>1</v>
      </c>
      <c r="AJ238">
        <v>4</v>
      </c>
      <c r="AN238" s="17">
        <f>IF(F238&lt;10,IF(F238=1,AC238,SUMIFS(AC:AC,B:B,B238,D:D,D238)),"")</f>
        <v>5.666666666666667</v>
      </c>
    </row>
    <row r="239" spans="1:43" x14ac:dyDescent="0.3">
      <c r="A239">
        <v>36</v>
      </c>
      <c r="B239" s="7" t="s">
        <v>248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1524</v>
      </c>
      <c r="E239">
        <v>9</v>
      </c>
      <c r="F239" s="7">
        <v>1</v>
      </c>
      <c r="H239" t="s">
        <v>3868</v>
      </c>
      <c r="J239" s="7"/>
      <c r="AC239" s="8">
        <v>1.3333333333333333</v>
      </c>
      <c r="AD239">
        <v>1</v>
      </c>
      <c r="AE239">
        <v>1</v>
      </c>
      <c r="AF239">
        <v>1</v>
      </c>
      <c r="AG239">
        <v>1</v>
      </c>
      <c r="AJ239">
        <v>2</v>
      </c>
      <c r="AN239" s="17">
        <f>IF(F239&lt;10,IF(F239=1,AC239,SUMIFS(AC:AC,B:B,B239,D:D,D239)),"")</f>
        <v>1.3333333333333333</v>
      </c>
    </row>
    <row r="240" spans="1:43" x14ac:dyDescent="0.3">
      <c r="A240">
        <v>36</v>
      </c>
      <c r="B240" s="7" t="s">
        <v>248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1989</v>
      </c>
      <c r="E240">
        <v>9</v>
      </c>
      <c r="F240" s="7">
        <v>5</v>
      </c>
      <c r="H240" t="s">
        <v>3868</v>
      </c>
      <c r="J240" s="7">
        <v>1</v>
      </c>
      <c r="K240">
        <v>1</v>
      </c>
      <c r="L240">
        <v>1</v>
      </c>
      <c r="M240">
        <v>1</v>
      </c>
      <c r="AC240" s="8"/>
      <c r="AN240" s="17">
        <v>2</v>
      </c>
    </row>
    <row r="241" spans="1:48" x14ac:dyDescent="0.3">
      <c r="A241">
        <v>36</v>
      </c>
      <c r="B241" s="7" t="s">
        <v>248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2280</v>
      </c>
      <c r="E241">
        <v>9</v>
      </c>
      <c r="F241" s="7" t="s">
        <v>3851</v>
      </c>
      <c r="J241" s="7">
        <v>1</v>
      </c>
      <c r="L241">
        <v>1</v>
      </c>
      <c r="AC241" s="8"/>
      <c r="AN241" s="17" t="str">
        <f>IF(F241&lt;10,IF(F241=1,AC241,SUMIFS(AC:AC,B:B,B241,D:D,D241)),"")</f>
        <v/>
      </c>
    </row>
    <row r="242" spans="1:48" x14ac:dyDescent="0.3">
      <c r="A242">
        <v>40</v>
      </c>
      <c r="B242" s="7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2175</v>
      </c>
      <c r="E242">
        <v>1</v>
      </c>
      <c r="F242" s="7" t="s">
        <v>312</v>
      </c>
      <c r="G242">
        <v>1</v>
      </c>
      <c r="J242" s="7">
        <v>4</v>
      </c>
      <c r="K242">
        <v>1</v>
      </c>
      <c r="L242">
        <v>2</v>
      </c>
      <c r="P242">
        <v>1</v>
      </c>
      <c r="Q242">
        <v>1</v>
      </c>
      <c r="T242">
        <v>1</v>
      </c>
      <c r="V242">
        <v>1</v>
      </c>
      <c r="AC242" s="8"/>
      <c r="AN242" s="17" t="str">
        <f>IF(F242&lt;10,IF(F242=1,AC242,SUMIFS(AC:AC,B:B,B242,D:D,D242)),"")</f>
        <v/>
      </c>
    </row>
    <row r="243" spans="1:48" x14ac:dyDescent="0.3">
      <c r="A243">
        <v>40</v>
      </c>
      <c r="B243" s="7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255</v>
      </c>
      <c r="E243">
        <v>2</v>
      </c>
      <c r="F243" s="7">
        <v>8</v>
      </c>
      <c r="G243">
        <v>1</v>
      </c>
      <c r="J243" s="7">
        <v>5</v>
      </c>
      <c r="L243">
        <v>1</v>
      </c>
      <c r="M243">
        <v>1</v>
      </c>
      <c r="P243">
        <v>1</v>
      </c>
      <c r="AC243" s="8"/>
      <c r="AN243" s="17">
        <f t="shared" ref="AN243:AN245" si="40">IF(F243&lt;10,IF(F243=1,AC243,SUMIFS(AC:AC,B:B,B243,A:A,A243)),"")</f>
        <v>9</v>
      </c>
      <c r="AO243">
        <v>4</v>
      </c>
    </row>
    <row r="244" spans="1:48" x14ac:dyDescent="0.3">
      <c r="A244">
        <v>40</v>
      </c>
      <c r="B244" s="7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298</v>
      </c>
      <c r="E244">
        <v>3</v>
      </c>
      <c r="F244" s="7">
        <v>5</v>
      </c>
      <c r="G244">
        <v>1</v>
      </c>
      <c r="J244" s="7">
        <v>5</v>
      </c>
      <c r="AC244" s="8"/>
      <c r="AN244" s="17">
        <f t="shared" si="40"/>
        <v>9</v>
      </c>
      <c r="AO244">
        <v>1</v>
      </c>
      <c r="AP244">
        <v>1</v>
      </c>
    </row>
    <row r="245" spans="1:48" x14ac:dyDescent="0.3">
      <c r="A245">
        <v>40</v>
      </c>
      <c r="B245" s="7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292</v>
      </c>
      <c r="E245">
        <v>4</v>
      </c>
      <c r="F245" s="7">
        <v>3</v>
      </c>
      <c r="G245">
        <v>1</v>
      </c>
      <c r="J245" s="7">
        <v>5</v>
      </c>
      <c r="L245">
        <v>2</v>
      </c>
      <c r="S245">
        <v>1</v>
      </c>
      <c r="AC245" s="8"/>
      <c r="AN245" s="17">
        <f t="shared" si="40"/>
        <v>9</v>
      </c>
      <c r="AO245">
        <v>5</v>
      </c>
      <c r="AR245">
        <v>2</v>
      </c>
    </row>
    <row r="246" spans="1:48" x14ac:dyDescent="0.3">
      <c r="A246">
        <v>40</v>
      </c>
      <c r="B246" s="7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1924</v>
      </c>
      <c r="E246">
        <v>5</v>
      </c>
      <c r="F246" s="7">
        <v>7</v>
      </c>
      <c r="G246">
        <v>1</v>
      </c>
      <c r="H246" t="s">
        <v>3868</v>
      </c>
      <c r="J246" s="7">
        <v>4</v>
      </c>
      <c r="L246">
        <v>1</v>
      </c>
      <c r="AC246" s="8"/>
      <c r="AN246" s="17">
        <v>8</v>
      </c>
    </row>
    <row r="247" spans="1:48" x14ac:dyDescent="0.3">
      <c r="A247">
        <v>40</v>
      </c>
      <c r="B247" s="7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443</v>
      </c>
      <c r="E247">
        <v>5</v>
      </c>
      <c r="F247" s="7" t="s">
        <v>3852</v>
      </c>
      <c r="J247" s="7">
        <v>1</v>
      </c>
      <c r="K247">
        <v>1</v>
      </c>
      <c r="AC247" s="8"/>
      <c r="AN247" s="17">
        <v>1</v>
      </c>
      <c r="AO247">
        <v>1</v>
      </c>
    </row>
    <row r="248" spans="1:48" x14ac:dyDescent="0.3">
      <c r="A248">
        <v>40</v>
      </c>
      <c r="B248" s="7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673</v>
      </c>
      <c r="E248">
        <v>6</v>
      </c>
      <c r="F248" s="7">
        <v>4</v>
      </c>
      <c r="G248">
        <v>1</v>
      </c>
      <c r="J248" s="7">
        <v>4</v>
      </c>
      <c r="K248">
        <v>2</v>
      </c>
      <c r="L248">
        <v>2</v>
      </c>
      <c r="N248">
        <v>1</v>
      </c>
      <c r="P248">
        <v>1</v>
      </c>
      <c r="AC248" s="8"/>
      <c r="AN248" s="17">
        <f t="shared" ref="AN248:AN251" si="41">IF(F248&lt;10,IF(F248=1,AC248,SUMIFS(AC:AC,B:B,B248,A:A,A248)),"")</f>
        <v>9</v>
      </c>
      <c r="AO248">
        <v>4</v>
      </c>
      <c r="AP248">
        <v>3</v>
      </c>
      <c r="AR248">
        <v>2</v>
      </c>
    </row>
    <row r="249" spans="1:48" x14ac:dyDescent="0.3">
      <c r="A249">
        <v>40</v>
      </c>
      <c r="B249" s="7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1818</v>
      </c>
      <c r="E249">
        <v>7</v>
      </c>
      <c r="F249" s="7">
        <v>2</v>
      </c>
      <c r="G249">
        <v>1</v>
      </c>
      <c r="J249" s="7">
        <v>4</v>
      </c>
      <c r="AC249" s="8"/>
      <c r="AN249" s="17">
        <f t="shared" si="41"/>
        <v>9</v>
      </c>
      <c r="AO249">
        <v>3</v>
      </c>
      <c r="AP249">
        <v>2</v>
      </c>
      <c r="AQ249">
        <v>1</v>
      </c>
      <c r="AU249">
        <v>2</v>
      </c>
      <c r="AV249">
        <v>1</v>
      </c>
    </row>
    <row r="250" spans="1:48" x14ac:dyDescent="0.3">
      <c r="A250">
        <v>40</v>
      </c>
      <c r="B250" s="7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695</v>
      </c>
      <c r="E250">
        <v>8</v>
      </c>
      <c r="F250" s="7">
        <v>6</v>
      </c>
      <c r="G250">
        <v>1</v>
      </c>
      <c r="J250" s="7">
        <v>4</v>
      </c>
      <c r="K250">
        <v>2</v>
      </c>
      <c r="L250">
        <v>3</v>
      </c>
      <c r="M250">
        <v>1</v>
      </c>
      <c r="P250">
        <v>2</v>
      </c>
      <c r="AC250" s="8"/>
      <c r="AN250" s="17">
        <f t="shared" si="41"/>
        <v>9</v>
      </c>
      <c r="AO250">
        <v>5</v>
      </c>
      <c r="AQ250">
        <v>1</v>
      </c>
    </row>
    <row r="251" spans="1:48" x14ac:dyDescent="0.3">
      <c r="A251">
        <v>40</v>
      </c>
      <c r="B251" s="7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1959</v>
      </c>
      <c r="E251">
        <v>9</v>
      </c>
      <c r="F251" s="7">
        <v>9</v>
      </c>
      <c r="G251">
        <v>1</v>
      </c>
      <c r="J251" s="7">
        <v>3</v>
      </c>
      <c r="K251">
        <v>1</v>
      </c>
      <c r="L251">
        <v>2</v>
      </c>
      <c r="M251">
        <v>1</v>
      </c>
      <c r="P251">
        <v>1</v>
      </c>
      <c r="Q251">
        <v>1</v>
      </c>
      <c r="V251">
        <v>1</v>
      </c>
      <c r="AC251" s="8"/>
      <c r="AN251" s="17">
        <f t="shared" si="41"/>
        <v>9</v>
      </c>
      <c r="AO251">
        <v>4</v>
      </c>
    </row>
    <row r="252" spans="1:48" x14ac:dyDescent="0.3">
      <c r="A252">
        <v>40</v>
      </c>
      <c r="B252" s="7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1345</v>
      </c>
      <c r="F252" s="7">
        <v>1</v>
      </c>
      <c r="G252">
        <v>1</v>
      </c>
      <c r="J252" s="7"/>
      <c r="AC252" s="8">
        <v>6</v>
      </c>
      <c r="AD252">
        <v>4</v>
      </c>
      <c r="AE252">
        <v>2</v>
      </c>
      <c r="AF252">
        <v>1</v>
      </c>
      <c r="AH252">
        <v>5</v>
      </c>
      <c r="AJ252">
        <v>1</v>
      </c>
      <c r="AN252" s="17">
        <f t="shared" ref="AN248:AN268" si="42">IF(F252&lt;10,IF(F252=1,AC252,SUMIFS(AC:AC,B:B,B252,D:D,D252)),"")</f>
        <v>6</v>
      </c>
      <c r="AP252">
        <v>1</v>
      </c>
      <c r="AR252">
        <v>1</v>
      </c>
      <c r="AU252">
        <v>2</v>
      </c>
      <c r="AV252">
        <v>1</v>
      </c>
    </row>
    <row r="253" spans="1:48" x14ac:dyDescent="0.3">
      <c r="A253">
        <v>40</v>
      </c>
      <c r="B253" s="7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1581</v>
      </c>
      <c r="F253" s="7">
        <v>1</v>
      </c>
      <c r="J253" s="7"/>
      <c r="AC253" s="8">
        <v>0.66666666666666663</v>
      </c>
      <c r="AD253">
        <v>1</v>
      </c>
      <c r="AE253">
        <v>1</v>
      </c>
      <c r="AF253">
        <v>1</v>
      </c>
      <c r="AH253">
        <v>1</v>
      </c>
      <c r="AN253" s="17">
        <f t="shared" si="42"/>
        <v>0.66666666666666663</v>
      </c>
    </row>
    <row r="254" spans="1:48" x14ac:dyDescent="0.3">
      <c r="A254">
        <v>40</v>
      </c>
      <c r="B254" s="7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1618</v>
      </c>
      <c r="F254" s="7">
        <v>1</v>
      </c>
      <c r="J254" s="7"/>
      <c r="AC254" s="8">
        <v>0.33333333333333331</v>
      </c>
      <c r="AD254">
        <v>1</v>
      </c>
      <c r="AN254" s="17">
        <f t="shared" si="42"/>
        <v>0.33333333333333331</v>
      </c>
    </row>
    <row r="255" spans="1:48" x14ac:dyDescent="0.3">
      <c r="A255">
        <v>40</v>
      </c>
      <c r="B255" s="7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3795</v>
      </c>
      <c r="F255" s="7">
        <v>1</v>
      </c>
      <c r="J255" s="7"/>
      <c r="Z255" s="7">
        <v>1</v>
      </c>
      <c r="AC255" s="8">
        <v>2</v>
      </c>
      <c r="AD255">
        <v>2</v>
      </c>
      <c r="AH255">
        <v>1</v>
      </c>
      <c r="AJ255">
        <v>1</v>
      </c>
      <c r="AN255" s="17">
        <f t="shared" si="42"/>
        <v>2</v>
      </c>
    </row>
    <row r="256" spans="1:48" x14ac:dyDescent="0.3">
      <c r="A256">
        <v>40</v>
      </c>
      <c r="B256" s="7" t="s">
        <v>76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2211</v>
      </c>
      <c r="E256">
        <v>1</v>
      </c>
      <c r="F256" s="7">
        <v>8</v>
      </c>
      <c r="G256">
        <v>1</v>
      </c>
      <c r="J256" s="7">
        <v>4</v>
      </c>
      <c r="K256">
        <v>1</v>
      </c>
      <c r="Q256">
        <v>1</v>
      </c>
      <c r="T256">
        <v>2</v>
      </c>
      <c r="AC256" s="8"/>
      <c r="AN256" s="17">
        <f t="shared" ref="AN256:AN259" si="43">IF(F256&lt;10,IF(F256=1,AC256,SUMIFS(AC:AC,B:B,B256,A:A,A256)),"")</f>
        <v>9</v>
      </c>
      <c r="AO256">
        <v>3</v>
      </c>
    </row>
    <row r="257" spans="1:47" x14ac:dyDescent="0.3">
      <c r="A257">
        <v>40</v>
      </c>
      <c r="B257" s="7" t="s">
        <v>76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103</v>
      </c>
      <c r="E257">
        <v>2</v>
      </c>
      <c r="F257" s="7">
        <v>5</v>
      </c>
      <c r="G257">
        <v>1</v>
      </c>
      <c r="J257" s="7">
        <v>4</v>
      </c>
      <c r="K257">
        <v>2</v>
      </c>
      <c r="L257">
        <v>3</v>
      </c>
      <c r="M257">
        <v>1</v>
      </c>
      <c r="O257">
        <v>1</v>
      </c>
      <c r="P257">
        <v>2</v>
      </c>
      <c r="Q257">
        <v>1</v>
      </c>
      <c r="AC257" s="8"/>
      <c r="AN257" s="17">
        <f t="shared" si="43"/>
        <v>9</v>
      </c>
      <c r="AO257">
        <v>1</v>
      </c>
      <c r="AP257">
        <v>2</v>
      </c>
    </row>
    <row r="258" spans="1:47" x14ac:dyDescent="0.3">
      <c r="A258">
        <v>40</v>
      </c>
      <c r="B258" s="7" t="s">
        <v>76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1926</v>
      </c>
      <c r="E258">
        <v>3</v>
      </c>
      <c r="F258" s="7">
        <v>7</v>
      </c>
      <c r="G258">
        <v>1</v>
      </c>
      <c r="J258" s="7">
        <v>5</v>
      </c>
      <c r="L258">
        <v>1</v>
      </c>
      <c r="AC258" s="8"/>
      <c r="AN258" s="17">
        <f t="shared" si="43"/>
        <v>9</v>
      </c>
      <c r="AO258">
        <v>4</v>
      </c>
    </row>
    <row r="259" spans="1:47" x14ac:dyDescent="0.3">
      <c r="A259">
        <v>40</v>
      </c>
      <c r="B259" s="7" t="s">
        <v>76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739</v>
      </c>
      <c r="E259">
        <v>4</v>
      </c>
      <c r="F259" s="7">
        <v>3</v>
      </c>
      <c r="G259">
        <v>1</v>
      </c>
      <c r="J259" s="7">
        <v>3</v>
      </c>
      <c r="Q259">
        <v>2</v>
      </c>
      <c r="S259">
        <v>1</v>
      </c>
      <c r="AC259" s="8"/>
      <c r="AN259" s="17">
        <f t="shared" si="43"/>
        <v>9</v>
      </c>
      <c r="AO259">
        <v>13</v>
      </c>
      <c r="AR259">
        <v>2</v>
      </c>
    </row>
    <row r="260" spans="1:47" x14ac:dyDescent="0.3">
      <c r="A260">
        <v>40</v>
      </c>
      <c r="B260" s="7" t="s">
        <v>76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167</v>
      </c>
      <c r="E260">
        <v>5</v>
      </c>
      <c r="F260" s="7" t="s">
        <v>312</v>
      </c>
      <c r="G260">
        <v>1</v>
      </c>
      <c r="J260" s="7">
        <v>4</v>
      </c>
      <c r="L260">
        <v>1</v>
      </c>
      <c r="M260">
        <v>1</v>
      </c>
      <c r="P260">
        <v>1</v>
      </c>
      <c r="V260">
        <v>1</v>
      </c>
      <c r="AC260" s="8"/>
      <c r="AN260" s="17" t="str">
        <f t="shared" si="42"/>
        <v/>
      </c>
    </row>
    <row r="261" spans="1:47" x14ac:dyDescent="0.3">
      <c r="A261">
        <v>40</v>
      </c>
      <c r="B261" s="7" t="s">
        <v>76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132</v>
      </c>
      <c r="E261">
        <v>6</v>
      </c>
      <c r="F261" s="7">
        <v>9</v>
      </c>
      <c r="G261">
        <v>1</v>
      </c>
      <c r="J261" s="7">
        <v>3</v>
      </c>
      <c r="L261">
        <v>1</v>
      </c>
      <c r="Q261">
        <v>1</v>
      </c>
      <c r="S261">
        <v>1</v>
      </c>
      <c r="AC261" s="8"/>
      <c r="AN261" s="17">
        <f t="shared" ref="AN261:AN264" si="44">IF(F261&lt;10,IF(F261=1,AC261,SUMIFS(AC:AC,B:B,B261,A:A,A261)),"")</f>
        <v>9</v>
      </c>
    </row>
    <row r="262" spans="1:47" x14ac:dyDescent="0.3">
      <c r="A262">
        <v>40</v>
      </c>
      <c r="B262" s="7" t="s">
        <v>76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2215</v>
      </c>
      <c r="E262">
        <v>7</v>
      </c>
      <c r="F262" s="7">
        <v>6</v>
      </c>
      <c r="G262">
        <v>1</v>
      </c>
      <c r="J262" s="7">
        <v>4</v>
      </c>
      <c r="L262">
        <v>1</v>
      </c>
      <c r="M262">
        <v>1</v>
      </c>
      <c r="U262">
        <v>1</v>
      </c>
      <c r="AC262" s="8"/>
      <c r="AN262" s="17">
        <f t="shared" si="44"/>
        <v>9</v>
      </c>
      <c r="AO262">
        <v>2</v>
      </c>
      <c r="AP262">
        <v>6</v>
      </c>
      <c r="AR262">
        <v>2</v>
      </c>
    </row>
    <row r="263" spans="1:47" x14ac:dyDescent="0.3">
      <c r="A263">
        <v>40</v>
      </c>
      <c r="B263" s="7" t="s">
        <v>76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592</v>
      </c>
      <c r="E263">
        <v>8</v>
      </c>
      <c r="F263" s="7">
        <v>2</v>
      </c>
      <c r="G263">
        <v>1</v>
      </c>
      <c r="J263" s="7">
        <v>3</v>
      </c>
      <c r="L263">
        <v>1</v>
      </c>
      <c r="Q263">
        <v>1</v>
      </c>
      <c r="AC263" s="8"/>
      <c r="AN263" s="17">
        <f t="shared" si="44"/>
        <v>9</v>
      </c>
      <c r="AO263">
        <v>2</v>
      </c>
      <c r="AP263">
        <v>1</v>
      </c>
      <c r="AU263">
        <v>1</v>
      </c>
    </row>
    <row r="264" spans="1:47" x14ac:dyDescent="0.3">
      <c r="A264">
        <v>40</v>
      </c>
      <c r="B264" s="7" t="s">
        <v>76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277</v>
      </c>
      <c r="E264">
        <v>9</v>
      </c>
      <c r="F264" s="7">
        <v>4</v>
      </c>
      <c r="G264">
        <v>1</v>
      </c>
      <c r="J264" s="7">
        <v>3</v>
      </c>
      <c r="Q264">
        <v>1</v>
      </c>
      <c r="AC264" s="8"/>
      <c r="AN264" s="17">
        <f t="shared" si="44"/>
        <v>9</v>
      </c>
      <c r="AO264">
        <v>2</v>
      </c>
      <c r="AP264">
        <v>4</v>
      </c>
      <c r="AR264">
        <v>2</v>
      </c>
    </row>
    <row r="265" spans="1:47" x14ac:dyDescent="0.3">
      <c r="A265">
        <v>40</v>
      </c>
      <c r="B265" s="7" t="s">
        <v>76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1250</v>
      </c>
      <c r="F265" s="7">
        <v>1</v>
      </c>
      <c r="G265">
        <v>1</v>
      </c>
      <c r="J265" s="7"/>
      <c r="AC265" s="8">
        <v>6.333333333333333</v>
      </c>
      <c r="AD265">
        <v>6</v>
      </c>
      <c r="AE265">
        <v>2</v>
      </c>
      <c r="AF265">
        <v>2</v>
      </c>
      <c r="AH265">
        <v>2</v>
      </c>
      <c r="AJ265">
        <v>0</v>
      </c>
      <c r="AN265" s="17">
        <f t="shared" si="42"/>
        <v>6.333333333333333</v>
      </c>
    </row>
    <row r="266" spans="1:47" x14ac:dyDescent="0.3">
      <c r="A266">
        <v>40</v>
      </c>
      <c r="B266" s="7" t="s">
        <v>76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3779</v>
      </c>
      <c r="F266" s="7">
        <v>1</v>
      </c>
      <c r="J266" s="7"/>
      <c r="AC266" s="8">
        <v>1.6666666666666665</v>
      </c>
      <c r="AD266">
        <v>1</v>
      </c>
      <c r="AJ266">
        <v>1</v>
      </c>
      <c r="AN266" s="17">
        <f t="shared" si="42"/>
        <v>1.6666666666666665</v>
      </c>
      <c r="AU266">
        <v>1</v>
      </c>
    </row>
    <row r="267" spans="1:47" x14ac:dyDescent="0.3">
      <c r="A267">
        <v>40</v>
      </c>
      <c r="B267" s="7" t="s">
        <v>76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1682</v>
      </c>
      <c r="F267" s="7">
        <v>1</v>
      </c>
      <c r="J267" s="7"/>
      <c r="AA267">
        <v>1</v>
      </c>
      <c r="AC267" s="8">
        <v>0.33333333333333331</v>
      </c>
      <c r="AD267">
        <v>3</v>
      </c>
      <c r="AE267">
        <v>3</v>
      </c>
      <c r="AF267">
        <v>3</v>
      </c>
      <c r="AN267" s="17">
        <f t="shared" si="42"/>
        <v>0.33333333333333331</v>
      </c>
      <c r="AP267">
        <v>1</v>
      </c>
    </row>
    <row r="268" spans="1:47" x14ac:dyDescent="0.3">
      <c r="A268">
        <v>40</v>
      </c>
      <c r="B268" s="7" t="s">
        <v>76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1744</v>
      </c>
      <c r="F268" s="7">
        <v>1</v>
      </c>
      <c r="J268" s="7"/>
      <c r="AC268" s="8">
        <v>0.66666666666666663</v>
      </c>
      <c r="AD268">
        <v>3</v>
      </c>
      <c r="AE268">
        <v>2</v>
      </c>
      <c r="AF268">
        <v>1</v>
      </c>
      <c r="AN268" s="17">
        <f t="shared" si="42"/>
        <v>0.66666666666666663</v>
      </c>
      <c r="AQ268">
        <v>1</v>
      </c>
    </row>
    <row r="269" spans="1:47" x14ac:dyDescent="0.3">
      <c r="A269">
        <v>3</v>
      </c>
      <c r="B269" s="7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1811</v>
      </c>
      <c r="E269">
        <v>1</v>
      </c>
      <c r="F269" s="7">
        <v>4</v>
      </c>
      <c r="G269">
        <v>1</v>
      </c>
      <c r="H269" t="s">
        <v>3868</v>
      </c>
      <c r="J269" s="7">
        <v>5</v>
      </c>
      <c r="K269">
        <v>3</v>
      </c>
      <c r="L269">
        <v>3</v>
      </c>
      <c r="M269">
        <v>2</v>
      </c>
      <c r="P269">
        <v>1</v>
      </c>
      <c r="Q269">
        <v>1</v>
      </c>
      <c r="S269">
        <v>1</v>
      </c>
      <c r="AC269" s="8"/>
      <c r="AN269" s="17">
        <v>7</v>
      </c>
      <c r="AP269">
        <v>4</v>
      </c>
    </row>
    <row r="270" spans="1:47" x14ac:dyDescent="0.3">
      <c r="A270">
        <v>3</v>
      </c>
      <c r="B270" s="7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496</v>
      </c>
      <c r="E270">
        <v>1</v>
      </c>
      <c r="F270" s="7">
        <v>4</v>
      </c>
      <c r="J270" s="7"/>
      <c r="AC270" s="8"/>
      <c r="AN270" s="17">
        <v>2</v>
      </c>
      <c r="AP270">
        <v>1</v>
      </c>
    </row>
    <row r="271" spans="1:47" x14ac:dyDescent="0.3">
      <c r="A271">
        <v>3</v>
      </c>
      <c r="B271" s="7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1942</v>
      </c>
      <c r="E271">
        <v>2</v>
      </c>
      <c r="F271" s="7">
        <v>6</v>
      </c>
      <c r="G271">
        <v>1</v>
      </c>
      <c r="J271" s="7">
        <v>6</v>
      </c>
      <c r="K271">
        <v>2</v>
      </c>
      <c r="L271">
        <v>2</v>
      </c>
      <c r="M271">
        <v>1</v>
      </c>
      <c r="P271">
        <v>1</v>
      </c>
      <c r="AC271" s="8"/>
      <c r="AN271" s="17">
        <f t="shared" ref="AN271" si="45">IF(F271&lt;10,IF(F271=1,AC271,SUMIFS(AC:AC,B:B,B271,A:A,A271)),"")</f>
        <v>9</v>
      </c>
      <c r="AO271">
        <v>4</v>
      </c>
      <c r="AP271">
        <v>2</v>
      </c>
      <c r="AQ271">
        <v>1</v>
      </c>
    </row>
    <row r="272" spans="1:47" x14ac:dyDescent="0.3">
      <c r="A272">
        <v>3</v>
      </c>
      <c r="B272" s="7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209</v>
      </c>
      <c r="E272">
        <v>3</v>
      </c>
      <c r="F272" s="7">
        <v>3</v>
      </c>
      <c r="G272">
        <v>1</v>
      </c>
      <c r="H272" t="s">
        <v>3868</v>
      </c>
      <c r="J272" s="7">
        <v>2</v>
      </c>
      <c r="K272">
        <v>1</v>
      </c>
      <c r="L272">
        <v>2</v>
      </c>
      <c r="M272">
        <v>2</v>
      </c>
      <c r="P272">
        <v>3</v>
      </c>
      <c r="Q272">
        <v>2</v>
      </c>
      <c r="Y272">
        <v>1</v>
      </c>
      <c r="AC272" s="8"/>
      <c r="AN272" s="17">
        <v>7</v>
      </c>
      <c r="AO272">
        <v>6</v>
      </c>
    </row>
    <row r="273" spans="1:44" x14ac:dyDescent="0.3">
      <c r="A273">
        <v>3</v>
      </c>
      <c r="B273" s="7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2018</v>
      </c>
      <c r="E273">
        <v>3</v>
      </c>
      <c r="F273" s="7">
        <v>3</v>
      </c>
      <c r="J273" s="7">
        <v>1</v>
      </c>
      <c r="AC273" s="8"/>
      <c r="AN273" s="17">
        <v>2</v>
      </c>
      <c r="AO273">
        <v>2</v>
      </c>
    </row>
    <row r="274" spans="1:44" x14ac:dyDescent="0.3">
      <c r="A274">
        <v>3</v>
      </c>
      <c r="B274" s="7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237</v>
      </c>
      <c r="E274">
        <v>4</v>
      </c>
      <c r="F274" s="7" t="s">
        <v>312</v>
      </c>
      <c r="G274">
        <v>1</v>
      </c>
      <c r="J274" s="7">
        <v>6</v>
      </c>
      <c r="K274">
        <v>1</v>
      </c>
      <c r="P274">
        <v>1</v>
      </c>
      <c r="AC274" s="8"/>
      <c r="AN274" s="17" t="str">
        <f>IF(F274&lt;10,IF(F274=1,AC274,SUMIFS(AC:AC,B:B,B274,D:D,D274)),"")</f>
        <v/>
      </c>
    </row>
    <row r="275" spans="1:44" x14ac:dyDescent="0.3">
      <c r="A275">
        <v>3</v>
      </c>
      <c r="B275" s="7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2250</v>
      </c>
      <c r="E275">
        <v>5</v>
      </c>
      <c r="F275" s="7">
        <v>9</v>
      </c>
      <c r="G275">
        <v>1</v>
      </c>
      <c r="H275" t="s">
        <v>3868</v>
      </c>
      <c r="J275" s="7">
        <v>4</v>
      </c>
      <c r="K275">
        <v>1</v>
      </c>
      <c r="L275">
        <v>3</v>
      </c>
      <c r="O275">
        <v>1</v>
      </c>
      <c r="P275">
        <v>5</v>
      </c>
      <c r="Y275">
        <v>1</v>
      </c>
      <c r="AC275" s="8"/>
      <c r="AN275" s="17">
        <v>7</v>
      </c>
      <c r="AO275">
        <v>1</v>
      </c>
    </row>
    <row r="276" spans="1:44" x14ac:dyDescent="0.3">
      <c r="A276">
        <v>3</v>
      </c>
      <c r="B276" s="7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2038</v>
      </c>
      <c r="E276">
        <v>5</v>
      </c>
      <c r="F276" s="7">
        <v>8</v>
      </c>
      <c r="J276" s="7">
        <v>1</v>
      </c>
      <c r="AC276" s="8"/>
      <c r="AN276" s="17">
        <v>2</v>
      </c>
    </row>
    <row r="277" spans="1:44" x14ac:dyDescent="0.3">
      <c r="A277">
        <v>3</v>
      </c>
      <c r="B277" s="7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1821</v>
      </c>
      <c r="E277">
        <v>6</v>
      </c>
      <c r="F277" s="7">
        <v>5</v>
      </c>
      <c r="G277">
        <v>1</v>
      </c>
      <c r="J277" s="7">
        <v>4</v>
      </c>
      <c r="K277">
        <v>2</v>
      </c>
      <c r="L277">
        <v>2</v>
      </c>
      <c r="M277">
        <v>1</v>
      </c>
      <c r="O277">
        <v>1</v>
      </c>
      <c r="P277">
        <v>1</v>
      </c>
      <c r="Q277">
        <v>1</v>
      </c>
      <c r="AC277" s="8"/>
      <c r="AN277" s="17">
        <f t="shared" ref="AN277" si="46">IF(F277&lt;10,IF(F277=1,AC277,SUMIFS(AC:AC,B:B,B277,A:A,A277)),"")</f>
        <v>9</v>
      </c>
      <c r="AP277">
        <v>1</v>
      </c>
    </row>
    <row r="278" spans="1:44" x14ac:dyDescent="0.3">
      <c r="A278">
        <v>3</v>
      </c>
      <c r="B278" s="7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838</v>
      </c>
      <c r="E278">
        <v>7</v>
      </c>
      <c r="F278" s="7">
        <v>7</v>
      </c>
      <c r="G278">
        <v>1</v>
      </c>
      <c r="H278" t="s">
        <v>3868</v>
      </c>
      <c r="J278" s="7">
        <v>5</v>
      </c>
      <c r="K278">
        <v>2</v>
      </c>
      <c r="L278">
        <v>2</v>
      </c>
      <c r="O278">
        <v>2</v>
      </c>
      <c r="P278">
        <v>2</v>
      </c>
      <c r="S278">
        <v>1</v>
      </c>
      <c r="AC278" s="8"/>
      <c r="AN278" s="17">
        <v>7</v>
      </c>
      <c r="AO278">
        <v>2</v>
      </c>
    </row>
    <row r="279" spans="1:44" x14ac:dyDescent="0.3">
      <c r="A279">
        <v>3</v>
      </c>
      <c r="B279" s="7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1947</v>
      </c>
      <c r="E279">
        <v>7</v>
      </c>
      <c r="F279" s="7">
        <v>7</v>
      </c>
      <c r="J279" s="7"/>
      <c r="AC279" s="8"/>
      <c r="AN279" s="17">
        <v>2</v>
      </c>
      <c r="AO279">
        <v>1</v>
      </c>
    </row>
    <row r="280" spans="1:44" x14ac:dyDescent="0.3">
      <c r="A280">
        <v>3</v>
      </c>
      <c r="B280" s="7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634</v>
      </c>
      <c r="E280">
        <v>8</v>
      </c>
      <c r="F280" s="7">
        <v>8</v>
      </c>
      <c r="G280">
        <v>1</v>
      </c>
      <c r="J280" s="7">
        <v>5</v>
      </c>
      <c r="K280">
        <v>2</v>
      </c>
      <c r="L280">
        <v>2</v>
      </c>
      <c r="T280">
        <v>1</v>
      </c>
      <c r="V280">
        <v>1</v>
      </c>
      <c r="AC280" s="8"/>
      <c r="AN280" s="17">
        <v>7</v>
      </c>
      <c r="AO280">
        <v>4</v>
      </c>
    </row>
    <row r="281" spans="1:44" x14ac:dyDescent="0.3">
      <c r="A281">
        <v>3</v>
      </c>
      <c r="B281" s="7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405</v>
      </c>
      <c r="E281">
        <v>9</v>
      </c>
      <c r="F281" s="7">
        <v>2</v>
      </c>
      <c r="G281">
        <v>1</v>
      </c>
      <c r="H281" t="s">
        <v>3868</v>
      </c>
      <c r="J281" s="7">
        <v>4</v>
      </c>
      <c r="K281">
        <v>2</v>
      </c>
      <c r="L281">
        <v>3</v>
      </c>
      <c r="P281">
        <v>1</v>
      </c>
      <c r="Q281">
        <v>1</v>
      </c>
      <c r="S281">
        <v>1</v>
      </c>
      <c r="AC281" s="8"/>
      <c r="AN281" s="17">
        <v>7</v>
      </c>
      <c r="AO281">
        <v>4</v>
      </c>
    </row>
    <row r="282" spans="1:44" x14ac:dyDescent="0.3">
      <c r="A282">
        <v>3</v>
      </c>
      <c r="B282" s="7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1996</v>
      </c>
      <c r="E282">
        <v>9</v>
      </c>
      <c r="F282" s="7">
        <v>2</v>
      </c>
      <c r="J282" s="7"/>
      <c r="AC282" s="8"/>
      <c r="AN282" s="17">
        <v>2</v>
      </c>
      <c r="AO282">
        <v>3</v>
      </c>
    </row>
    <row r="283" spans="1:44" x14ac:dyDescent="0.3">
      <c r="A283">
        <v>3</v>
      </c>
      <c r="B283" s="7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1360</v>
      </c>
      <c r="F283" s="7">
        <v>1</v>
      </c>
      <c r="G283">
        <v>1</v>
      </c>
      <c r="J283" s="7"/>
      <c r="Z283" s="7">
        <v>1</v>
      </c>
      <c r="AC283" s="8">
        <v>6</v>
      </c>
      <c r="AD283">
        <v>3</v>
      </c>
      <c r="AE283">
        <v>2</v>
      </c>
      <c r="AF283">
        <v>2</v>
      </c>
      <c r="AG283">
        <v>1</v>
      </c>
      <c r="AH283">
        <v>5</v>
      </c>
      <c r="AJ283">
        <v>2</v>
      </c>
      <c r="AM283">
        <v>2</v>
      </c>
      <c r="AN283" s="17">
        <f>IF(F283&lt;10,IF(F283=1,AC283,SUMIFS(AC:AC,B:B,B283,D:D,D283)),"")</f>
        <v>6</v>
      </c>
    </row>
    <row r="284" spans="1:44" x14ac:dyDescent="0.3">
      <c r="A284">
        <v>3</v>
      </c>
      <c r="B284" s="7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2132</v>
      </c>
      <c r="F284" s="7">
        <v>1</v>
      </c>
      <c r="J284" s="7"/>
      <c r="AC284" s="8">
        <v>2</v>
      </c>
      <c r="AD284">
        <v>3</v>
      </c>
      <c r="AE284">
        <v>1</v>
      </c>
      <c r="AF284">
        <v>1</v>
      </c>
      <c r="AH284">
        <v>1</v>
      </c>
      <c r="AJ284">
        <v>3</v>
      </c>
      <c r="AK284">
        <v>1</v>
      </c>
      <c r="AN284" s="17">
        <f>IF(F284&lt;10,IF(F284=1,AC284,SUMIFS(AC:AC,B:B,B284,D:D,D284)),"")</f>
        <v>2</v>
      </c>
    </row>
    <row r="285" spans="1:44" x14ac:dyDescent="0.3">
      <c r="A285">
        <v>3</v>
      </c>
      <c r="B285" s="7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3781</v>
      </c>
      <c r="F285" s="7">
        <v>1</v>
      </c>
      <c r="J285" s="7"/>
      <c r="AC285" s="8">
        <v>1</v>
      </c>
      <c r="AD285">
        <v>2</v>
      </c>
      <c r="AE285">
        <v>1</v>
      </c>
      <c r="AF285">
        <v>1</v>
      </c>
      <c r="AH285">
        <v>1</v>
      </c>
      <c r="AJ285">
        <v>2</v>
      </c>
      <c r="AN285" s="17">
        <f>IF(F285&lt;10,IF(F285=1,AC285,SUMIFS(AC:AC,B:B,B285,D:D,D285)),"")</f>
        <v>1</v>
      </c>
    </row>
    <row r="286" spans="1:44" x14ac:dyDescent="0.3">
      <c r="A286">
        <v>3</v>
      </c>
      <c r="B286" s="7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634</v>
      </c>
      <c r="E286">
        <v>8</v>
      </c>
      <c r="F286" s="7">
        <v>9</v>
      </c>
      <c r="J286" s="7"/>
      <c r="AC286" s="8"/>
      <c r="AN286" s="17">
        <v>2</v>
      </c>
    </row>
    <row r="287" spans="1:44" x14ac:dyDescent="0.3">
      <c r="A287">
        <v>3</v>
      </c>
      <c r="B287" s="7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2196</v>
      </c>
      <c r="E287">
        <v>1</v>
      </c>
      <c r="F287" s="7">
        <v>4</v>
      </c>
      <c r="G287">
        <v>1</v>
      </c>
      <c r="H287" t="s">
        <v>3868</v>
      </c>
      <c r="J287" s="7">
        <v>5</v>
      </c>
      <c r="L287">
        <v>1</v>
      </c>
      <c r="S287">
        <v>1</v>
      </c>
      <c r="AC287" s="8"/>
      <c r="AN287" s="17">
        <v>8</v>
      </c>
      <c r="AO287">
        <v>4</v>
      </c>
      <c r="AP287">
        <v>4</v>
      </c>
      <c r="AR287">
        <v>1</v>
      </c>
    </row>
    <row r="288" spans="1:44" x14ac:dyDescent="0.3">
      <c r="A288">
        <v>3</v>
      </c>
      <c r="B288" s="7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140</v>
      </c>
      <c r="E288">
        <v>1</v>
      </c>
      <c r="F288" s="7">
        <v>4</v>
      </c>
      <c r="J288" s="7"/>
      <c r="AC288" s="8"/>
      <c r="AN288" s="17">
        <v>1</v>
      </c>
      <c r="AO288">
        <v>1</v>
      </c>
    </row>
    <row r="289" spans="1:47" x14ac:dyDescent="0.3">
      <c r="A289">
        <v>3</v>
      </c>
      <c r="B289" s="7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2293</v>
      </c>
      <c r="E289">
        <v>2</v>
      </c>
      <c r="F289" s="7">
        <v>6</v>
      </c>
      <c r="G289">
        <v>1</v>
      </c>
      <c r="H289" t="s">
        <v>3868</v>
      </c>
      <c r="J289" s="7">
        <v>4</v>
      </c>
      <c r="K289">
        <v>1</v>
      </c>
      <c r="L289">
        <v>1</v>
      </c>
      <c r="AC289" s="8"/>
      <c r="AN289" s="17">
        <v>7</v>
      </c>
      <c r="AO289">
        <v>1</v>
      </c>
      <c r="AP289">
        <v>4</v>
      </c>
      <c r="AR289">
        <v>1</v>
      </c>
    </row>
    <row r="290" spans="1:47" x14ac:dyDescent="0.3">
      <c r="A290">
        <v>3</v>
      </c>
      <c r="B290" s="7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746</v>
      </c>
      <c r="E290">
        <v>2</v>
      </c>
      <c r="F290" s="7">
        <v>6</v>
      </c>
      <c r="J290" s="7">
        <v>1</v>
      </c>
      <c r="AC290" s="8"/>
      <c r="AN290" s="17">
        <v>2</v>
      </c>
      <c r="AO290">
        <v>1</v>
      </c>
      <c r="AP290">
        <v>1</v>
      </c>
    </row>
    <row r="291" spans="1:47" x14ac:dyDescent="0.3">
      <c r="A291">
        <v>3</v>
      </c>
      <c r="B291" s="7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2172</v>
      </c>
      <c r="E291">
        <v>3</v>
      </c>
      <c r="F291" s="7">
        <v>8</v>
      </c>
      <c r="G291">
        <v>1</v>
      </c>
      <c r="H291" t="s">
        <v>3868</v>
      </c>
      <c r="J291" s="7">
        <v>3</v>
      </c>
      <c r="K291">
        <v>1</v>
      </c>
      <c r="L291">
        <v>2</v>
      </c>
      <c r="W291">
        <v>1</v>
      </c>
      <c r="AC291" s="8"/>
      <c r="AN291" s="17">
        <v>7</v>
      </c>
    </row>
    <row r="292" spans="1:47" x14ac:dyDescent="0.3">
      <c r="A292">
        <v>3</v>
      </c>
      <c r="B292" s="7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623</v>
      </c>
      <c r="E292">
        <v>3</v>
      </c>
      <c r="F292" s="7">
        <v>8</v>
      </c>
      <c r="J292" s="7">
        <v>1</v>
      </c>
      <c r="K292">
        <v>1</v>
      </c>
      <c r="L292">
        <v>1</v>
      </c>
      <c r="AC292" s="8"/>
      <c r="AN292" s="17">
        <v>2</v>
      </c>
      <c r="AO292">
        <v>1</v>
      </c>
    </row>
    <row r="293" spans="1:47" x14ac:dyDescent="0.3">
      <c r="A293">
        <v>3</v>
      </c>
      <c r="B293" s="7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2262</v>
      </c>
      <c r="E293">
        <v>4</v>
      </c>
      <c r="F293" s="7" t="s">
        <v>312</v>
      </c>
      <c r="G293">
        <v>1</v>
      </c>
      <c r="H293" t="s">
        <v>3868</v>
      </c>
      <c r="J293" s="7">
        <v>2</v>
      </c>
      <c r="K293">
        <v>1</v>
      </c>
      <c r="L293">
        <v>1</v>
      </c>
      <c r="O293">
        <v>1</v>
      </c>
      <c r="P293">
        <v>2</v>
      </c>
      <c r="Q293">
        <v>2</v>
      </c>
      <c r="AC293" s="8"/>
      <c r="AN293" s="17" t="str">
        <f>IF(F293&lt;10,IF(F293=1,AC293,SUMIFS(AC:AC,B:B,B293,D:D,D293)),"")</f>
        <v/>
      </c>
    </row>
    <row r="294" spans="1:47" x14ac:dyDescent="0.3">
      <c r="A294">
        <v>3</v>
      </c>
      <c r="B294" s="7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362</v>
      </c>
      <c r="E294">
        <v>4</v>
      </c>
      <c r="F294" s="7">
        <v>7</v>
      </c>
      <c r="J294" s="7">
        <v>1</v>
      </c>
      <c r="S294">
        <v>1</v>
      </c>
      <c r="AC294" s="8"/>
      <c r="AN294" s="17">
        <v>1</v>
      </c>
    </row>
    <row r="295" spans="1:47" x14ac:dyDescent="0.3">
      <c r="A295">
        <v>3</v>
      </c>
      <c r="B295" s="7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1823</v>
      </c>
      <c r="E295">
        <v>5</v>
      </c>
      <c r="F295" s="7">
        <v>3</v>
      </c>
      <c r="G295">
        <v>1</v>
      </c>
      <c r="J295" s="7">
        <v>3</v>
      </c>
      <c r="L295">
        <v>1</v>
      </c>
      <c r="P295">
        <v>1</v>
      </c>
      <c r="Q295">
        <v>2</v>
      </c>
      <c r="AC295" s="8"/>
      <c r="AN295" s="17">
        <f t="shared" ref="AN295" si="47">IF(F295&lt;10,IF(F295=1,AC295,SUMIFS(AC:AC,B:B,B295,A:A,A295)),"")</f>
        <v>9</v>
      </c>
      <c r="AO295">
        <v>9</v>
      </c>
      <c r="AP295">
        <v>1</v>
      </c>
      <c r="AR295">
        <v>1</v>
      </c>
    </row>
    <row r="296" spans="1:47" x14ac:dyDescent="0.3">
      <c r="A296">
        <v>3</v>
      </c>
      <c r="B296" s="7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419</v>
      </c>
      <c r="E296">
        <v>6</v>
      </c>
      <c r="F296" s="7">
        <v>9</v>
      </c>
      <c r="G296">
        <v>1</v>
      </c>
      <c r="H296" t="s">
        <v>3868</v>
      </c>
      <c r="J296" s="7">
        <v>4</v>
      </c>
      <c r="S296">
        <v>1</v>
      </c>
      <c r="AC296" s="8"/>
      <c r="AN296" s="17">
        <v>7</v>
      </c>
      <c r="AO296">
        <v>2</v>
      </c>
    </row>
    <row r="297" spans="1:47" x14ac:dyDescent="0.3">
      <c r="A297">
        <v>3</v>
      </c>
      <c r="B297" s="7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2254</v>
      </c>
      <c r="E297">
        <v>6</v>
      </c>
      <c r="F297" s="7">
        <v>9</v>
      </c>
      <c r="J297" s="7">
        <v>1</v>
      </c>
      <c r="S297">
        <v>1</v>
      </c>
      <c r="AC297" s="8"/>
      <c r="AN297" s="17">
        <v>2</v>
      </c>
    </row>
    <row r="298" spans="1:47" x14ac:dyDescent="0.3">
      <c r="A298">
        <v>3</v>
      </c>
      <c r="B298" s="7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1994</v>
      </c>
      <c r="E298">
        <v>7</v>
      </c>
      <c r="F298" s="7">
        <v>7</v>
      </c>
      <c r="G298">
        <v>1</v>
      </c>
      <c r="J298" s="7">
        <v>2</v>
      </c>
      <c r="L298">
        <v>1</v>
      </c>
      <c r="M298">
        <v>1</v>
      </c>
      <c r="P298">
        <v>1</v>
      </c>
      <c r="Q298">
        <v>3</v>
      </c>
      <c r="AC298" s="8"/>
      <c r="AN298" s="17">
        <v>8</v>
      </c>
      <c r="AO298">
        <v>2</v>
      </c>
    </row>
    <row r="299" spans="1:47" x14ac:dyDescent="0.3">
      <c r="A299">
        <v>3</v>
      </c>
      <c r="B299" s="7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322</v>
      </c>
      <c r="E299">
        <v>8</v>
      </c>
      <c r="F299" s="7">
        <v>5</v>
      </c>
      <c r="G299">
        <v>1</v>
      </c>
      <c r="J299" s="7">
        <v>5</v>
      </c>
      <c r="AC299" s="8"/>
      <c r="AN299" s="17">
        <f t="shared" ref="AN299" si="48">IF(F299&lt;10,IF(F299=1,AC299,SUMIFS(AC:AC,B:B,B299,A:A,A299)),"")</f>
        <v>9</v>
      </c>
      <c r="AO299">
        <v>1</v>
      </c>
      <c r="AP299">
        <v>4</v>
      </c>
    </row>
    <row r="300" spans="1:47" x14ac:dyDescent="0.3">
      <c r="A300">
        <v>3</v>
      </c>
      <c r="B300" s="7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338</v>
      </c>
      <c r="E300">
        <v>9</v>
      </c>
      <c r="F300" s="7">
        <v>2</v>
      </c>
      <c r="G300">
        <v>1</v>
      </c>
      <c r="H300" t="s">
        <v>3868</v>
      </c>
      <c r="J300" s="7">
        <v>3</v>
      </c>
      <c r="S300">
        <v>1</v>
      </c>
      <c r="AC300" s="8"/>
      <c r="AN300" s="17">
        <v>7</v>
      </c>
      <c r="AO300">
        <v>4</v>
      </c>
      <c r="AU300">
        <v>1</v>
      </c>
    </row>
    <row r="301" spans="1:47" x14ac:dyDescent="0.3">
      <c r="A301">
        <v>3</v>
      </c>
      <c r="B301" s="7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2002</v>
      </c>
      <c r="E301">
        <v>9</v>
      </c>
      <c r="F301" s="7">
        <v>2</v>
      </c>
      <c r="J301" s="7">
        <v>1</v>
      </c>
      <c r="S301">
        <v>1</v>
      </c>
      <c r="AC301" s="8"/>
      <c r="AN301" s="17">
        <v>2</v>
      </c>
    </row>
    <row r="302" spans="1:47" x14ac:dyDescent="0.3">
      <c r="A302">
        <v>3</v>
      </c>
      <c r="B302" s="7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2089</v>
      </c>
      <c r="F302" s="7">
        <v>1</v>
      </c>
      <c r="G302">
        <v>1</v>
      </c>
      <c r="J302" s="7"/>
      <c r="AA302">
        <v>1</v>
      </c>
      <c r="AC302" s="8">
        <v>3.6666666666666665</v>
      </c>
      <c r="AD302">
        <v>9</v>
      </c>
      <c r="AE302">
        <v>7</v>
      </c>
      <c r="AF302">
        <v>7</v>
      </c>
      <c r="AG302">
        <v>1</v>
      </c>
      <c r="AH302">
        <v>1</v>
      </c>
      <c r="AJ302">
        <v>1</v>
      </c>
      <c r="AN302" s="17">
        <f t="shared" ref="AN302:AN326" si="49">IF(F302&lt;10,IF(F302=1,AC302,SUMIFS(AC:AC,B:B,B302,D:D,D302)),"")</f>
        <v>3.6666666666666665</v>
      </c>
      <c r="AO302">
        <v>1</v>
      </c>
      <c r="AU302">
        <v>1</v>
      </c>
    </row>
    <row r="303" spans="1:47" x14ac:dyDescent="0.3">
      <c r="A303">
        <v>3</v>
      </c>
      <c r="B303" s="7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3772</v>
      </c>
      <c r="F303" s="7">
        <v>1</v>
      </c>
      <c r="J303" s="7"/>
      <c r="AC303" s="8">
        <v>2</v>
      </c>
      <c r="AD303">
        <v>4</v>
      </c>
      <c r="AE303">
        <v>5</v>
      </c>
      <c r="AF303">
        <v>5</v>
      </c>
      <c r="AG303">
        <v>2</v>
      </c>
      <c r="AH303">
        <v>2</v>
      </c>
      <c r="AJ303">
        <v>1</v>
      </c>
      <c r="AN303" s="17">
        <f t="shared" si="49"/>
        <v>2</v>
      </c>
      <c r="AQ303">
        <v>1</v>
      </c>
    </row>
    <row r="304" spans="1:47" x14ac:dyDescent="0.3">
      <c r="A304">
        <v>3</v>
      </c>
      <c r="B304" s="7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3810</v>
      </c>
      <c r="F304" s="7">
        <v>1</v>
      </c>
      <c r="J304" s="7"/>
      <c r="AC304" s="8">
        <v>1.3333333333333333</v>
      </c>
      <c r="AD304">
        <v>3</v>
      </c>
      <c r="AE304">
        <v>4</v>
      </c>
      <c r="AF304">
        <v>4</v>
      </c>
      <c r="AH304">
        <v>2</v>
      </c>
      <c r="AJ304">
        <v>0</v>
      </c>
      <c r="AM304">
        <v>1</v>
      </c>
      <c r="AN304" s="17">
        <f t="shared" si="49"/>
        <v>1.3333333333333333</v>
      </c>
    </row>
    <row r="305" spans="1:47" x14ac:dyDescent="0.3">
      <c r="A305">
        <v>3</v>
      </c>
      <c r="B305" s="7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1764</v>
      </c>
      <c r="F305" s="7">
        <v>1</v>
      </c>
      <c r="J305" s="7"/>
      <c r="AC305" s="8">
        <v>1</v>
      </c>
      <c r="AD305">
        <v>2</v>
      </c>
      <c r="AE305">
        <v>1</v>
      </c>
      <c r="AF305">
        <v>1</v>
      </c>
      <c r="AG305">
        <v>1</v>
      </c>
      <c r="AN305" s="17">
        <f t="shared" si="49"/>
        <v>1</v>
      </c>
    </row>
    <row r="306" spans="1:47" x14ac:dyDescent="0.3">
      <c r="A306">
        <v>3</v>
      </c>
      <c r="B306" s="7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1994</v>
      </c>
      <c r="E306">
        <v>7</v>
      </c>
      <c r="F306" s="7">
        <v>1</v>
      </c>
      <c r="J306" s="7"/>
      <c r="AC306" s="8">
        <v>1</v>
      </c>
      <c r="AN306" s="17">
        <f t="shared" si="49"/>
        <v>1</v>
      </c>
    </row>
    <row r="307" spans="1:47" x14ac:dyDescent="0.3">
      <c r="A307">
        <v>13</v>
      </c>
      <c r="B307" s="7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1811</v>
      </c>
      <c r="E307">
        <v>1</v>
      </c>
      <c r="F307" s="7">
        <v>4</v>
      </c>
      <c r="G307">
        <v>1</v>
      </c>
      <c r="J307" s="7">
        <v>5</v>
      </c>
      <c r="AC307" s="8"/>
      <c r="AN307" s="17">
        <f t="shared" ref="AN307:AN308" si="50">IF(F307&lt;10,IF(F307=1,AC307,SUMIFS(AC:AC,B:B,B307,A:A,A307)),"")</f>
        <v>8</v>
      </c>
      <c r="AP307">
        <v>1</v>
      </c>
    </row>
    <row r="308" spans="1:47" x14ac:dyDescent="0.3">
      <c r="A308">
        <v>13</v>
      </c>
      <c r="B308" s="7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1942</v>
      </c>
      <c r="E308">
        <v>2</v>
      </c>
      <c r="F308" s="7">
        <v>6</v>
      </c>
      <c r="G308">
        <v>1</v>
      </c>
      <c r="J308" s="7">
        <v>4</v>
      </c>
      <c r="L308">
        <v>1</v>
      </c>
      <c r="M308">
        <v>1</v>
      </c>
      <c r="AC308" s="8"/>
      <c r="AN308" s="17">
        <f t="shared" si="50"/>
        <v>8</v>
      </c>
      <c r="AO308">
        <v>2</v>
      </c>
      <c r="AP308">
        <v>3</v>
      </c>
      <c r="AR308">
        <v>1</v>
      </c>
    </row>
    <row r="309" spans="1:47" x14ac:dyDescent="0.3">
      <c r="A309">
        <v>13</v>
      </c>
      <c r="B309" s="7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209</v>
      </c>
      <c r="E309">
        <v>3</v>
      </c>
      <c r="F309" s="7" t="s">
        <v>312</v>
      </c>
      <c r="G309">
        <v>1</v>
      </c>
      <c r="J309" s="7">
        <v>4</v>
      </c>
      <c r="S309">
        <v>2</v>
      </c>
      <c r="AC309" s="8"/>
      <c r="AN309" s="17" t="str">
        <f t="shared" si="49"/>
        <v/>
      </c>
    </row>
    <row r="310" spans="1:47" x14ac:dyDescent="0.3">
      <c r="A310">
        <v>13</v>
      </c>
      <c r="B310" s="7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237</v>
      </c>
      <c r="E310">
        <v>4</v>
      </c>
      <c r="F310" s="7">
        <v>3</v>
      </c>
      <c r="G310">
        <v>1</v>
      </c>
      <c r="J310" s="7">
        <v>3</v>
      </c>
      <c r="Q310">
        <v>1</v>
      </c>
      <c r="AC310" s="8"/>
      <c r="AN310" s="17">
        <f t="shared" ref="AN310:AN315" si="51">IF(F310&lt;10,IF(F310=1,AC310,SUMIFS(AC:AC,B:B,B310,A:A,A310)),"")</f>
        <v>8</v>
      </c>
      <c r="AO310">
        <v>6</v>
      </c>
      <c r="AP310">
        <v>1</v>
      </c>
      <c r="AR310">
        <v>1</v>
      </c>
    </row>
    <row r="311" spans="1:47" x14ac:dyDescent="0.3">
      <c r="A311">
        <v>13</v>
      </c>
      <c r="B311" s="7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2250</v>
      </c>
      <c r="E311">
        <v>5</v>
      </c>
      <c r="F311" s="7">
        <v>9</v>
      </c>
      <c r="G311">
        <v>1</v>
      </c>
      <c r="J311" s="7">
        <v>4</v>
      </c>
      <c r="K311">
        <v>1</v>
      </c>
      <c r="L311">
        <v>1</v>
      </c>
      <c r="V311">
        <v>1</v>
      </c>
      <c r="AC311" s="8"/>
      <c r="AN311" s="17">
        <f t="shared" si="51"/>
        <v>8</v>
      </c>
    </row>
    <row r="312" spans="1:47" x14ac:dyDescent="0.3">
      <c r="A312">
        <v>13</v>
      </c>
      <c r="B312" s="7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1821</v>
      </c>
      <c r="E312">
        <v>6</v>
      </c>
      <c r="F312" s="7">
        <v>5</v>
      </c>
      <c r="G312">
        <v>1</v>
      </c>
      <c r="J312" s="7">
        <v>3</v>
      </c>
      <c r="L312">
        <v>1</v>
      </c>
      <c r="Q312">
        <v>1</v>
      </c>
      <c r="S312">
        <v>1</v>
      </c>
      <c r="AC312" s="8"/>
      <c r="AN312" s="17">
        <f t="shared" si="51"/>
        <v>8</v>
      </c>
      <c r="AO312">
        <v>1</v>
      </c>
      <c r="AQ312">
        <v>2</v>
      </c>
    </row>
    <row r="313" spans="1:47" x14ac:dyDescent="0.3">
      <c r="A313">
        <v>13</v>
      </c>
      <c r="B313" s="7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838</v>
      </c>
      <c r="E313">
        <v>7</v>
      </c>
      <c r="F313" s="7">
        <v>7</v>
      </c>
      <c r="G313">
        <v>1</v>
      </c>
      <c r="J313" s="7">
        <v>4</v>
      </c>
      <c r="K313">
        <v>1</v>
      </c>
      <c r="L313">
        <v>1</v>
      </c>
      <c r="S313">
        <v>1</v>
      </c>
      <c r="AC313" s="8"/>
      <c r="AN313" s="17">
        <f t="shared" si="51"/>
        <v>8</v>
      </c>
      <c r="AO313">
        <v>1</v>
      </c>
    </row>
    <row r="314" spans="1:47" x14ac:dyDescent="0.3">
      <c r="A314">
        <v>13</v>
      </c>
      <c r="B314" s="7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634</v>
      </c>
      <c r="E314">
        <v>8</v>
      </c>
      <c r="F314" s="7">
        <v>8</v>
      </c>
      <c r="G314">
        <v>1</v>
      </c>
      <c r="J314" s="7">
        <v>4</v>
      </c>
      <c r="L314">
        <v>2</v>
      </c>
      <c r="P314">
        <v>1</v>
      </c>
      <c r="AC314" s="8"/>
      <c r="AN314" s="17">
        <f t="shared" si="51"/>
        <v>8</v>
      </c>
      <c r="AO314">
        <v>4</v>
      </c>
    </row>
    <row r="315" spans="1:47" x14ac:dyDescent="0.3">
      <c r="A315">
        <v>13</v>
      </c>
      <c r="B315" s="7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405</v>
      </c>
      <c r="E315">
        <v>9</v>
      </c>
      <c r="F315" s="7">
        <v>2</v>
      </c>
      <c r="G315">
        <v>1</v>
      </c>
      <c r="J315" s="7">
        <v>4</v>
      </c>
      <c r="L315">
        <v>2</v>
      </c>
      <c r="M315">
        <v>1</v>
      </c>
      <c r="P315">
        <v>1</v>
      </c>
      <c r="V315">
        <v>1</v>
      </c>
      <c r="AC315" s="8"/>
      <c r="AN315" s="17">
        <f t="shared" si="51"/>
        <v>8</v>
      </c>
      <c r="AO315">
        <v>9</v>
      </c>
      <c r="AP315">
        <v>1</v>
      </c>
      <c r="AU315">
        <v>1</v>
      </c>
    </row>
    <row r="316" spans="1:47" x14ac:dyDescent="0.3">
      <c r="A316">
        <v>13</v>
      </c>
      <c r="B316" s="7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2096</v>
      </c>
      <c r="F316" s="7">
        <v>1</v>
      </c>
      <c r="G316">
        <v>1</v>
      </c>
      <c r="J316" s="7"/>
      <c r="AA316">
        <v>1</v>
      </c>
      <c r="AC316" s="8">
        <v>4</v>
      </c>
      <c r="AD316">
        <v>8</v>
      </c>
      <c r="AE316">
        <v>5</v>
      </c>
      <c r="AF316">
        <v>5</v>
      </c>
      <c r="AH316">
        <v>3</v>
      </c>
      <c r="AJ316">
        <v>3</v>
      </c>
      <c r="AM316">
        <v>1</v>
      </c>
      <c r="AN316" s="17">
        <f t="shared" si="49"/>
        <v>4</v>
      </c>
      <c r="AP316">
        <v>1</v>
      </c>
      <c r="AR316">
        <v>1</v>
      </c>
      <c r="AU316">
        <v>1</v>
      </c>
    </row>
    <row r="317" spans="1:47" x14ac:dyDescent="0.3">
      <c r="A317">
        <v>13</v>
      </c>
      <c r="B317" s="7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1658</v>
      </c>
      <c r="F317" s="7">
        <v>1</v>
      </c>
      <c r="J317" s="7"/>
      <c r="AC317" s="8">
        <v>2</v>
      </c>
      <c r="AD317">
        <v>1</v>
      </c>
      <c r="AE317">
        <v>1</v>
      </c>
      <c r="AF317">
        <v>1</v>
      </c>
      <c r="AH317">
        <v>2</v>
      </c>
      <c r="AJ317">
        <v>2</v>
      </c>
      <c r="AM317">
        <v>2</v>
      </c>
      <c r="AN317" s="17">
        <f t="shared" si="49"/>
        <v>2</v>
      </c>
      <c r="AO317">
        <v>1</v>
      </c>
      <c r="AP317">
        <v>1</v>
      </c>
    </row>
    <row r="318" spans="1:47" x14ac:dyDescent="0.3">
      <c r="A318">
        <v>13</v>
      </c>
      <c r="B318" s="7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2164</v>
      </c>
      <c r="F318" s="7">
        <v>1</v>
      </c>
      <c r="J318" s="7"/>
      <c r="AC318" s="8">
        <v>1</v>
      </c>
      <c r="AD318">
        <v>2</v>
      </c>
      <c r="AE318">
        <v>2</v>
      </c>
      <c r="AF318">
        <v>2</v>
      </c>
      <c r="AH318">
        <v>1</v>
      </c>
      <c r="AJ318">
        <v>2</v>
      </c>
      <c r="AN318" s="17">
        <f t="shared" si="49"/>
        <v>1</v>
      </c>
    </row>
    <row r="319" spans="1:47" x14ac:dyDescent="0.3">
      <c r="A319">
        <v>13</v>
      </c>
      <c r="B319" s="7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1380</v>
      </c>
      <c r="F319" s="7">
        <v>1</v>
      </c>
      <c r="J319" s="7"/>
      <c r="AC319" s="8">
        <v>1</v>
      </c>
      <c r="AD319">
        <v>1</v>
      </c>
      <c r="AE319">
        <v>1</v>
      </c>
      <c r="AF319">
        <v>1</v>
      </c>
      <c r="AH319">
        <v>2</v>
      </c>
      <c r="AJ319">
        <v>1</v>
      </c>
      <c r="AN319" s="17">
        <f t="shared" si="49"/>
        <v>1</v>
      </c>
    </row>
    <row r="320" spans="1:47" x14ac:dyDescent="0.3">
      <c r="A320">
        <v>13</v>
      </c>
      <c r="B320" s="7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2196</v>
      </c>
      <c r="E320">
        <v>1</v>
      </c>
      <c r="F320" s="7">
        <v>4</v>
      </c>
      <c r="G320">
        <v>1</v>
      </c>
      <c r="J320" s="7">
        <v>5</v>
      </c>
      <c r="L320">
        <v>1</v>
      </c>
      <c r="S320">
        <v>2</v>
      </c>
      <c r="AC320" s="8"/>
      <c r="AN320" s="17">
        <f t="shared" ref="AN320:AN322" si="52">IF(F320&lt;10,IF(F320=1,AC320,SUMIFS(AC:AC,B:B,B320,A:A,A320)),"")</f>
        <v>9</v>
      </c>
      <c r="AO320">
        <v>5</v>
      </c>
      <c r="AP320">
        <v>3</v>
      </c>
      <c r="AR320">
        <v>2</v>
      </c>
    </row>
    <row r="321" spans="1:44" x14ac:dyDescent="0.3">
      <c r="A321">
        <v>13</v>
      </c>
      <c r="B321" s="7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2293</v>
      </c>
      <c r="E321">
        <v>2</v>
      </c>
      <c r="F321" s="7">
        <v>6</v>
      </c>
      <c r="G321">
        <v>1</v>
      </c>
      <c r="J321" s="7">
        <v>4</v>
      </c>
      <c r="K321">
        <v>2</v>
      </c>
      <c r="L321">
        <v>1</v>
      </c>
      <c r="Q321">
        <v>1</v>
      </c>
      <c r="S321">
        <v>2</v>
      </c>
      <c r="T321">
        <v>1</v>
      </c>
      <c r="AC321" s="8"/>
      <c r="AN321" s="17">
        <f t="shared" si="52"/>
        <v>9</v>
      </c>
      <c r="AO321">
        <v>1</v>
      </c>
      <c r="AP321">
        <v>4</v>
      </c>
      <c r="AQ321">
        <v>1</v>
      </c>
      <c r="AR321">
        <v>1</v>
      </c>
    </row>
    <row r="322" spans="1:44" x14ac:dyDescent="0.3">
      <c r="A322">
        <v>13</v>
      </c>
      <c r="B322" s="7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2172</v>
      </c>
      <c r="E322">
        <v>3</v>
      </c>
      <c r="F322" s="7">
        <v>8</v>
      </c>
      <c r="G322">
        <v>1</v>
      </c>
      <c r="J322" s="7">
        <v>4</v>
      </c>
      <c r="K322">
        <v>2</v>
      </c>
      <c r="L322">
        <v>3</v>
      </c>
      <c r="O322">
        <v>1</v>
      </c>
      <c r="P322">
        <v>1</v>
      </c>
      <c r="Q322">
        <v>1</v>
      </c>
      <c r="AC322" s="8"/>
      <c r="AN322" s="17">
        <f t="shared" si="52"/>
        <v>9</v>
      </c>
      <c r="AO322">
        <v>2</v>
      </c>
    </row>
    <row r="323" spans="1:44" x14ac:dyDescent="0.3">
      <c r="A323">
        <v>13</v>
      </c>
      <c r="B323" s="7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2262</v>
      </c>
      <c r="E323">
        <v>4</v>
      </c>
      <c r="F323" s="7" t="s">
        <v>312</v>
      </c>
      <c r="G323">
        <v>1</v>
      </c>
      <c r="J323" s="7">
        <v>4</v>
      </c>
      <c r="L323">
        <v>1</v>
      </c>
      <c r="P323">
        <v>2</v>
      </c>
      <c r="Q323">
        <v>1</v>
      </c>
      <c r="AC323" s="8"/>
      <c r="AN323" s="17" t="str">
        <f t="shared" si="49"/>
        <v/>
      </c>
    </row>
    <row r="324" spans="1:44" x14ac:dyDescent="0.3">
      <c r="A324">
        <v>13</v>
      </c>
      <c r="B324" s="7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1823</v>
      </c>
      <c r="E324">
        <v>5</v>
      </c>
      <c r="F324" s="7">
        <v>3</v>
      </c>
      <c r="G324">
        <v>1</v>
      </c>
      <c r="J324" s="7">
        <v>3</v>
      </c>
      <c r="K324">
        <v>2</v>
      </c>
      <c r="Q324">
        <v>2</v>
      </c>
      <c r="S324">
        <v>2</v>
      </c>
      <c r="AC324" s="8"/>
      <c r="AN324" s="17">
        <f t="shared" ref="AN324:AN326" si="53">IF(F324&lt;10,IF(F324=1,AC324,SUMIFS(AC:AC,B:B,B324,A:A,A324)),"")</f>
        <v>9</v>
      </c>
      <c r="AO324">
        <v>9</v>
      </c>
      <c r="AR324">
        <v>2</v>
      </c>
    </row>
    <row r="325" spans="1:44" x14ac:dyDescent="0.3">
      <c r="A325">
        <v>13</v>
      </c>
      <c r="B325" s="7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419</v>
      </c>
      <c r="E325">
        <v>6</v>
      </c>
      <c r="F325" s="7">
        <v>9</v>
      </c>
      <c r="G325">
        <v>1</v>
      </c>
      <c r="J325" s="7">
        <v>3</v>
      </c>
      <c r="K325">
        <v>2</v>
      </c>
      <c r="L325">
        <v>2</v>
      </c>
      <c r="M325">
        <v>1</v>
      </c>
      <c r="P325">
        <v>1</v>
      </c>
      <c r="Q325">
        <v>2</v>
      </c>
      <c r="AC325" s="8"/>
      <c r="AN325" s="17">
        <f t="shared" si="53"/>
        <v>9</v>
      </c>
      <c r="AO325">
        <v>5</v>
      </c>
    </row>
    <row r="326" spans="1:44" x14ac:dyDescent="0.3">
      <c r="A326">
        <v>13</v>
      </c>
      <c r="B326" s="7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322</v>
      </c>
      <c r="E326">
        <v>7</v>
      </c>
      <c r="F326" s="7">
        <v>5</v>
      </c>
      <c r="G326">
        <v>1</v>
      </c>
      <c r="J326" s="7">
        <v>4</v>
      </c>
      <c r="Q326">
        <v>1</v>
      </c>
      <c r="S326">
        <v>1</v>
      </c>
      <c r="AC326" s="8"/>
      <c r="AN326" s="17">
        <f t="shared" si="53"/>
        <v>9</v>
      </c>
      <c r="AP326">
        <v>1</v>
      </c>
      <c r="AR326">
        <v>1</v>
      </c>
    </row>
    <row r="327" spans="1:44" x14ac:dyDescent="0.3">
      <c r="A327">
        <v>13</v>
      </c>
      <c r="B327" s="7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362</v>
      </c>
      <c r="E327">
        <v>8</v>
      </c>
      <c r="F327" s="7">
        <v>7</v>
      </c>
      <c r="G327">
        <v>1</v>
      </c>
      <c r="H327" t="s">
        <v>3868</v>
      </c>
      <c r="J327" s="7">
        <v>4</v>
      </c>
      <c r="L327">
        <v>2</v>
      </c>
      <c r="M327">
        <v>1</v>
      </c>
      <c r="P327">
        <v>2</v>
      </c>
      <c r="S327">
        <v>1</v>
      </c>
      <c r="AC327" s="8"/>
      <c r="AN327" s="17">
        <v>8</v>
      </c>
      <c r="AQ327">
        <v>1</v>
      </c>
    </row>
    <row r="328" spans="1:44" x14ac:dyDescent="0.3">
      <c r="A328">
        <v>13</v>
      </c>
      <c r="B328" s="7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1994</v>
      </c>
      <c r="E328">
        <v>8</v>
      </c>
      <c r="F328" s="7">
        <v>7</v>
      </c>
      <c r="J328" s="7"/>
      <c r="AC328" s="8"/>
      <c r="AN328" s="17">
        <v>1</v>
      </c>
    </row>
    <row r="329" spans="1:44" x14ac:dyDescent="0.3">
      <c r="A329">
        <v>13</v>
      </c>
      <c r="B329" s="7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2002</v>
      </c>
      <c r="E329">
        <v>9</v>
      </c>
      <c r="F329" s="7">
        <v>2</v>
      </c>
      <c r="G329">
        <v>1</v>
      </c>
      <c r="J329" s="7">
        <v>4</v>
      </c>
      <c r="K329">
        <v>1</v>
      </c>
      <c r="L329">
        <v>2</v>
      </c>
      <c r="M329">
        <v>1</v>
      </c>
      <c r="P329">
        <v>2</v>
      </c>
      <c r="V329">
        <v>1</v>
      </c>
      <c r="AC329" s="8"/>
      <c r="AN329" s="17">
        <f t="shared" ref="AN329" si="54">IF(F329&lt;10,IF(F329=1,AC329,SUMIFS(AC:AC,B:B,B329,A:A,A329)),"")</f>
        <v>9</v>
      </c>
      <c r="AO329">
        <v>5</v>
      </c>
    </row>
    <row r="330" spans="1:44" x14ac:dyDescent="0.3">
      <c r="A330">
        <v>13</v>
      </c>
      <c r="B330" s="7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2103</v>
      </c>
      <c r="F330" s="7">
        <v>1</v>
      </c>
      <c r="G330">
        <v>1</v>
      </c>
      <c r="J330" s="7"/>
      <c r="Z330" s="7">
        <v>1</v>
      </c>
      <c r="AC330" s="8">
        <v>6.666666666666667</v>
      </c>
      <c r="AD330">
        <v>6</v>
      </c>
      <c r="AE330">
        <v>2</v>
      </c>
      <c r="AF330">
        <v>2</v>
      </c>
      <c r="AH330">
        <v>1</v>
      </c>
      <c r="AJ330">
        <v>2</v>
      </c>
      <c r="AN330" s="17">
        <f t="shared" ref="AN329:AN339" si="55">IF(F330&lt;10,IF(F330=1,AC330,SUMIFS(AC:AC,B:B,B330,D:D,D330)),"")</f>
        <v>6.666666666666667</v>
      </c>
      <c r="AP330">
        <v>2</v>
      </c>
    </row>
    <row r="331" spans="1:44" x14ac:dyDescent="0.3">
      <c r="A331">
        <v>13</v>
      </c>
      <c r="B331" s="7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2209</v>
      </c>
      <c r="F331" s="7">
        <v>1</v>
      </c>
      <c r="J331" s="7"/>
      <c r="AC331" s="8">
        <v>1.3333333333333333</v>
      </c>
      <c r="AD331">
        <v>1</v>
      </c>
      <c r="AH331">
        <v>1</v>
      </c>
      <c r="AJ331">
        <v>2</v>
      </c>
      <c r="AN331" s="17">
        <f t="shared" si="55"/>
        <v>1.3333333333333333</v>
      </c>
    </row>
    <row r="332" spans="1:44" x14ac:dyDescent="0.3">
      <c r="A332">
        <v>13</v>
      </c>
      <c r="B332" s="7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2093</v>
      </c>
      <c r="F332" s="7">
        <v>1</v>
      </c>
      <c r="J332" s="7"/>
      <c r="AC332" s="8">
        <v>1</v>
      </c>
      <c r="AD332">
        <v>1</v>
      </c>
      <c r="AN332" s="17">
        <f t="shared" si="55"/>
        <v>1</v>
      </c>
    </row>
    <row r="333" spans="1:44" x14ac:dyDescent="0.3">
      <c r="A333">
        <v>26</v>
      </c>
      <c r="B333" s="7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1811</v>
      </c>
      <c r="E333">
        <v>1</v>
      </c>
      <c r="F333" s="7">
        <v>4</v>
      </c>
      <c r="G333">
        <v>1</v>
      </c>
      <c r="J333" s="7">
        <v>3</v>
      </c>
      <c r="K333">
        <v>1</v>
      </c>
      <c r="Q333">
        <v>1</v>
      </c>
      <c r="AC333" s="8"/>
      <c r="AN333" s="17">
        <f t="shared" ref="AN333:AN334" si="56">IF(F333&lt;10,IF(F333=1,AC333,SUMIFS(AC:AC,B:B,B333,A:A,A333)),"")</f>
        <v>8</v>
      </c>
      <c r="AO333">
        <v>4</v>
      </c>
      <c r="AP333">
        <v>4</v>
      </c>
      <c r="AR333">
        <v>2</v>
      </c>
    </row>
    <row r="334" spans="1:44" x14ac:dyDescent="0.3">
      <c r="A334">
        <v>26</v>
      </c>
      <c r="B334" s="7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1942</v>
      </c>
      <c r="E334">
        <v>2</v>
      </c>
      <c r="F334" s="7">
        <v>6</v>
      </c>
      <c r="G334">
        <v>1</v>
      </c>
      <c r="J334" s="7">
        <v>4</v>
      </c>
      <c r="L334">
        <v>2</v>
      </c>
      <c r="S334">
        <v>2</v>
      </c>
      <c r="T334">
        <v>1</v>
      </c>
      <c r="U334">
        <v>1</v>
      </c>
      <c r="AC334" s="8"/>
      <c r="AN334" s="17">
        <f t="shared" si="56"/>
        <v>8</v>
      </c>
      <c r="AO334">
        <v>1</v>
      </c>
      <c r="AP334">
        <v>4</v>
      </c>
      <c r="AQ334">
        <v>1</v>
      </c>
      <c r="AR334">
        <v>2</v>
      </c>
    </row>
    <row r="335" spans="1:44" x14ac:dyDescent="0.3">
      <c r="A335">
        <v>26</v>
      </c>
      <c r="B335" s="7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209</v>
      </c>
      <c r="E335">
        <v>3</v>
      </c>
      <c r="F335" s="7" t="s">
        <v>312</v>
      </c>
      <c r="G335">
        <v>1</v>
      </c>
      <c r="J335" s="7">
        <v>3</v>
      </c>
      <c r="L335">
        <v>1</v>
      </c>
      <c r="M335">
        <v>1</v>
      </c>
      <c r="P335">
        <v>1</v>
      </c>
      <c r="Y335">
        <v>1</v>
      </c>
      <c r="AC335" s="8"/>
      <c r="AN335" s="17" t="str">
        <f t="shared" si="55"/>
        <v/>
      </c>
    </row>
    <row r="336" spans="1:44" x14ac:dyDescent="0.3">
      <c r="A336">
        <v>26</v>
      </c>
      <c r="B336" s="7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2018</v>
      </c>
      <c r="E336">
        <v>4</v>
      </c>
      <c r="F336" s="7">
        <v>3</v>
      </c>
      <c r="G336">
        <v>1</v>
      </c>
      <c r="H336" t="s">
        <v>3868</v>
      </c>
      <c r="J336" s="7">
        <v>3</v>
      </c>
      <c r="AC336" s="8"/>
      <c r="AN336" s="17">
        <f t="shared" ref="AN336" si="57">IF(F336&lt;10,IF(F336=1,AC336,SUMIFS(AC:AC,B:B,B336,A:A,A336)),"")</f>
        <v>8</v>
      </c>
      <c r="AO336">
        <v>9</v>
      </c>
      <c r="AR336">
        <v>2</v>
      </c>
    </row>
    <row r="337" spans="1:44" x14ac:dyDescent="0.3">
      <c r="A337">
        <v>26</v>
      </c>
      <c r="B337" s="7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496</v>
      </c>
      <c r="E337">
        <v>4</v>
      </c>
      <c r="F337" s="7" t="s">
        <v>3851</v>
      </c>
      <c r="J337" s="7">
        <v>1</v>
      </c>
      <c r="AC337" s="8"/>
      <c r="AN337" s="17" t="str">
        <f t="shared" si="55"/>
        <v/>
      </c>
    </row>
    <row r="338" spans="1:44" x14ac:dyDescent="0.3">
      <c r="A338">
        <v>26</v>
      </c>
      <c r="B338" s="7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2250</v>
      </c>
      <c r="E338">
        <v>5</v>
      </c>
      <c r="F338" s="7">
        <v>9</v>
      </c>
      <c r="G338">
        <v>1</v>
      </c>
      <c r="J338" s="7">
        <v>4</v>
      </c>
      <c r="L338">
        <v>1</v>
      </c>
      <c r="S338">
        <v>1</v>
      </c>
      <c r="AC338" s="8"/>
      <c r="AN338" s="17">
        <f t="shared" ref="AN338:AN339" si="58">IF(F338&lt;10,IF(F338=1,AC338,SUMIFS(AC:AC,B:B,B338,A:A,A338)),"")</f>
        <v>8</v>
      </c>
      <c r="AO338">
        <v>1</v>
      </c>
    </row>
    <row r="339" spans="1:44" x14ac:dyDescent="0.3">
      <c r="A339">
        <v>26</v>
      </c>
      <c r="B339" s="7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1821</v>
      </c>
      <c r="E339">
        <v>6</v>
      </c>
      <c r="F339" s="7">
        <v>5</v>
      </c>
      <c r="G339">
        <v>1</v>
      </c>
      <c r="J339" s="7">
        <v>3</v>
      </c>
      <c r="K339">
        <v>1</v>
      </c>
      <c r="L339">
        <v>1</v>
      </c>
      <c r="O339">
        <v>1</v>
      </c>
      <c r="P339">
        <v>1</v>
      </c>
      <c r="V339">
        <v>1</v>
      </c>
      <c r="AC339" s="8"/>
      <c r="AN339" s="17">
        <f t="shared" si="58"/>
        <v>8</v>
      </c>
      <c r="AO339">
        <v>2</v>
      </c>
      <c r="AP339">
        <v>1</v>
      </c>
    </row>
    <row r="340" spans="1:44" x14ac:dyDescent="0.3">
      <c r="A340">
        <v>26</v>
      </c>
      <c r="B340" s="7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634</v>
      </c>
      <c r="E340">
        <v>7</v>
      </c>
      <c r="F340" s="7">
        <v>7</v>
      </c>
      <c r="G340">
        <v>1</v>
      </c>
      <c r="J340" s="7">
        <v>3</v>
      </c>
      <c r="S340">
        <v>1</v>
      </c>
      <c r="AC340" s="8"/>
      <c r="AN340" s="17">
        <v>7</v>
      </c>
      <c r="AO340">
        <v>2</v>
      </c>
    </row>
    <row r="341" spans="1:44" x14ac:dyDescent="0.3">
      <c r="A341">
        <v>26</v>
      </c>
      <c r="B341" s="7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1996</v>
      </c>
      <c r="E341">
        <v>8</v>
      </c>
      <c r="F341" s="7">
        <v>2</v>
      </c>
      <c r="G341">
        <v>1</v>
      </c>
      <c r="H341" t="s">
        <v>3868</v>
      </c>
      <c r="J341" s="7">
        <v>2</v>
      </c>
      <c r="S341">
        <v>1</v>
      </c>
      <c r="AC341" s="8"/>
      <c r="AN341" s="17">
        <v>7</v>
      </c>
      <c r="AO341">
        <v>3</v>
      </c>
      <c r="AP341">
        <v>1</v>
      </c>
    </row>
    <row r="342" spans="1:44" x14ac:dyDescent="0.3">
      <c r="A342">
        <v>26</v>
      </c>
      <c r="B342" s="7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237</v>
      </c>
      <c r="E342">
        <v>8</v>
      </c>
      <c r="F342" s="7" t="s">
        <v>3851</v>
      </c>
      <c r="H342" t="s">
        <v>3868</v>
      </c>
      <c r="J342" s="7">
        <v>1</v>
      </c>
      <c r="S342">
        <v>1</v>
      </c>
      <c r="AC342" s="8"/>
      <c r="AN342" s="17" t="str">
        <f>IF(F342&lt;10,IF(F342=1,AC342,SUMIFS(AC:AC,B:B,B342,D:D,D342)),"")</f>
        <v/>
      </c>
    </row>
    <row r="343" spans="1:44" x14ac:dyDescent="0.3">
      <c r="A343">
        <v>26</v>
      </c>
      <c r="B343" s="7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405</v>
      </c>
      <c r="E343">
        <v>8</v>
      </c>
      <c r="F343" s="7">
        <v>2</v>
      </c>
      <c r="J343" s="7"/>
      <c r="AC343" s="8"/>
      <c r="AN343" s="17">
        <v>1</v>
      </c>
      <c r="AO343">
        <v>1</v>
      </c>
    </row>
    <row r="344" spans="1:44" x14ac:dyDescent="0.3">
      <c r="A344">
        <v>26</v>
      </c>
      <c r="B344" s="7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2038</v>
      </c>
      <c r="E344">
        <v>9</v>
      </c>
      <c r="F344" s="7">
        <v>8</v>
      </c>
      <c r="G344">
        <v>1</v>
      </c>
      <c r="H344" t="s">
        <v>3868</v>
      </c>
      <c r="J344" s="7">
        <v>2</v>
      </c>
      <c r="AC344" s="8"/>
      <c r="AN344" s="17">
        <v>7</v>
      </c>
      <c r="AO344">
        <v>1</v>
      </c>
      <c r="AP344">
        <v>1</v>
      </c>
    </row>
    <row r="345" spans="1:44" x14ac:dyDescent="0.3">
      <c r="A345">
        <v>26</v>
      </c>
      <c r="B345" s="7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838</v>
      </c>
      <c r="E345">
        <v>9</v>
      </c>
      <c r="F345" s="7" t="s">
        <v>3851</v>
      </c>
      <c r="J345" s="7">
        <v>1</v>
      </c>
      <c r="L345">
        <v>1</v>
      </c>
      <c r="AC345" s="8"/>
      <c r="AN345" s="17" t="str">
        <f>IF(F345&lt;10,IF(F345=1,AC345,SUMIFS(AC:AC,B:B,B345,D:D,D345)),"")</f>
        <v/>
      </c>
    </row>
    <row r="346" spans="1:44" x14ac:dyDescent="0.3">
      <c r="A346">
        <v>26</v>
      </c>
      <c r="B346" s="7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3759</v>
      </c>
      <c r="F346" s="7">
        <v>1</v>
      </c>
      <c r="G346">
        <v>1</v>
      </c>
      <c r="J346" s="7"/>
      <c r="AA346">
        <v>1</v>
      </c>
      <c r="AC346" s="8">
        <v>5</v>
      </c>
      <c r="AD346">
        <v>9</v>
      </c>
      <c r="AE346">
        <v>5</v>
      </c>
      <c r="AF346">
        <v>4</v>
      </c>
      <c r="AH346">
        <v>2</v>
      </c>
      <c r="AJ346">
        <v>1</v>
      </c>
      <c r="AM346">
        <v>1</v>
      </c>
      <c r="AN346" s="17">
        <f>IF(F346&lt;10,IF(F346=1,AC346,SUMIFS(AC:AC,B:B,B346,D:D,D346)),"")</f>
        <v>5</v>
      </c>
    </row>
    <row r="347" spans="1:44" x14ac:dyDescent="0.3">
      <c r="A347">
        <v>26</v>
      </c>
      <c r="B347" s="7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2132</v>
      </c>
      <c r="F347" s="7">
        <v>1</v>
      </c>
      <c r="J347" s="7"/>
      <c r="AC347" s="8">
        <v>1.3333333333333333</v>
      </c>
      <c r="AD347">
        <v>2</v>
      </c>
      <c r="AE347">
        <v>2</v>
      </c>
      <c r="AF347">
        <v>2</v>
      </c>
      <c r="AG347">
        <v>1</v>
      </c>
      <c r="AN347" s="17">
        <f>IF(F347&lt;10,IF(F347=1,AC347,SUMIFS(AC:AC,B:B,B347,D:D,D347)),"")</f>
        <v>1.3333333333333333</v>
      </c>
    </row>
    <row r="348" spans="1:44" x14ac:dyDescent="0.3">
      <c r="A348">
        <v>26</v>
      </c>
      <c r="B348" s="7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3781</v>
      </c>
      <c r="F348" s="7">
        <v>1</v>
      </c>
      <c r="J348" s="7"/>
      <c r="AC348" s="8">
        <v>1.6666666666666665</v>
      </c>
      <c r="AD348">
        <v>1</v>
      </c>
      <c r="AH348">
        <v>1</v>
      </c>
      <c r="AJ348">
        <v>2</v>
      </c>
      <c r="AN348" s="17">
        <f>IF(F348&lt;10,IF(F348=1,AC348,SUMIFS(AC:AC,B:B,B348,D:D,D348)),"")</f>
        <v>1.6666666666666665</v>
      </c>
    </row>
    <row r="349" spans="1:44" x14ac:dyDescent="0.3">
      <c r="A349">
        <v>26</v>
      </c>
      <c r="B349" s="7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634</v>
      </c>
      <c r="E349">
        <v>7</v>
      </c>
      <c r="F349" s="7">
        <v>8</v>
      </c>
      <c r="J349" s="7"/>
      <c r="AC349" s="8"/>
      <c r="AN349" s="17">
        <v>1</v>
      </c>
    </row>
    <row r="350" spans="1:44" x14ac:dyDescent="0.3">
      <c r="A350">
        <v>26</v>
      </c>
      <c r="B350" s="7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838</v>
      </c>
      <c r="E350">
        <v>9</v>
      </c>
      <c r="F350" s="7">
        <v>7</v>
      </c>
      <c r="J350" s="7"/>
      <c r="AC350" s="8"/>
      <c r="AN350" s="17">
        <v>1</v>
      </c>
    </row>
    <row r="351" spans="1:44" x14ac:dyDescent="0.3">
      <c r="A351">
        <v>26</v>
      </c>
      <c r="B351" s="7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2196</v>
      </c>
      <c r="E351">
        <v>1</v>
      </c>
      <c r="F351" s="7">
        <v>6</v>
      </c>
      <c r="G351">
        <v>1</v>
      </c>
      <c r="J351" s="7">
        <v>4</v>
      </c>
      <c r="K351">
        <v>2</v>
      </c>
      <c r="L351">
        <v>1</v>
      </c>
      <c r="Q351">
        <v>1</v>
      </c>
      <c r="AC351" s="8"/>
      <c r="AN351" s="17">
        <f t="shared" ref="AN351:AN353" si="59">IF(F351&lt;10,IF(F351=1,AC351,SUMIFS(AC:AC,B:B,B351,A:A,A351)),"")</f>
        <v>9</v>
      </c>
      <c r="AO351">
        <v>3</v>
      </c>
      <c r="AP351">
        <v>2</v>
      </c>
      <c r="AR351">
        <v>1</v>
      </c>
    </row>
    <row r="352" spans="1:44" x14ac:dyDescent="0.3">
      <c r="A352">
        <v>26</v>
      </c>
      <c r="B352" s="7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140</v>
      </c>
      <c r="E352">
        <v>2</v>
      </c>
      <c r="F352" s="7">
        <v>4</v>
      </c>
      <c r="G352">
        <v>1</v>
      </c>
      <c r="J352" s="7">
        <v>3</v>
      </c>
      <c r="Q352">
        <v>1</v>
      </c>
      <c r="AC352" s="8"/>
      <c r="AN352" s="17">
        <f t="shared" si="59"/>
        <v>9</v>
      </c>
      <c r="AO352">
        <v>1</v>
      </c>
      <c r="AP352">
        <v>4</v>
      </c>
      <c r="AR352">
        <v>1</v>
      </c>
    </row>
    <row r="353" spans="1:48" x14ac:dyDescent="0.3">
      <c r="A353">
        <v>26</v>
      </c>
      <c r="B353" s="7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2172</v>
      </c>
      <c r="E353">
        <v>3</v>
      </c>
      <c r="F353" s="7">
        <v>8</v>
      </c>
      <c r="G353">
        <v>1</v>
      </c>
      <c r="J353" s="7">
        <v>4</v>
      </c>
      <c r="L353">
        <v>3</v>
      </c>
      <c r="M353">
        <v>1</v>
      </c>
      <c r="O353">
        <v>1</v>
      </c>
      <c r="P353">
        <v>2</v>
      </c>
      <c r="V353">
        <v>1</v>
      </c>
      <c r="AC353" s="8"/>
      <c r="AN353" s="17">
        <f t="shared" si="59"/>
        <v>9</v>
      </c>
      <c r="AO353">
        <v>8</v>
      </c>
    </row>
    <row r="354" spans="1:48" x14ac:dyDescent="0.3">
      <c r="A354">
        <v>26</v>
      </c>
      <c r="B354" s="7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2262</v>
      </c>
      <c r="E354">
        <v>4</v>
      </c>
      <c r="F354" s="7" t="s">
        <v>312</v>
      </c>
      <c r="G354">
        <v>1</v>
      </c>
      <c r="J354" s="7">
        <v>3</v>
      </c>
      <c r="K354">
        <v>1</v>
      </c>
      <c r="L354">
        <v>1</v>
      </c>
      <c r="M354">
        <v>1</v>
      </c>
      <c r="P354">
        <v>1</v>
      </c>
      <c r="Q354">
        <v>1</v>
      </c>
      <c r="S354">
        <v>1</v>
      </c>
      <c r="AC354" s="8"/>
      <c r="AN354" s="17" t="str">
        <f t="shared" ref="AN351:AN382" si="60">IF(F354&lt;10,IF(F354=1,AC354,SUMIFS(AC:AC,B:B,B354,D:D,D354)),"")</f>
        <v/>
      </c>
    </row>
    <row r="355" spans="1:48" x14ac:dyDescent="0.3">
      <c r="A355">
        <v>26</v>
      </c>
      <c r="B355" s="7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1823</v>
      </c>
      <c r="E355">
        <v>5</v>
      </c>
      <c r="F355" s="7">
        <v>3</v>
      </c>
      <c r="G355">
        <v>1</v>
      </c>
      <c r="J355" s="7">
        <v>4</v>
      </c>
      <c r="L355">
        <v>3</v>
      </c>
      <c r="AC355" s="8"/>
      <c r="AN355" s="17">
        <f t="shared" ref="AN355:AN356" si="61">IF(F355&lt;10,IF(F355=1,AC355,SUMIFS(AC:AC,B:B,B355,A:A,A355)),"")</f>
        <v>9</v>
      </c>
      <c r="AO355">
        <v>5</v>
      </c>
      <c r="AP355">
        <v>1</v>
      </c>
      <c r="AR355">
        <v>1</v>
      </c>
    </row>
    <row r="356" spans="1:48" x14ac:dyDescent="0.3">
      <c r="A356">
        <v>26</v>
      </c>
      <c r="B356" s="7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419</v>
      </c>
      <c r="E356">
        <v>6</v>
      </c>
      <c r="F356" s="7">
        <v>9</v>
      </c>
      <c r="G356">
        <v>1</v>
      </c>
      <c r="J356" s="7">
        <v>4</v>
      </c>
      <c r="K356">
        <v>1</v>
      </c>
      <c r="L356">
        <v>1</v>
      </c>
      <c r="M356">
        <v>1</v>
      </c>
      <c r="S356">
        <v>1</v>
      </c>
      <c r="V356">
        <v>1</v>
      </c>
      <c r="AC356" s="8"/>
      <c r="AN356" s="17">
        <f t="shared" si="61"/>
        <v>9</v>
      </c>
      <c r="AO356">
        <v>3</v>
      </c>
    </row>
    <row r="357" spans="1:48" x14ac:dyDescent="0.3">
      <c r="A357">
        <v>26</v>
      </c>
      <c r="B357" s="7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1994</v>
      </c>
      <c r="E357">
        <v>7</v>
      </c>
      <c r="F357" s="7">
        <v>7</v>
      </c>
      <c r="G357">
        <v>1</v>
      </c>
      <c r="J357" s="7">
        <v>4</v>
      </c>
      <c r="K357">
        <v>1</v>
      </c>
      <c r="L357">
        <v>1</v>
      </c>
      <c r="AC357" s="8"/>
      <c r="AN357" s="17">
        <f t="shared" si="60"/>
        <v>1</v>
      </c>
    </row>
    <row r="358" spans="1:48" x14ac:dyDescent="0.3">
      <c r="A358">
        <v>26</v>
      </c>
      <c r="B358" s="7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322</v>
      </c>
      <c r="E358">
        <v>8</v>
      </c>
      <c r="F358" s="7">
        <v>5</v>
      </c>
      <c r="G358">
        <v>1</v>
      </c>
      <c r="J358" s="7">
        <v>4</v>
      </c>
      <c r="K358">
        <v>1</v>
      </c>
      <c r="L358">
        <v>1</v>
      </c>
      <c r="P358">
        <v>1</v>
      </c>
      <c r="AC358" s="8"/>
      <c r="AN358" s="17">
        <f t="shared" ref="AN358:AN359" si="62">IF(F358&lt;10,IF(F358=1,AC358,SUMIFS(AC:AC,B:B,B358,A:A,A358)),"")</f>
        <v>9</v>
      </c>
    </row>
    <row r="359" spans="1:48" x14ac:dyDescent="0.3">
      <c r="A359">
        <v>26</v>
      </c>
      <c r="B359" s="7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338</v>
      </c>
      <c r="E359">
        <v>9</v>
      </c>
      <c r="F359" s="7">
        <v>2</v>
      </c>
      <c r="G359">
        <v>1</v>
      </c>
      <c r="J359" s="7">
        <v>4</v>
      </c>
      <c r="L359">
        <v>1</v>
      </c>
      <c r="S359">
        <v>1</v>
      </c>
      <c r="AC359" s="8"/>
      <c r="AN359" s="17">
        <f t="shared" si="62"/>
        <v>9</v>
      </c>
      <c r="AO359">
        <v>6</v>
      </c>
      <c r="AP359">
        <v>1</v>
      </c>
      <c r="AU359">
        <v>1</v>
      </c>
      <c r="AV359">
        <v>1</v>
      </c>
    </row>
    <row r="360" spans="1:48" x14ac:dyDescent="0.3">
      <c r="A360">
        <v>26</v>
      </c>
      <c r="B360" s="7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2273</v>
      </c>
      <c r="F360" s="7">
        <v>1</v>
      </c>
      <c r="G360">
        <v>1</v>
      </c>
      <c r="J360" s="7"/>
      <c r="Z360" s="7">
        <v>1</v>
      </c>
      <c r="AC360" s="8">
        <v>7</v>
      </c>
      <c r="AD360">
        <v>5</v>
      </c>
      <c r="AE360">
        <v>2</v>
      </c>
      <c r="AF360">
        <v>2</v>
      </c>
      <c r="AG360">
        <v>1</v>
      </c>
      <c r="AH360">
        <v>1</v>
      </c>
      <c r="AJ360">
        <v>3</v>
      </c>
      <c r="AN360" s="17">
        <f t="shared" si="60"/>
        <v>7</v>
      </c>
      <c r="AO360">
        <v>1</v>
      </c>
      <c r="AU360">
        <v>1</v>
      </c>
      <c r="AV360">
        <v>1</v>
      </c>
    </row>
    <row r="361" spans="1:48" x14ac:dyDescent="0.3">
      <c r="A361">
        <v>26</v>
      </c>
      <c r="B361" s="7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2093</v>
      </c>
      <c r="F361" s="7">
        <v>1</v>
      </c>
      <c r="J361" s="7"/>
      <c r="AC361" s="8">
        <v>2</v>
      </c>
      <c r="AD361">
        <v>1</v>
      </c>
      <c r="AJ361">
        <v>3</v>
      </c>
      <c r="AN361" s="17">
        <f t="shared" si="60"/>
        <v>2</v>
      </c>
    </row>
    <row r="362" spans="1:48" x14ac:dyDescent="0.3">
      <c r="A362">
        <v>4</v>
      </c>
      <c r="B362" s="7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2240</v>
      </c>
      <c r="E362">
        <v>1</v>
      </c>
      <c r="F362" s="7">
        <v>7</v>
      </c>
      <c r="G362">
        <v>1</v>
      </c>
      <c r="J362" s="7">
        <v>4</v>
      </c>
      <c r="L362">
        <v>1</v>
      </c>
      <c r="S362">
        <v>2</v>
      </c>
      <c r="AC362" s="8"/>
      <c r="AN362" s="17">
        <f t="shared" ref="AN362" si="63">IF(F362&lt;10,IF(F362=1,AC362,SUMIFS(AC:AC,B:B,B362,A:A,A362)),"")</f>
        <v>8</v>
      </c>
      <c r="AO362">
        <v>2</v>
      </c>
    </row>
    <row r="363" spans="1:48" x14ac:dyDescent="0.3">
      <c r="A363">
        <v>4</v>
      </c>
      <c r="B363" s="7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1847</v>
      </c>
      <c r="E363">
        <v>2</v>
      </c>
      <c r="F363" s="7" t="s">
        <v>312</v>
      </c>
      <c r="G363">
        <v>1</v>
      </c>
      <c r="J363" s="7">
        <v>4</v>
      </c>
      <c r="L363">
        <v>1</v>
      </c>
      <c r="P363">
        <v>1</v>
      </c>
      <c r="AC363" s="8"/>
      <c r="AN363" s="17" t="str">
        <f t="shared" si="60"/>
        <v/>
      </c>
    </row>
    <row r="364" spans="1:48" x14ac:dyDescent="0.3">
      <c r="A364">
        <v>4</v>
      </c>
      <c r="B364" s="7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187</v>
      </c>
      <c r="E364">
        <v>3</v>
      </c>
      <c r="F364" s="7">
        <v>4</v>
      </c>
      <c r="G364">
        <v>1</v>
      </c>
      <c r="J364" s="7">
        <v>4</v>
      </c>
      <c r="L364">
        <v>1</v>
      </c>
      <c r="N364">
        <v>1</v>
      </c>
      <c r="S364">
        <v>1</v>
      </c>
      <c r="AC364" s="8"/>
      <c r="AN364" s="17">
        <f t="shared" ref="AN364:AN370" si="64">IF(F364&lt;10,IF(F364=1,AC364,SUMIFS(AC:AC,B:B,B364,A:A,A364)),"")</f>
        <v>8</v>
      </c>
      <c r="AO364">
        <v>2</v>
      </c>
      <c r="AP364">
        <v>1</v>
      </c>
    </row>
    <row r="365" spans="1:48" x14ac:dyDescent="0.3">
      <c r="A365">
        <v>4</v>
      </c>
      <c r="B365" s="7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1814</v>
      </c>
      <c r="E365">
        <v>4</v>
      </c>
      <c r="F365" s="7">
        <v>3</v>
      </c>
      <c r="G365">
        <v>1</v>
      </c>
      <c r="J365" s="7">
        <v>4</v>
      </c>
      <c r="S365">
        <v>1</v>
      </c>
      <c r="AC365" s="8"/>
      <c r="AN365" s="17">
        <f t="shared" si="64"/>
        <v>8</v>
      </c>
      <c r="AO365">
        <v>5</v>
      </c>
      <c r="AP365">
        <v>1</v>
      </c>
    </row>
    <row r="366" spans="1:48" x14ac:dyDescent="0.3">
      <c r="A366">
        <v>4</v>
      </c>
      <c r="B366" s="7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182</v>
      </c>
      <c r="E366">
        <v>5</v>
      </c>
      <c r="F366" s="7">
        <v>5</v>
      </c>
      <c r="G366">
        <v>1</v>
      </c>
      <c r="J366" s="7">
        <v>4</v>
      </c>
      <c r="S366">
        <v>2</v>
      </c>
      <c r="AC366" s="8"/>
      <c r="AN366" s="17">
        <f t="shared" si="64"/>
        <v>8</v>
      </c>
      <c r="AP366">
        <v>2</v>
      </c>
      <c r="AQ366">
        <v>2</v>
      </c>
    </row>
    <row r="367" spans="1:48" x14ac:dyDescent="0.3">
      <c r="A367">
        <v>4</v>
      </c>
      <c r="B367" s="7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1961</v>
      </c>
      <c r="E367">
        <v>6</v>
      </c>
      <c r="F367" s="7">
        <v>9</v>
      </c>
      <c r="G367">
        <v>1</v>
      </c>
      <c r="J367" s="7">
        <v>3</v>
      </c>
      <c r="L367">
        <v>1</v>
      </c>
      <c r="M367">
        <v>1</v>
      </c>
      <c r="AC367" s="8"/>
      <c r="AN367" s="17">
        <f t="shared" si="64"/>
        <v>8</v>
      </c>
      <c r="AO367">
        <v>2</v>
      </c>
    </row>
    <row r="368" spans="1:48" x14ac:dyDescent="0.3">
      <c r="A368">
        <v>4</v>
      </c>
      <c r="B368" s="7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245</v>
      </c>
      <c r="E368">
        <v>7</v>
      </c>
      <c r="F368" s="7">
        <v>6</v>
      </c>
      <c r="G368">
        <v>1</v>
      </c>
      <c r="J368" s="7">
        <v>3</v>
      </c>
      <c r="S368">
        <v>2</v>
      </c>
      <c r="AC368" s="8"/>
      <c r="AN368" s="17">
        <f t="shared" si="64"/>
        <v>8</v>
      </c>
      <c r="AO368">
        <v>1</v>
      </c>
      <c r="AP368">
        <v>2</v>
      </c>
    </row>
    <row r="369" spans="1:48" x14ac:dyDescent="0.3">
      <c r="A369">
        <v>4</v>
      </c>
      <c r="B369" s="7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269</v>
      </c>
      <c r="E369">
        <v>8</v>
      </c>
      <c r="F369" s="7">
        <v>2</v>
      </c>
      <c r="G369">
        <v>1</v>
      </c>
      <c r="J369" s="7">
        <v>3</v>
      </c>
      <c r="S369">
        <v>2</v>
      </c>
      <c r="AC369" s="8"/>
      <c r="AN369" s="17">
        <f t="shared" si="64"/>
        <v>8</v>
      </c>
      <c r="AO369">
        <v>9</v>
      </c>
      <c r="AP369">
        <v>1</v>
      </c>
      <c r="AU369">
        <v>1</v>
      </c>
      <c r="AV369">
        <v>1</v>
      </c>
    </row>
    <row r="370" spans="1:48" x14ac:dyDescent="0.3">
      <c r="A370">
        <v>4</v>
      </c>
      <c r="B370" s="7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211</v>
      </c>
      <c r="E370">
        <v>9</v>
      </c>
      <c r="F370" s="7">
        <v>8</v>
      </c>
      <c r="G370">
        <v>1</v>
      </c>
      <c r="J370" s="7">
        <v>3</v>
      </c>
      <c r="K370">
        <v>1</v>
      </c>
      <c r="L370">
        <v>1</v>
      </c>
      <c r="AC370" s="8"/>
      <c r="AN370" s="17">
        <f t="shared" si="64"/>
        <v>8</v>
      </c>
      <c r="AO370">
        <v>3</v>
      </c>
    </row>
    <row r="371" spans="1:48" x14ac:dyDescent="0.3">
      <c r="A371">
        <v>4</v>
      </c>
      <c r="B371" s="7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1409</v>
      </c>
      <c r="F371" s="7">
        <v>1</v>
      </c>
      <c r="G371">
        <v>1</v>
      </c>
      <c r="J371" s="7"/>
      <c r="AA371">
        <v>1</v>
      </c>
      <c r="AC371" s="8">
        <v>5</v>
      </c>
      <c r="AD371">
        <v>10</v>
      </c>
      <c r="AE371">
        <v>5</v>
      </c>
      <c r="AF371">
        <v>4</v>
      </c>
      <c r="AG371">
        <v>1</v>
      </c>
      <c r="AJ371">
        <v>7</v>
      </c>
      <c r="AK371">
        <v>1</v>
      </c>
      <c r="AM371">
        <v>1</v>
      </c>
      <c r="AN371" s="17">
        <f t="shared" si="60"/>
        <v>5</v>
      </c>
      <c r="AU371">
        <v>1</v>
      </c>
    </row>
    <row r="372" spans="1:48" x14ac:dyDescent="0.3">
      <c r="A372">
        <v>4</v>
      </c>
      <c r="B372" s="7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2125</v>
      </c>
      <c r="F372" s="7">
        <v>1</v>
      </c>
      <c r="J372" s="7"/>
      <c r="AC372" s="8">
        <v>1</v>
      </c>
      <c r="AN372" s="17">
        <f t="shared" si="60"/>
        <v>1</v>
      </c>
    </row>
    <row r="373" spans="1:48" x14ac:dyDescent="0.3">
      <c r="A373">
        <v>4</v>
      </c>
      <c r="B373" s="7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1642</v>
      </c>
      <c r="F373" s="7">
        <v>1</v>
      </c>
      <c r="J373" s="7"/>
      <c r="AC373" s="8">
        <v>2</v>
      </c>
      <c r="AD373">
        <v>2</v>
      </c>
      <c r="AE373">
        <v>1</v>
      </c>
      <c r="AF373">
        <v>1</v>
      </c>
      <c r="AJ373">
        <v>1</v>
      </c>
      <c r="AN373" s="17">
        <f t="shared" si="60"/>
        <v>2</v>
      </c>
      <c r="AV373">
        <v>1</v>
      </c>
    </row>
    <row r="374" spans="1:48" x14ac:dyDescent="0.3">
      <c r="A374">
        <v>4</v>
      </c>
      <c r="B374" s="7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1957</v>
      </c>
      <c r="E374">
        <v>1</v>
      </c>
      <c r="F374" s="7">
        <v>8</v>
      </c>
      <c r="G374">
        <v>1</v>
      </c>
      <c r="J374" s="7">
        <v>5</v>
      </c>
      <c r="K374">
        <v>2</v>
      </c>
      <c r="L374">
        <v>2</v>
      </c>
      <c r="T374">
        <v>1</v>
      </c>
      <c r="U374">
        <v>1</v>
      </c>
      <c r="AC374" s="8"/>
      <c r="AN374" s="17">
        <f t="shared" ref="AN374:AN377" si="65">IF(F374&lt;10,IF(F374=1,AC374,SUMIFS(AC:AC,B:B,B374,A:A,A374)),"")</f>
        <v>9</v>
      </c>
      <c r="AO374">
        <v>3</v>
      </c>
    </row>
    <row r="375" spans="1:48" x14ac:dyDescent="0.3">
      <c r="A375">
        <v>4</v>
      </c>
      <c r="B375" s="7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1852</v>
      </c>
      <c r="E375">
        <v>2</v>
      </c>
      <c r="F375" s="7">
        <v>4</v>
      </c>
      <c r="G375">
        <v>1</v>
      </c>
      <c r="J375" s="7">
        <v>4</v>
      </c>
      <c r="K375">
        <v>1</v>
      </c>
      <c r="L375">
        <v>2</v>
      </c>
      <c r="O375">
        <v>1</v>
      </c>
      <c r="P375">
        <v>2</v>
      </c>
      <c r="AC375" s="8"/>
      <c r="AN375" s="17">
        <f t="shared" si="65"/>
        <v>9</v>
      </c>
      <c r="AO375">
        <v>1</v>
      </c>
      <c r="AP375">
        <v>1</v>
      </c>
    </row>
    <row r="376" spans="1:48" x14ac:dyDescent="0.3">
      <c r="A376">
        <v>4</v>
      </c>
      <c r="B376" s="7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1923</v>
      </c>
      <c r="E376">
        <v>3</v>
      </c>
      <c r="F376" s="7">
        <v>7</v>
      </c>
      <c r="G376">
        <v>1</v>
      </c>
      <c r="J376" s="7">
        <v>4</v>
      </c>
      <c r="K376">
        <v>1</v>
      </c>
      <c r="S376">
        <v>1</v>
      </c>
      <c r="AC376" s="8"/>
      <c r="AN376" s="17">
        <f t="shared" si="65"/>
        <v>9</v>
      </c>
      <c r="AO376">
        <v>2</v>
      </c>
    </row>
    <row r="377" spans="1:48" x14ac:dyDescent="0.3">
      <c r="A377">
        <v>4</v>
      </c>
      <c r="B377" s="7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2212</v>
      </c>
      <c r="E377">
        <v>4</v>
      </c>
      <c r="F377" s="7">
        <v>9</v>
      </c>
      <c r="G377">
        <v>1</v>
      </c>
      <c r="J377" s="7">
        <v>4</v>
      </c>
      <c r="L377">
        <v>1</v>
      </c>
      <c r="M377">
        <v>1</v>
      </c>
      <c r="AC377" s="8"/>
      <c r="AN377" s="17">
        <f t="shared" si="65"/>
        <v>9</v>
      </c>
    </row>
    <row r="378" spans="1:48" x14ac:dyDescent="0.3">
      <c r="A378">
        <v>4</v>
      </c>
      <c r="B378" s="7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1916</v>
      </c>
      <c r="E378">
        <v>5</v>
      </c>
      <c r="F378" s="7" t="s">
        <v>312</v>
      </c>
      <c r="G378">
        <v>1</v>
      </c>
      <c r="J378" s="7">
        <v>4</v>
      </c>
      <c r="K378">
        <v>1</v>
      </c>
      <c r="L378">
        <v>2</v>
      </c>
      <c r="M378">
        <v>1</v>
      </c>
      <c r="P378">
        <v>1</v>
      </c>
      <c r="S378">
        <v>2</v>
      </c>
      <c r="AC378" s="8"/>
      <c r="AN378" s="17" t="str">
        <f t="shared" si="60"/>
        <v/>
      </c>
    </row>
    <row r="379" spans="1:48" x14ac:dyDescent="0.3">
      <c r="A379">
        <v>4</v>
      </c>
      <c r="B379" s="7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2261</v>
      </c>
      <c r="E379">
        <v>6</v>
      </c>
      <c r="F379" s="7">
        <v>2</v>
      </c>
      <c r="G379">
        <v>1</v>
      </c>
      <c r="J379" s="7">
        <v>4</v>
      </c>
      <c r="L379">
        <v>2</v>
      </c>
      <c r="P379">
        <v>2</v>
      </c>
      <c r="S379">
        <v>1</v>
      </c>
      <c r="AC379" s="8"/>
      <c r="AN379" s="17">
        <f t="shared" ref="AN379:AN382" si="66">IF(F379&lt;10,IF(F379=1,AC379,SUMIFS(AC:AC,B:B,B379,A:A,A379)),"")</f>
        <v>9</v>
      </c>
      <c r="AO379">
        <v>11</v>
      </c>
    </row>
    <row r="380" spans="1:48" x14ac:dyDescent="0.3">
      <c r="A380">
        <v>4</v>
      </c>
      <c r="B380" s="7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1940</v>
      </c>
      <c r="E380">
        <v>7</v>
      </c>
      <c r="F380" s="7">
        <v>3</v>
      </c>
      <c r="G380">
        <v>1</v>
      </c>
      <c r="J380" s="7">
        <v>4</v>
      </c>
      <c r="S380">
        <v>3</v>
      </c>
      <c r="AC380" s="8"/>
      <c r="AN380" s="17">
        <f t="shared" si="66"/>
        <v>9</v>
      </c>
      <c r="AO380">
        <v>6</v>
      </c>
      <c r="AP380">
        <v>1</v>
      </c>
    </row>
    <row r="381" spans="1:48" x14ac:dyDescent="0.3">
      <c r="A381">
        <v>4</v>
      </c>
      <c r="B381" s="7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162</v>
      </c>
      <c r="E381">
        <v>8</v>
      </c>
      <c r="F381" s="7">
        <v>5</v>
      </c>
      <c r="G381">
        <v>1</v>
      </c>
      <c r="J381" s="7">
        <v>3</v>
      </c>
      <c r="K381">
        <v>1</v>
      </c>
      <c r="L381">
        <v>1</v>
      </c>
      <c r="M381">
        <v>1</v>
      </c>
      <c r="W381">
        <v>1</v>
      </c>
      <c r="AC381" s="8"/>
      <c r="AN381" s="17">
        <f t="shared" si="66"/>
        <v>9</v>
      </c>
      <c r="AO381">
        <v>2</v>
      </c>
    </row>
    <row r="382" spans="1:48" x14ac:dyDescent="0.3">
      <c r="A382">
        <v>4</v>
      </c>
      <c r="B382" s="7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286</v>
      </c>
      <c r="E382">
        <v>9</v>
      </c>
      <c r="F382" s="7">
        <v>6</v>
      </c>
      <c r="G382">
        <v>1</v>
      </c>
      <c r="J382" s="7">
        <v>4</v>
      </c>
      <c r="L382">
        <v>2</v>
      </c>
      <c r="S382">
        <v>1</v>
      </c>
      <c r="AC382" s="8"/>
      <c r="AN382" s="17">
        <f t="shared" si="66"/>
        <v>9</v>
      </c>
      <c r="AO382">
        <v>1</v>
      </c>
      <c r="AP382">
        <v>2</v>
      </c>
    </row>
    <row r="383" spans="1:48" x14ac:dyDescent="0.3">
      <c r="A383">
        <v>4</v>
      </c>
      <c r="B383" s="7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1390</v>
      </c>
      <c r="F383" s="7">
        <v>1</v>
      </c>
      <c r="G383">
        <v>1</v>
      </c>
      <c r="J383" s="7"/>
      <c r="Z383" s="7">
        <v>1</v>
      </c>
      <c r="AC383" s="8">
        <v>9</v>
      </c>
      <c r="AD383">
        <v>5</v>
      </c>
      <c r="AE383">
        <v>1</v>
      </c>
      <c r="AF383">
        <v>1</v>
      </c>
      <c r="AJ383">
        <v>10</v>
      </c>
      <c r="AN383" s="17">
        <f t="shared" ref="AN383:AN414" si="67">IF(F383&lt;10,IF(F383=1,AC383,SUMIFS(AC:AC,B:B,B383,D:D,D383)),"")</f>
        <v>9</v>
      </c>
      <c r="AO383">
        <v>1</v>
      </c>
      <c r="AP383">
        <v>2</v>
      </c>
    </row>
    <row r="384" spans="1:48" x14ac:dyDescent="0.3">
      <c r="A384">
        <v>15</v>
      </c>
      <c r="B384" s="7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2240</v>
      </c>
      <c r="E384">
        <v>1</v>
      </c>
      <c r="F384" s="7">
        <v>7</v>
      </c>
      <c r="G384">
        <v>1</v>
      </c>
      <c r="J384" s="7">
        <v>4</v>
      </c>
      <c r="Q384">
        <v>1</v>
      </c>
      <c r="S384">
        <v>2</v>
      </c>
      <c r="AC384" s="8"/>
      <c r="AN384" s="17">
        <f t="shared" ref="AN384" si="68">IF(F384&lt;10,IF(F384=1,AC384,SUMIFS(AC:AC,B:B,B384,A:A,A384)),"")</f>
        <v>8</v>
      </c>
      <c r="AO384">
        <v>2</v>
      </c>
      <c r="AQ384">
        <v>1</v>
      </c>
    </row>
    <row r="385" spans="1:44" x14ac:dyDescent="0.3">
      <c r="A385">
        <v>15</v>
      </c>
      <c r="B385" s="7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1961</v>
      </c>
      <c r="E385">
        <v>2</v>
      </c>
      <c r="F385" s="7" t="s">
        <v>312</v>
      </c>
      <c r="G385">
        <v>1</v>
      </c>
      <c r="J385" s="7">
        <v>3</v>
      </c>
      <c r="K385">
        <v>1</v>
      </c>
      <c r="Q385">
        <v>2</v>
      </c>
      <c r="S385">
        <v>1</v>
      </c>
      <c r="V385">
        <v>1</v>
      </c>
      <c r="AC385" s="8"/>
      <c r="AN385" s="17" t="str">
        <f t="shared" si="67"/>
        <v/>
      </c>
    </row>
    <row r="386" spans="1:44" x14ac:dyDescent="0.3">
      <c r="A386">
        <v>15</v>
      </c>
      <c r="B386" s="7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187</v>
      </c>
      <c r="E386">
        <v>3</v>
      </c>
      <c r="F386" s="7">
        <v>4</v>
      </c>
      <c r="G386">
        <v>1</v>
      </c>
      <c r="J386" s="7">
        <v>4</v>
      </c>
      <c r="L386">
        <v>2</v>
      </c>
      <c r="M386">
        <v>2</v>
      </c>
      <c r="Q386">
        <v>1</v>
      </c>
      <c r="AC386" s="8"/>
      <c r="AN386" s="17">
        <f t="shared" ref="AN386:AN392" si="69">IF(F386&lt;10,IF(F386=1,AC386,SUMIFS(AC:AC,B:B,B386,A:A,A386)),"")</f>
        <v>8</v>
      </c>
      <c r="AP386">
        <v>4</v>
      </c>
    </row>
    <row r="387" spans="1:44" x14ac:dyDescent="0.3">
      <c r="A387">
        <v>15</v>
      </c>
      <c r="B387" s="7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1814</v>
      </c>
      <c r="E387">
        <v>4</v>
      </c>
      <c r="F387" s="7">
        <v>3</v>
      </c>
      <c r="G387">
        <v>1</v>
      </c>
      <c r="J387" s="7">
        <v>3</v>
      </c>
      <c r="K387">
        <v>1</v>
      </c>
      <c r="L387">
        <v>1</v>
      </c>
      <c r="O387">
        <v>1</v>
      </c>
      <c r="P387">
        <v>1</v>
      </c>
      <c r="Q387">
        <v>2</v>
      </c>
      <c r="S387">
        <v>1</v>
      </c>
      <c r="AC387" s="8"/>
      <c r="AN387" s="17">
        <f t="shared" si="69"/>
        <v>8</v>
      </c>
      <c r="AO387">
        <v>13</v>
      </c>
      <c r="AP387">
        <v>1</v>
      </c>
    </row>
    <row r="388" spans="1:44" x14ac:dyDescent="0.3">
      <c r="A388">
        <v>15</v>
      </c>
      <c r="B388" s="7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182</v>
      </c>
      <c r="E388">
        <v>5</v>
      </c>
      <c r="F388" s="7">
        <v>5</v>
      </c>
      <c r="G388">
        <v>1</v>
      </c>
      <c r="J388" s="7">
        <v>4</v>
      </c>
      <c r="K388">
        <v>1</v>
      </c>
      <c r="L388">
        <v>1</v>
      </c>
      <c r="O388">
        <v>1</v>
      </c>
      <c r="P388">
        <v>2</v>
      </c>
      <c r="Q388">
        <v>1</v>
      </c>
      <c r="S388">
        <v>3</v>
      </c>
      <c r="AC388" s="8"/>
      <c r="AN388" s="17">
        <f t="shared" si="69"/>
        <v>8</v>
      </c>
      <c r="AP388">
        <v>4</v>
      </c>
    </row>
    <row r="389" spans="1:44" x14ac:dyDescent="0.3">
      <c r="A389">
        <v>15</v>
      </c>
      <c r="B389" s="7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2267</v>
      </c>
      <c r="E389">
        <v>6</v>
      </c>
      <c r="F389" s="7">
        <v>9</v>
      </c>
      <c r="G389">
        <v>1</v>
      </c>
      <c r="J389" s="7">
        <v>5</v>
      </c>
      <c r="K389">
        <v>1</v>
      </c>
      <c r="L389">
        <v>2</v>
      </c>
      <c r="O389">
        <v>1</v>
      </c>
      <c r="P389">
        <v>1</v>
      </c>
      <c r="S389">
        <v>1</v>
      </c>
      <c r="AC389" s="8"/>
      <c r="AN389" s="17">
        <f t="shared" si="69"/>
        <v>8</v>
      </c>
      <c r="AO389">
        <v>4</v>
      </c>
    </row>
    <row r="390" spans="1:44" x14ac:dyDescent="0.3">
      <c r="A390">
        <v>15</v>
      </c>
      <c r="B390" s="7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332</v>
      </c>
      <c r="E390">
        <v>7</v>
      </c>
      <c r="F390" s="7">
        <v>8</v>
      </c>
      <c r="G390">
        <v>1</v>
      </c>
      <c r="J390" s="7">
        <v>5</v>
      </c>
      <c r="K390">
        <v>1</v>
      </c>
      <c r="S390">
        <v>2</v>
      </c>
      <c r="AC390" s="8"/>
      <c r="AN390" s="17">
        <f t="shared" si="69"/>
        <v>8</v>
      </c>
      <c r="AO390">
        <v>1</v>
      </c>
      <c r="AP390">
        <v>1</v>
      </c>
    </row>
    <row r="391" spans="1:44" x14ac:dyDescent="0.3">
      <c r="A391">
        <v>15</v>
      </c>
      <c r="B391" s="7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643</v>
      </c>
      <c r="E391">
        <v>8</v>
      </c>
      <c r="F391" s="7">
        <v>2</v>
      </c>
      <c r="G391">
        <v>1</v>
      </c>
      <c r="J391" s="7">
        <v>4</v>
      </c>
      <c r="K391">
        <v>1</v>
      </c>
      <c r="L391">
        <v>1</v>
      </c>
      <c r="O391">
        <v>1</v>
      </c>
      <c r="P391">
        <v>1</v>
      </c>
      <c r="S391">
        <v>1</v>
      </c>
      <c r="AC391" s="8"/>
      <c r="AN391" s="17">
        <f t="shared" si="69"/>
        <v>8</v>
      </c>
      <c r="AO391">
        <v>3</v>
      </c>
    </row>
    <row r="392" spans="1:44" x14ac:dyDescent="0.3">
      <c r="A392">
        <v>15</v>
      </c>
      <c r="B392" s="7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245</v>
      </c>
      <c r="E392">
        <v>9</v>
      </c>
      <c r="F392" s="7">
        <v>6</v>
      </c>
      <c r="G392">
        <v>1</v>
      </c>
      <c r="H392" t="s">
        <v>3868</v>
      </c>
      <c r="J392" s="7">
        <v>3</v>
      </c>
      <c r="L392">
        <v>1</v>
      </c>
      <c r="S392">
        <v>1</v>
      </c>
      <c r="AC392" s="8"/>
      <c r="AN392" s="17">
        <f t="shared" si="69"/>
        <v>8</v>
      </c>
      <c r="AP392">
        <v>5</v>
      </c>
    </row>
    <row r="393" spans="1:44" x14ac:dyDescent="0.3">
      <c r="A393">
        <v>15</v>
      </c>
      <c r="B393" s="7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1847</v>
      </c>
      <c r="E393">
        <v>9</v>
      </c>
      <c r="F393" s="7" t="s">
        <v>3851</v>
      </c>
      <c r="H393" t="s">
        <v>3868</v>
      </c>
      <c r="J393" s="7">
        <v>1</v>
      </c>
      <c r="V393">
        <v>1</v>
      </c>
      <c r="AC393" s="8"/>
      <c r="AN393" s="17" t="str">
        <f t="shared" si="67"/>
        <v/>
      </c>
    </row>
    <row r="394" spans="1:44" x14ac:dyDescent="0.3">
      <c r="A394">
        <v>15</v>
      </c>
      <c r="B394" s="7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2281</v>
      </c>
      <c r="E394">
        <v>9</v>
      </c>
      <c r="F394" s="7">
        <v>6</v>
      </c>
      <c r="J394" s="7"/>
      <c r="AC394" s="8"/>
      <c r="AN394" s="17">
        <f t="shared" ref="AN394" si="70">IF(F394&lt;10,IF(F394=1,AC394,SUMIFS(AC:AC,B:B,B394,A:A,A394)),"")</f>
        <v>8</v>
      </c>
    </row>
    <row r="395" spans="1:44" x14ac:dyDescent="0.3">
      <c r="A395">
        <v>15</v>
      </c>
      <c r="B395" s="7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2101</v>
      </c>
      <c r="F395" s="7">
        <v>1</v>
      </c>
      <c r="G395">
        <v>1</v>
      </c>
      <c r="J395" s="7"/>
      <c r="AA395">
        <v>1</v>
      </c>
      <c r="AC395" s="8">
        <v>2.3333333333333335</v>
      </c>
      <c r="AD395">
        <v>8</v>
      </c>
      <c r="AE395">
        <v>9</v>
      </c>
      <c r="AF395">
        <v>9</v>
      </c>
      <c r="AG395">
        <v>2</v>
      </c>
      <c r="AH395">
        <v>2</v>
      </c>
      <c r="AJ395">
        <v>1</v>
      </c>
      <c r="AN395" s="17">
        <f t="shared" si="67"/>
        <v>2.3333333333333335</v>
      </c>
      <c r="AP395">
        <v>1</v>
      </c>
    </row>
    <row r="396" spans="1:44" x14ac:dyDescent="0.3">
      <c r="A396">
        <v>15</v>
      </c>
      <c r="B396" s="7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3832</v>
      </c>
      <c r="F396" s="7">
        <v>1</v>
      </c>
      <c r="J396" s="7"/>
      <c r="AC396" s="8">
        <v>2.6666666666666665</v>
      </c>
      <c r="AD396">
        <v>4</v>
      </c>
      <c r="AE396">
        <v>2</v>
      </c>
      <c r="AF396">
        <v>2</v>
      </c>
      <c r="AG396">
        <v>2</v>
      </c>
      <c r="AH396">
        <v>1</v>
      </c>
      <c r="AN396" s="17">
        <f t="shared" si="67"/>
        <v>2.6666666666666665</v>
      </c>
    </row>
    <row r="397" spans="1:44" x14ac:dyDescent="0.3">
      <c r="A397">
        <v>15</v>
      </c>
      <c r="B397" s="7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3801</v>
      </c>
      <c r="F397" s="7">
        <v>1</v>
      </c>
      <c r="J397" s="7"/>
      <c r="AC397" s="8">
        <v>0.66666666666666663</v>
      </c>
      <c r="AN397" s="17">
        <f t="shared" si="67"/>
        <v>0.66666666666666663</v>
      </c>
      <c r="AO397">
        <v>1</v>
      </c>
    </row>
    <row r="398" spans="1:44" x14ac:dyDescent="0.3">
      <c r="A398">
        <v>15</v>
      </c>
      <c r="B398" s="7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3769</v>
      </c>
      <c r="F398" s="7">
        <v>1</v>
      </c>
      <c r="J398" s="7"/>
      <c r="AC398" s="8">
        <v>1.3333333333333333</v>
      </c>
      <c r="AJ398">
        <v>1</v>
      </c>
      <c r="AN398" s="17">
        <f t="shared" si="67"/>
        <v>1.3333333333333333</v>
      </c>
    </row>
    <row r="399" spans="1:44" x14ac:dyDescent="0.3">
      <c r="A399">
        <v>15</v>
      </c>
      <c r="B399" s="7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2136</v>
      </c>
      <c r="F399" s="7">
        <v>1</v>
      </c>
      <c r="J399" s="7"/>
      <c r="AC399" s="8">
        <v>1</v>
      </c>
      <c r="AN399" s="17">
        <f t="shared" si="67"/>
        <v>1</v>
      </c>
    </row>
    <row r="400" spans="1:44" x14ac:dyDescent="0.3">
      <c r="A400">
        <v>15</v>
      </c>
      <c r="B400" s="7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286</v>
      </c>
      <c r="E400">
        <v>1</v>
      </c>
      <c r="F400" s="7">
        <v>6</v>
      </c>
      <c r="G400">
        <v>1</v>
      </c>
      <c r="J400" s="7">
        <v>5</v>
      </c>
      <c r="K400">
        <v>1</v>
      </c>
      <c r="L400">
        <v>2</v>
      </c>
      <c r="M400">
        <v>2</v>
      </c>
      <c r="P400">
        <v>1</v>
      </c>
      <c r="AC400" s="8"/>
      <c r="AN400" s="17">
        <f t="shared" ref="AN400:AN403" si="71">IF(F400&lt;10,IF(F400=1,AC400,SUMIFS(AC:AC,B:B,B400,A:A,A400)),"")</f>
        <v>9</v>
      </c>
      <c r="AO400">
        <v>1</v>
      </c>
      <c r="AP400">
        <v>4</v>
      </c>
      <c r="AQ400">
        <v>1</v>
      </c>
      <c r="AR400">
        <v>2</v>
      </c>
    </row>
    <row r="401" spans="1:44" x14ac:dyDescent="0.3">
      <c r="A401">
        <v>15</v>
      </c>
      <c r="B401" s="7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2261</v>
      </c>
      <c r="E401">
        <v>2</v>
      </c>
      <c r="F401" s="7">
        <v>2</v>
      </c>
      <c r="G401">
        <v>1</v>
      </c>
      <c r="J401" s="7">
        <v>5</v>
      </c>
      <c r="L401">
        <v>1</v>
      </c>
      <c r="M401">
        <v>1</v>
      </c>
      <c r="AC401" s="8"/>
      <c r="AN401" s="17">
        <f t="shared" si="71"/>
        <v>9</v>
      </c>
      <c r="AO401">
        <v>12</v>
      </c>
      <c r="AP401">
        <v>1</v>
      </c>
    </row>
    <row r="402" spans="1:44" x14ac:dyDescent="0.3">
      <c r="A402">
        <v>15</v>
      </c>
      <c r="B402" s="7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1923</v>
      </c>
      <c r="E402">
        <v>3</v>
      </c>
      <c r="F402" s="7">
        <v>7</v>
      </c>
      <c r="G402">
        <v>1</v>
      </c>
      <c r="J402" s="7">
        <v>5</v>
      </c>
      <c r="K402">
        <v>2</v>
      </c>
      <c r="L402">
        <v>2</v>
      </c>
      <c r="M402">
        <v>1</v>
      </c>
      <c r="O402">
        <v>1</v>
      </c>
      <c r="P402">
        <v>2</v>
      </c>
      <c r="AC402" s="8"/>
      <c r="AN402" s="17">
        <f t="shared" si="71"/>
        <v>9</v>
      </c>
      <c r="AO402">
        <v>1</v>
      </c>
    </row>
    <row r="403" spans="1:44" x14ac:dyDescent="0.3">
      <c r="A403">
        <v>15</v>
      </c>
      <c r="B403" s="7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2212</v>
      </c>
      <c r="E403">
        <v>4</v>
      </c>
      <c r="F403" s="7">
        <v>9</v>
      </c>
      <c r="G403">
        <v>1</v>
      </c>
      <c r="J403" s="7">
        <v>4</v>
      </c>
      <c r="K403">
        <v>1</v>
      </c>
      <c r="L403">
        <v>1</v>
      </c>
      <c r="S403">
        <v>1</v>
      </c>
      <c r="AC403" s="8"/>
      <c r="AN403" s="17">
        <f t="shared" si="71"/>
        <v>9</v>
      </c>
      <c r="AO403">
        <v>1</v>
      </c>
      <c r="AQ403">
        <v>1</v>
      </c>
    </row>
    <row r="404" spans="1:44" x14ac:dyDescent="0.3">
      <c r="A404">
        <v>15</v>
      </c>
      <c r="B404" s="7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1916</v>
      </c>
      <c r="E404">
        <v>5</v>
      </c>
      <c r="F404" s="7" t="s">
        <v>312</v>
      </c>
      <c r="G404">
        <v>1</v>
      </c>
      <c r="J404" s="7">
        <v>4</v>
      </c>
      <c r="K404">
        <v>1</v>
      </c>
      <c r="L404">
        <v>1</v>
      </c>
      <c r="O404">
        <v>1</v>
      </c>
      <c r="P404">
        <v>3</v>
      </c>
      <c r="AC404" s="8"/>
      <c r="AN404" s="17" t="str">
        <f t="shared" si="67"/>
        <v/>
      </c>
    </row>
    <row r="405" spans="1:44" x14ac:dyDescent="0.3">
      <c r="A405">
        <v>15</v>
      </c>
      <c r="B405" s="7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452</v>
      </c>
      <c r="E405">
        <v>6</v>
      </c>
      <c r="F405" s="7">
        <v>8</v>
      </c>
      <c r="G405">
        <v>1</v>
      </c>
      <c r="J405" s="7">
        <v>3</v>
      </c>
      <c r="K405">
        <v>1</v>
      </c>
      <c r="L405">
        <v>1</v>
      </c>
      <c r="Q405">
        <v>1</v>
      </c>
      <c r="AC405" s="8"/>
      <c r="AN405" s="17">
        <f t="shared" ref="AN405:AN408" si="72">IF(F405&lt;10,IF(F405=1,AC405,SUMIFS(AC:AC,B:B,B405,A:A,A405)),"")</f>
        <v>9</v>
      </c>
      <c r="AO405">
        <v>2</v>
      </c>
    </row>
    <row r="406" spans="1:44" x14ac:dyDescent="0.3">
      <c r="A406">
        <v>15</v>
      </c>
      <c r="B406" s="7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162</v>
      </c>
      <c r="E406">
        <v>7</v>
      </c>
      <c r="F406" s="7">
        <v>5</v>
      </c>
      <c r="G406">
        <v>1</v>
      </c>
      <c r="J406" s="7">
        <v>2</v>
      </c>
      <c r="K406">
        <v>2</v>
      </c>
      <c r="Q406">
        <v>2</v>
      </c>
      <c r="AC406" s="8"/>
      <c r="AN406" s="17">
        <f t="shared" si="72"/>
        <v>9</v>
      </c>
    </row>
    <row r="407" spans="1:44" x14ac:dyDescent="0.3">
      <c r="A407">
        <v>15</v>
      </c>
      <c r="B407" s="7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1940</v>
      </c>
      <c r="E407">
        <v>8</v>
      </c>
      <c r="F407" s="7">
        <v>3</v>
      </c>
      <c r="G407">
        <v>1</v>
      </c>
      <c r="J407" s="7">
        <v>4</v>
      </c>
      <c r="K407">
        <v>3</v>
      </c>
      <c r="L407">
        <v>3</v>
      </c>
      <c r="O407">
        <v>2</v>
      </c>
      <c r="P407">
        <v>3</v>
      </c>
      <c r="S407">
        <v>1</v>
      </c>
      <c r="AC407" s="8"/>
      <c r="AN407" s="17">
        <f t="shared" si="72"/>
        <v>9</v>
      </c>
      <c r="AO407">
        <v>6</v>
      </c>
      <c r="AR407">
        <v>2</v>
      </c>
    </row>
    <row r="408" spans="1:44" x14ac:dyDescent="0.3">
      <c r="A408">
        <v>15</v>
      </c>
      <c r="B408" s="7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1852</v>
      </c>
      <c r="E408">
        <v>9</v>
      </c>
      <c r="F408" s="7">
        <v>4</v>
      </c>
      <c r="G408">
        <v>1</v>
      </c>
      <c r="J408" s="7">
        <v>4</v>
      </c>
      <c r="L408">
        <v>1</v>
      </c>
      <c r="P408">
        <v>1</v>
      </c>
      <c r="AC408" s="8"/>
      <c r="AN408" s="17">
        <f t="shared" si="72"/>
        <v>9</v>
      </c>
      <c r="AO408">
        <v>4</v>
      </c>
      <c r="AP408">
        <v>3</v>
      </c>
      <c r="AR408">
        <v>2</v>
      </c>
    </row>
    <row r="409" spans="1:44" x14ac:dyDescent="0.3">
      <c r="A409">
        <v>15</v>
      </c>
      <c r="B409" s="7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1212</v>
      </c>
      <c r="F409" s="7">
        <v>1</v>
      </c>
      <c r="G409">
        <v>1</v>
      </c>
      <c r="J409" s="7"/>
      <c r="Z409" s="7">
        <v>1</v>
      </c>
      <c r="AC409" s="8">
        <v>6</v>
      </c>
      <c r="AD409">
        <v>6</v>
      </c>
      <c r="AE409">
        <v>5</v>
      </c>
      <c r="AF409">
        <v>3</v>
      </c>
      <c r="AG409">
        <v>4</v>
      </c>
      <c r="AH409">
        <v>2</v>
      </c>
      <c r="AJ409">
        <v>6</v>
      </c>
      <c r="AM409">
        <v>1</v>
      </c>
      <c r="AN409" s="17">
        <f t="shared" si="67"/>
        <v>6</v>
      </c>
      <c r="AP409">
        <v>1</v>
      </c>
      <c r="AQ409">
        <v>1</v>
      </c>
    </row>
    <row r="410" spans="1:44" x14ac:dyDescent="0.3">
      <c r="A410">
        <v>15</v>
      </c>
      <c r="B410" s="7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1650</v>
      </c>
      <c r="F410" s="7">
        <v>1</v>
      </c>
      <c r="J410" s="7"/>
      <c r="AC410" s="8">
        <v>1.3333333333333333</v>
      </c>
      <c r="AD410">
        <v>1</v>
      </c>
      <c r="AH410">
        <v>2</v>
      </c>
      <c r="AJ410">
        <v>3</v>
      </c>
      <c r="AN410" s="17">
        <f t="shared" si="67"/>
        <v>1.3333333333333333</v>
      </c>
    </row>
    <row r="411" spans="1:44" x14ac:dyDescent="0.3">
      <c r="A411">
        <v>15</v>
      </c>
      <c r="B411" s="7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1584</v>
      </c>
      <c r="F411" s="7">
        <v>1</v>
      </c>
      <c r="J411" s="7"/>
      <c r="AC411" s="8">
        <v>0.66666666666666663</v>
      </c>
      <c r="AN411" s="17">
        <f t="shared" si="67"/>
        <v>0.66666666666666663</v>
      </c>
    </row>
    <row r="412" spans="1:44" x14ac:dyDescent="0.3">
      <c r="A412">
        <v>15</v>
      </c>
      <c r="B412" s="7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1521</v>
      </c>
      <c r="F412" s="7">
        <v>1</v>
      </c>
      <c r="J412" s="7"/>
      <c r="AC412" s="8">
        <v>0.33333333333333331</v>
      </c>
      <c r="AD412">
        <v>1</v>
      </c>
      <c r="AE412">
        <v>1</v>
      </c>
      <c r="AF412">
        <v>1</v>
      </c>
      <c r="AH412">
        <v>3</v>
      </c>
      <c r="AN412" s="17">
        <f t="shared" si="67"/>
        <v>0.33333333333333331</v>
      </c>
    </row>
    <row r="413" spans="1:44" x14ac:dyDescent="0.3">
      <c r="A413">
        <v>15</v>
      </c>
      <c r="B413" s="7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1785</v>
      </c>
      <c r="F413" s="7">
        <v>1</v>
      </c>
      <c r="J413" s="7"/>
      <c r="AB413">
        <v>1</v>
      </c>
      <c r="AC413" s="8">
        <v>0.66666666666666663</v>
      </c>
      <c r="AJ413">
        <v>2</v>
      </c>
      <c r="AN413" s="17">
        <f t="shared" si="67"/>
        <v>0.66666666666666663</v>
      </c>
    </row>
    <row r="414" spans="1:44" x14ac:dyDescent="0.3">
      <c r="A414">
        <v>28</v>
      </c>
      <c r="B414" s="7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2240</v>
      </c>
      <c r="E414">
        <v>1</v>
      </c>
      <c r="F414" s="7">
        <v>7</v>
      </c>
      <c r="G414">
        <v>1</v>
      </c>
      <c r="J414" s="7">
        <v>5</v>
      </c>
      <c r="K414">
        <v>2</v>
      </c>
      <c r="L414">
        <v>3</v>
      </c>
      <c r="M414">
        <v>1</v>
      </c>
      <c r="N414">
        <v>1</v>
      </c>
      <c r="P414">
        <v>1</v>
      </c>
      <c r="AC414" s="8"/>
      <c r="AN414" s="17">
        <f t="shared" ref="AN414" si="73">IF(F414&lt;10,IF(F414=1,AC414,SUMIFS(AC:AC,B:B,B414,A:A,A414)),"")</f>
        <v>8</v>
      </c>
      <c r="AO414">
        <v>1</v>
      </c>
    </row>
    <row r="415" spans="1:44" x14ac:dyDescent="0.3">
      <c r="A415">
        <v>28</v>
      </c>
      <c r="B415" s="7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1847</v>
      </c>
      <c r="E415">
        <v>2</v>
      </c>
      <c r="F415" s="7" t="s">
        <v>312</v>
      </c>
      <c r="G415">
        <v>1</v>
      </c>
      <c r="J415" s="7">
        <v>5</v>
      </c>
      <c r="K415">
        <v>1</v>
      </c>
      <c r="L415">
        <v>1</v>
      </c>
      <c r="O415">
        <v>1</v>
      </c>
      <c r="P415">
        <v>1</v>
      </c>
      <c r="AC415" s="8"/>
      <c r="AN415" s="17" t="str">
        <f t="shared" ref="AN415:AN428" si="74">IF(F415&lt;10,IF(F415=1,AC415,SUMIFS(AC:AC,B:B,B415,D:D,D415)),"")</f>
        <v/>
      </c>
    </row>
    <row r="416" spans="1:44" x14ac:dyDescent="0.3">
      <c r="A416">
        <v>28</v>
      </c>
      <c r="B416" s="7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187</v>
      </c>
      <c r="E416">
        <v>3</v>
      </c>
      <c r="F416" s="7">
        <v>4</v>
      </c>
      <c r="G416">
        <v>1</v>
      </c>
      <c r="J416" s="7">
        <v>4</v>
      </c>
      <c r="K416">
        <v>1</v>
      </c>
      <c r="L416">
        <v>1</v>
      </c>
      <c r="M416">
        <v>1</v>
      </c>
      <c r="P416">
        <v>1</v>
      </c>
      <c r="S416">
        <v>1</v>
      </c>
      <c r="W416">
        <v>1</v>
      </c>
      <c r="AC416" s="8"/>
      <c r="AN416" s="17">
        <f t="shared" ref="AN416:AN422" si="75">IF(F416&lt;10,IF(F416=1,AC416,SUMIFS(AC:AC,B:B,B416,A:A,A416)),"")</f>
        <v>8</v>
      </c>
      <c r="AO416">
        <v>4</v>
      </c>
      <c r="AP416">
        <v>5</v>
      </c>
      <c r="AR416">
        <v>2</v>
      </c>
    </row>
    <row r="417" spans="1:44" x14ac:dyDescent="0.3">
      <c r="A417">
        <v>28</v>
      </c>
      <c r="B417" s="7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1814</v>
      </c>
      <c r="E417">
        <v>4</v>
      </c>
      <c r="F417" s="7">
        <v>3</v>
      </c>
      <c r="G417">
        <v>1</v>
      </c>
      <c r="J417" s="7">
        <v>5</v>
      </c>
      <c r="L417">
        <v>1</v>
      </c>
      <c r="P417">
        <v>2</v>
      </c>
      <c r="AC417" s="8"/>
      <c r="AN417" s="17">
        <f t="shared" si="75"/>
        <v>8</v>
      </c>
      <c r="AO417">
        <v>11</v>
      </c>
      <c r="AR417">
        <v>2</v>
      </c>
    </row>
    <row r="418" spans="1:44" x14ac:dyDescent="0.3">
      <c r="A418">
        <v>28</v>
      </c>
      <c r="B418" s="7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182</v>
      </c>
      <c r="E418">
        <v>5</v>
      </c>
      <c r="F418" s="7">
        <v>5</v>
      </c>
      <c r="G418">
        <v>1</v>
      </c>
      <c r="J418" s="7">
        <v>4</v>
      </c>
      <c r="S418">
        <v>2</v>
      </c>
      <c r="AC418" s="8"/>
      <c r="AN418" s="17">
        <f t="shared" si="75"/>
        <v>8</v>
      </c>
      <c r="AP418">
        <v>1</v>
      </c>
      <c r="AR418">
        <v>1</v>
      </c>
    </row>
    <row r="419" spans="1:44" x14ac:dyDescent="0.3">
      <c r="A419">
        <v>28</v>
      </c>
      <c r="B419" s="7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1961</v>
      </c>
      <c r="E419">
        <v>6</v>
      </c>
      <c r="F419" s="7">
        <v>9</v>
      </c>
      <c r="G419">
        <v>1</v>
      </c>
      <c r="J419" s="7">
        <v>4</v>
      </c>
      <c r="K419">
        <v>1</v>
      </c>
      <c r="L419">
        <v>1</v>
      </c>
      <c r="O419">
        <v>1</v>
      </c>
      <c r="P419">
        <v>1</v>
      </c>
      <c r="S419">
        <v>1</v>
      </c>
      <c r="AC419" s="8"/>
      <c r="AN419" s="17">
        <f t="shared" si="75"/>
        <v>8</v>
      </c>
      <c r="AO419">
        <v>1</v>
      </c>
    </row>
    <row r="420" spans="1:44" x14ac:dyDescent="0.3">
      <c r="A420">
        <v>28</v>
      </c>
      <c r="B420" s="7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245</v>
      </c>
      <c r="E420">
        <v>7</v>
      </c>
      <c r="F420" s="7">
        <v>6</v>
      </c>
      <c r="G420">
        <v>1</v>
      </c>
      <c r="J420" s="7">
        <v>4</v>
      </c>
      <c r="L420">
        <v>1</v>
      </c>
      <c r="M420">
        <v>1</v>
      </c>
      <c r="AC420" s="8"/>
      <c r="AN420" s="17">
        <f t="shared" si="75"/>
        <v>8</v>
      </c>
      <c r="AO420">
        <v>1</v>
      </c>
      <c r="AP420">
        <v>4</v>
      </c>
      <c r="AR420">
        <v>1</v>
      </c>
    </row>
    <row r="421" spans="1:44" x14ac:dyDescent="0.3">
      <c r="A421">
        <v>28</v>
      </c>
      <c r="B421" s="7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269</v>
      </c>
      <c r="E421">
        <v>8</v>
      </c>
      <c r="F421" s="7">
        <v>2</v>
      </c>
      <c r="G421">
        <v>1</v>
      </c>
      <c r="J421" s="7">
        <v>4</v>
      </c>
      <c r="K421">
        <v>1</v>
      </c>
      <c r="L421">
        <v>1</v>
      </c>
      <c r="M421">
        <v>1</v>
      </c>
      <c r="AC421" s="8"/>
      <c r="AN421" s="17">
        <f t="shared" si="75"/>
        <v>8</v>
      </c>
      <c r="AO421">
        <v>5</v>
      </c>
      <c r="AP421">
        <v>1</v>
      </c>
    </row>
    <row r="422" spans="1:44" x14ac:dyDescent="0.3">
      <c r="A422">
        <v>28</v>
      </c>
      <c r="B422" s="7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211</v>
      </c>
      <c r="E422">
        <v>9</v>
      </c>
      <c r="F422" s="7">
        <v>8</v>
      </c>
      <c r="G422">
        <v>1</v>
      </c>
      <c r="J422" s="7">
        <v>4</v>
      </c>
      <c r="K422">
        <v>1</v>
      </c>
      <c r="L422">
        <v>1</v>
      </c>
      <c r="M422">
        <v>1</v>
      </c>
      <c r="S422">
        <v>1</v>
      </c>
      <c r="AC422" s="8"/>
      <c r="AN422" s="17">
        <f t="shared" si="75"/>
        <v>8</v>
      </c>
      <c r="AO422">
        <v>1</v>
      </c>
    </row>
    <row r="423" spans="1:44" x14ac:dyDescent="0.3">
      <c r="A423">
        <v>28</v>
      </c>
      <c r="B423" s="7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1444</v>
      </c>
      <c r="F423" s="7">
        <v>1</v>
      </c>
      <c r="G423">
        <v>1</v>
      </c>
      <c r="J423" s="7"/>
      <c r="AA423">
        <v>1</v>
      </c>
      <c r="AC423" s="8">
        <v>2</v>
      </c>
      <c r="AD423">
        <v>9</v>
      </c>
      <c r="AE423">
        <v>8</v>
      </c>
      <c r="AF423">
        <v>8</v>
      </c>
      <c r="AG423">
        <v>1</v>
      </c>
      <c r="AH423">
        <v>1</v>
      </c>
      <c r="AJ423">
        <v>1</v>
      </c>
      <c r="AM423">
        <v>1</v>
      </c>
      <c r="AN423" s="17">
        <f t="shared" si="74"/>
        <v>2</v>
      </c>
      <c r="AP423">
        <v>1</v>
      </c>
    </row>
    <row r="424" spans="1:44" x14ac:dyDescent="0.3">
      <c r="A424">
        <v>28</v>
      </c>
      <c r="B424" s="7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1642</v>
      </c>
      <c r="F424" s="7">
        <v>1</v>
      </c>
      <c r="J424" s="7"/>
      <c r="AC424" s="8">
        <v>2</v>
      </c>
      <c r="AD424">
        <v>6</v>
      </c>
      <c r="AE424">
        <v>5</v>
      </c>
      <c r="AF424">
        <v>5</v>
      </c>
      <c r="AG424">
        <v>1</v>
      </c>
      <c r="AH424">
        <v>2</v>
      </c>
      <c r="AJ424">
        <v>2</v>
      </c>
      <c r="AN424" s="17">
        <f t="shared" si="74"/>
        <v>2</v>
      </c>
    </row>
    <row r="425" spans="1:44" x14ac:dyDescent="0.3">
      <c r="A425">
        <v>28</v>
      </c>
      <c r="B425" s="7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2125</v>
      </c>
      <c r="F425" s="7">
        <v>1</v>
      </c>
      <c r="J425" s="7"/>
      <c r="AC425" s="8">
        <v>2</v>
      </c>
      <c r="AD425">
        <v>6</v>
      </c>
      <c r="AE425">
        <v>4</v>
      </c>
      <c r="AF425">
        <v>4</v>
      </c>
      <c r="AN425" s="17">
        <f t="shared" si="74"/>
        <v>2</v>
      </c>
    </row>
    <row r="426" spans="1:44" x14ac:dyDescent="0.3">
      <c r="A426">
        <v>28</v>
      </c>
      <c r="B426" s="7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3801</v>
      </c>
      <c r="F426" s="7">
        <v>1</v>
      </c>
      <c r="J426" s="7"/>
      <c r="AC426" s="8">
        <v>1</v>
      </c>
      <c r="AD426">
        <v>1</v>
      </c>
      <c r="AN426" s="17">
        <f t="shared" si="74"/>
        <v>1</v>
      </c>
    </row>
    <row r="427" spans="1:44" x14ac:dyDescent="0.3">
      <c r="A427">
        <v>28</v>
      </c>
      <c r="B427" s="7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2146</v>
      </c>
      <c r="F427" s="7">
        <v>1</v>
      </c>
      <c r="J427" s="7"/>
      <c r="AC427" s="8">
        <v>1</v>
      </c>
      <c r="AJ427">
        <v>1</v>
      </c>
      <c r="AN427" s="17">
        <f t="shared" si="74"/>
        <v>1</v>
      </c>
    </row>
    <row r="428" spans="1:44" x14ac:dyDescent="0.3">
      <c r="A428">
        <v>28</v>
      </c>
      <c r="B428" s="7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1957</v>
      </c>
      <c r="E428">
        <v>1</v>
      </c>
      <c r="F428" s="7">
        <v>8</v>
      </c>
      <c r="G428">
        <v>1</v>
      </c>
      <c r="J428" s="7">
        <v>6</v>
      </c>
      <c r="K428">
        <v>2</v>
      </c>
      <c r="L428">
        <v>4</v>
      </c>
      <c r="P428">
        <v>4</v>
      </c>
      <c r="AC428" s="8"/>
      <c r="AN428" s="17">
        <f t="shared" ref="AN428" si="76">IF(F428&lt;10,IF(F428=1,AC428,SUMIFS(AC:AC,B:B,B428,A:A,A428)),"")</f>
        <v>9</v>
      </c>
      <c r="AO428">
        <v>4</v>
      </c>
    </row>
    <row r="429" spans="1:44" x14ac:dyDescent="0.3">
      <c r="A429">
        <v>28</v>
      </c>
      <c r="B429" s="7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2261</v>
      </c>
      <c r="E429">
        <v>2</v>
      </c>
      <c r="F429" s="7">
        <v>2</v>
      </c>
      <c r="G429">
        <v>1</v>
      </c>
      <c r="H429" t="s">
        <v>3868</v>
      </c>
      <c r="J429" s="7">
        <v>5</v>
      </c>
      <c r="K429">
        <v>1</v>
      </c>
      <c r="L429">
        <v>3</v>
      </c>
      <c r="O429">
        <v>1</v>
      </c>
      <c r="P429">
        <v>4</v>
      </c>
      <c r="V429">
        <v>1</v>
      </c>
      <c r="AC429" s="8"/>
      <c r="AN429" s="17">
        <v>6</v>
      </c>
      <c r="AO429">
        <v>3</v>
      </c>
      <c r="AQ429">
        <v>1</v>
      </c>
    </row>
    <row r="430" spans="1:44" x14ac:dyDescent="0.3">
      <c r="A430">
        <v>28</v>
      </c>
      <c r="B430" s="7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1865</v>
      </c>
      <c r="E430">
        <v>2</v>
      </c>
      <c r="F430" s="7">
        <v>2</v>
      </c>
      <c r="J430" s="7">
        <v>1</v>
      </c>
      <c r="AC430" s="8"/>
      <c r="AN430" s="17">
        <v>3</v>
      </c>
      <c r="AO430">
        <v>2</v>
      </c>
    </row>
    <row r="431" spans="1:44" x14ac:dyDescent="0.3">
      <c r="A431">
        <v>28</v>
      </c>
      <c r="B431" s="7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1923</v>
      </c>
      <c r="E431">
        <v>3</v>
      </c>
      <c r="F431" s="7">
        <v>7</v>
      </c>
      <c r="G431">
        <v>1</v>
      </c>
      <c r="J431" s="7">
        <v>5</v>
      </c>
      <c r="K431">
        <v>1</v>
      </c>
      <c r="L431">
        <v>2</v>
      </c>
      <c r="M431">
        <v>1</v>
      </c>
      <c r="V431">
        <v>1</v>
      </c>
      <c r="AC431" s="8"/>
      <c r="AN431" s="17">
        <f t="shared" ref="AN431:AN432" si="77">IF(F431&lt;10,IF(F431=1,AC431,SUMIFS(AC:AC,B:B,B431,A:A,A431)),"")</f>
        <v>9</v>
      </c>
      <c r="AO431">
        <v>1</v>
      </c>
    </row>
    <row r="432" spans="1:44" x14ac:dyDescent="0.3">
      <c r="A432">
        <v>28</v>
      </c>
      <c r="B432" s="7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2212</v>
      </c>
      <c r="E432">
        <v>4</v>
      </c>
      <c r="F432" s="7">
        <v>9</v>
      </c>
      <c r="G432">
        <v>1</v>
      </c>
      <c r="J432" s="7">
        <v>5</v>
      </c>
      <c r="K432">
        <v>2</v>
      </c>
      <c r="L432">
        <v>2</v>
      </c>
      <c r="O432">
        <v>1</v>
      </c>
      <c r="P432">
        <v>2</v>
      </c>
      <c r="S432">
        <v>1</v>
      </c>
      <c r="AC432" s="8"/>
      <c r="AN432" s="17">
        <f t="shared" si="77"/>
        <v>9</v>
      </c>
      <c r="AO432">
        <v>3</v>
      </c>
    </row>
    <row r="433" spans="1:43" x14ac:dyDescent="0.3">
      <c r="A433">
        <v>28</v>
      </c>
      <c r="B433" s="7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1916</v>
      </c>
      <c r="E433">
        <v>5</v>
      </c>
      <c r="F433" s="7" t="s">
        <v>312</v>
      </c>
      <c r="G433">
        <v>1</v>
      </c>
      <c r="J433" s="7">
        <v>5</v>
      </c>
      <c r="K433">
        <v>2</v>
      </c>
      <c r="L433">
        <v>2</v>
      </c>
      <c r="M433">
        <v>1</v>
      </c>
      <c r="O433">
        <v>1</v>
      </c>
      <c r="P433">
        <v>2</v>
      </c>
      <c r="AC433" s="8"/>
      <c r="AN433" s="17" t="str">
        <f t="shared" ref="AN431:AN447" si="78">IF(F433&lt;10,IF(F433=1,AC433,SUMIFS(AC:AC,B:B,B433,D:D,D433)),"")</f>
        <v/>
      </c>
    </row>
    <row r="434" spans="1:43" x14ac:dyDescent="0.3">
      <c r="A434">
        <v>28</v>
      </c>
      <c r="B434" s="7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162</v>
      </c>
      <c r="E434">
        <v>6</v>
      </c>
      <c r="F434" s="7">
        <v>5</v>
      </c>
      <c r="G434">
        <v>1</v>
      </c>
      <c r="J434" s="7">
        <v>5</v>
      </c>
      <c r="K434">
        <v>3</v>
      </c>
      <c r="L434">
        <v>3</v>
      </c>
      <c r="AC434" s="8"/>
      <c r="AN434" s="17">
        <f t="shared" ref="AN434:AN437" si="79">IF(F434&lt;10,IF(F434=1,AC434,SUMIFS(AC:AC,B:B,B434,A:A,A434)),"")</f>
        <v>9</v>
      </c>
      <c r="AP434">
        <v>1</v>
      </c>
    </row>
    <row r="435" spans="1:43" x14ac:dyDescent="0.3">
      <c r="A435">
        <v>28</v>
      </c>
      <c r="B435" s="7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1940</v>
      </c>
      <c r="E435">
        <v>7</v>
      </c>
      <c r="F435" s="7">
        <v>3</v>
      </c>
      <c r="G435">
        <v>1</v>
      </c>
      <c r="J435" s="7">
        <v>5</v>
      </c>
      <c r="K435">
        <v>1</v>
      </c>
      <c r="L435">
        <v>3</v>
      </c>
      <c r="M435">
        <v>1</v>
      </c>
      <c r="S435">
        <v>1</v>
      </c>
      <c r="AC435" s="8"/>
      <c r="AN435" s="17">
        <f t="shared" si="79"/>
        <v>9</v>
      </c>
      <c r="AO435">
        <v>10</v>
      </c>
    </row>
    <row r="436" spans="1:43" x14ac:dyDescent="0.3">
      <c r="A436">
        <v>28</v>
      </c>
      <c r="B436" s="7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1852</v>
      </c>
      <c r="E436">
        <v>8</v>
      </c>
      <c r="F436" s="7">
        <v>4</v>
      </c>
      <c r="G436">
        <v>1</v>
      </c>
      <c r="J436" s="7">
        <v>3</v>
      </c>
      <c r="K436">
        <v>3</v>
      </c>
      <c r="L436">
        <v>1</v>
      </c>
      <c r="M436">
        <v>1</v>
      </c>
      <c r="Q436">
        <v>2</v>
      </c>
      <c r="S436">
        <v>1</v>
      </c>
      <c r="AC436" s="8"/>
      <c r="AN436" s="17">
        <f t="shared" si="79"/>
        <v>9</v>
      </c>
      <c r="AO436">
        <v>3</v>
      </c>
    </row>
    <row r="437" spans="1:43" x14ac:dyDescent="0.3">
      <c r="A437">
        <v>28</v>
      </c>
      <c r="B437" s="7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286</v>
      </c>
      <c r="E437">
        <v>9</v>
      </c>
      <c r="F437" s="7">
        <v>6</v>
      </c>
      <c r="G437">
        <v>1</v>
      </c>
      <c r="H437" t="s">
        <v>3868</v>
      </c>
      <c r="J437" s="7">
        <v>2</v>
      </c>
      <c r="K437">
        <v>1</v>
      </c>
      <c r="L437">
        <v>1</v>
      </c>
      <c r="P437">
        <v>2</v>
      </c>
      <c r="Q437">
        <v>1</v>
      </c>
      <c r="S437">
        <v>1</v>
      </c>
      <c r="AC437" s="8"/>
      <c r="AN437" s="17">
        <f t="shared" si="79"/>
        <v>9</v>
      </c>
      <c r="AO437">
        <v>1</v>
      </c>
      <c r="AP437">
        <v>2</v>
      </c>
    </row>
    <row r="438" spans="1:43" x14ac:dyDescent="0.3">
      <c r="A438">
        <v>28</v>
      </c>
      <c r="B438" s="7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759</v>
      </c>
      <c r="E438">
        <v>9</v>
      </c>
      <c r="F438" s="7" t="s">
        <v>3851</v>
      </c>
      <c r="J438" s="7">
        <v>2</v>
      </c>
      <c r="K438">
        <v>1</v>
      </c>
      <c r="L438">
        <v>1</v>
      </c>
      <c r="S438">
        <v>1</v>
      </c>
      <c r="AC438" s="8"/>
      <c r="AN438" s="17" t="str">
        <f t="shared" si="78"/>
        <v/>
      </c>
    </row>
    <row r="439" spans="1:43" x14ac:dyDescent="0.3">
      <c r="A439">
        <v>28</v>
      </c>
      <c r="B439" s="7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1369</v>
      </c>
      <c r="F439" s="7">
        <v>1</v>
      </c>
      <c r="G439">
        <v>1</v>
      </c>
      <c r="J439" s="7"/>
      <c r="Z439" s="7">
        <v>1</v>
      </c>
      <c r="AC439" s="8">
        <v>7</v>
      </c>
      <c r="AD439">
        <v>9</v>
      </c>
      <c r="AE439">
        <v>7</v>
      </c>
      <c r="AF439">
        <v>6</v>
      </c>
      <c r="AG439">
        <v>2</v>
      </c>
      <c r="AJ439">
        <v>4</v>
      </c>
      <c r="AK439">
        <v>1</v>
      </c>
      <c r="AM439">
        <v>2</v>
      </c>
      <c r="AN439" s="17">
        <f t="shared" si="78"/>
        <v>7</v>
      </c>
      <c r="AP439">
        <v>4</v>
      </c>
      <c r="AQ439">
        <v>1</v>
      </c>
    </row>
    <row r="440" spans="1:43" x14ac:dyDescent="0.3">
      <c r="A440">
        <v>28</v>
      </c>
      <c r="B440" s="7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1279</v>
      </c>
      <c r="F440" s="7">
        <v>1</v>
      </c>
      <c r="J440" s="7"/>
      <c r="AC440" s="8">
        <v>2</v>
      </c>
      <c r="AD440">
        <v>1</v>
      </c>
      <c r="AJ440">
        <v>1</v>
      </c>
      <c r="AN440" s="17">
        <f t="shared" si="78"/>
        <v>2</v>
      </c>
    </row>
    <row r="441" spans="1:43" x14ac:dyDescent="0.3">
      <c r="A441">
        <v>28</v>
      </c>
      <c r="B441" s="7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759</v>
      </c>
      <c r="E441">
        <v>9</v>
      </c>
      <c r="F441" s="7">
        <v>6</v>
      </c>
      <c r="J441" s="7"/>
      <c r="AC441" s="8"/>
      <c r="AN441" s="17">
        <f t="shared" ref="AN441:AN446" si="80">IF(F441&lt;10,IF(F441=1,AC441,SUMIFS(AC:AC,B:B,B441,A:A,A441)),"")</f>
        <v>9</v>
      </c>
    </row>
    <row r="442" spans="1:43" x14ac:dyDescent="0.3">
      <c r="A442">
        <v>5</v>
      </c>
      <c r="B442" s="7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81</v>
      </c>
      <c r="E442">
        <v>1</v>
      </c>
      <c r="F442" s="7">
        <v>4</v>
      </c>
      <c r="G442">
        <v>1</v>
      </c>
      <c r="J442" s="7">
        <v>3</v>
      </c>
      <c r="K442">
        <v>1</v>
      </c>
      <c r="Q442">
        <v>1</v>
      </c>
      <c r="AC442" s="8"/>
      <c r="AN442" s="17">
        <f t="shared" si="80"/>
        <v>8</v>
      </c>
      <c r="AO442">
        <v>2</v>
      </c>
      <c r="AP442">
        <v>1</v>
      </c>
      <c r="AQ442">
        <v>1</v>
      </c>
    </row>
    <row r="443" spans="1:43" x14ac:dyDescent="0.3">
      <c r="A443">
        <v>5</v>
      </c>
      <c r="B443" s="7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68</v>
      </c>
      <c r="E443">
        <v>2</v>
      </c>
      <c r="F443" s="7">
        <v>6</v>
      </c>
      <c r="G443">
        <v>1</v>
      </c>
      <c r="J443" s="7">
        <v>4</v>
      </c>
      <c r="L443">
        <v>2</v>
      </c>
      <c r="P443">
        <v>1</v>
      </c>
      <c r="AC443" s="8"/>
      <c r="AN443" s="17">
        <f t="shared" si="80"/>
        <v>8</v>
      </c>
      <c r="AP443">
        <v>1</v>
      </c>
    </row>
    <row r="444" spans="1:43" x14ac:dyDescent="0.3">
      <c r="A444">
        <v>5</v>
      </c>
      <c r="B444" s="7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1915</v>
      </c>
      <c r="E444">
        <v>3</v>
      </c>
      <c r="F444" s="7">
        <v>9</v>
      </c>
      <c r="G444">
        <v>1</v>
      </c>
      <c r="J444" s="7">
        <v>4</v>
      </c>
      <c r="L444">
        <v>2</v>
      </c>
      <c r="P444">
        <v>1</v>
      </c>
      <c r="AC444" s="8"/>
      <c r="AN444" s="17">
        <f t="shared" si="80"/>
        <v>8</v>
      </c>
      <c r="AO444">
        <v>3</v>
      </c>
    </row>
    <row r="445" spans="1:43" x14ac:dyDescent="0.3">
      <c r="A445">
        <v>5</v>
      </c>
      <c r="B445" s="7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1809</v>
      </c>
      <c r="E445">
        <v>4</v>
      </c>
      <c r="F445" s="7">
        <v>8</v>
      </c>
      <c r="G445">
        <v>1</v>
      </c>
      <c r="J445" s="7">
        <v>4</v>
      </c>
      <c r="S445">
        <v>1</v>
      </c>
      <c r="AC445" s="8"/>
      <c r="AN445" s="17">
        <f t="shared" si="80"/>
        <v>8</v>
      </c>
      <c r="AO445">
        <v>4</v>
      </c>
      <c r="AP445">
        <v>1</v>
      </c>
    </row>
    <row r="446" spans="1:43" x14ac:dyDescent="0.3">
      <c r="A446">
        <v>5</v>
      </c>
      <c r="B446" s="7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1920</v>
      </c>
      <c r="E446">
        <v>5</v>
      </c>
      <c r="F446" s="7">
        <v>3</v>
      </c>
      <c r="G446">
        <v>1</v>
      </c>
      <c r="J446" s="7">
        <v>4</v>
      </c>
      <c r="K446">
        <v>1</v>
      </c>
      <c r="L446">
        <v>1</v>
      </c>
      <c r="M446">
        <v>1</v>
      </c>
      <c r="S446">
        <v>1</v>
      </c>
      <c r="AC446" s="8"/>
      <c r="AN446" s="17">
        <f t="shared" si="80"/>
        <v>8</v>
      </c>
      <c r="AO446">
        <v>2</v>
      </c>
    </row>
    <row r="447" spans="1:43" x14ac:dyDescent="0.3">
      <c r="A447">
        <v>5</v>
      </c>
      <c r="B447" s="7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1816</v>
      </c>
      <c r="E447">
        <v>6</v>
      </c>
      <c r="F447" s="7" t="s">
        <v>312</v>
      </c>
      <c r="G447">
        <v>1</v>
      </c>
      <c r="J447" s="7">
        <v>4</v>
      </c>
      <c r="K447">
        <v>1</v>
      </c>
      <c r="L447">
        <v>2</v>
      </c>
      <c r="S447">
        <v>1</v>
      </c>
      <c r="AC447" s="8"/>
      <c r="AN447" s="17" t="str">
        <f t="shared" si="78"/>
        <v/>
      </c>
    </row>
    <row r="448" spans="1:43" x14ac:dyDescent="0.3">
      <c r="A448">
        <v>5</v>
      </c>
      <c r="B448" s="7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2184</v>
      </c>
      <c r="E448">
        <v>7</v>
      </c>
      <c r="F448" s="7">
        <v>7</v>
      </c>
      <c r="G448">
        <v>1</v>
      </c>
      <c r="H448" t="s">
        <v>3868</v>
      </c>
      <c r="J448" s="7">
        <v>2</v>
      </c>
      <c r="K448">
        <v>1</v>
      </c>
      <c r="L448">
        <v>1</v>
      </c>
      <c r="M448">
        <v>1</v>
      </c>
      <c r="P448">
        <v>1</v>
      </c>
      <c r="AC448" s="8"/>
      <c r="AN448" s="17">
        <v>5</v>
      </c>
      <c r="AO448">
        <v>2</v>
      </c>
    </row>
    <row r="449" spans="1:46" x14ac:dyDescent="0.3">
      <c r="A449">
        <v>5</v>
      </c>
      <c r="B449" s="7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553</v>
      </c>
      <c r="E449">
        <v>7</v>
      </c>
      <c r="F449" s="7" t="s">
        <v>3851</v>
      </c>
      <c r="J449" s="7">
        <v>1</v>
      </c>
      <c r="AC449" s="8"/>
      <c r="AN449" s="17" t="str">
        <f>IF(F449&lt;10,IF(F449=1,AC449,SUMIFS(AC:AC,B:B,B449,D:D,D449)),"")</f>
        <v/>
      </c>
    </row>
    <row r="450" spans="1:46" x14ac:dyDescent="0.3">
      <c r="A450">
        <v>5</v>
      </c>
      <c r="B450" s="7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267</v>
      </c>
      <c r="E450">
        <v>8</v>
      </c>
      <c r="F450" s="7">
        <v>5</v>
      </c>
      <c r="G450">
        <v>1</v>
      </c>
      <c r="J450" s="7">
        <v>3</v>
      </c>
      <c r="K450">
        <v>1</v>
      </c>
      <c r="L450">
        <v>1</v>
      </c>
      <c r="P450">
        <v>2</v>
      </c>
      <c r="AC450" s="8"/>
      <c r="AN450" s="17">
        <f t="shared" ref="AN450:AN451" si="81">IF(F450&lt;10,IF(F450=1,AC450,SUMIFS(AC:AC,B:B,B450,A:A,A450)),"")</f>
        <v>8</v>
      </c>
    </row>
    <row r="451" spans="1:46" x14ac:dyDescent="0.3">
      <c r="A451">
        <v>5</v>
      </c>
      <c r="B451" s="7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545</v>
      </c>
      <c r="E451">
        <v>9</v>
      </c>
      <c r="F451" s="7">
        <v>2</v>
      </c>
      <c r="G451">
        <v>1</v>
      </c>
      <c r="J451" s="7">
        <v>2</v>
      </c>
      <c r="X451">
        <v>1</v>
      </c>
      <c r="AC451" s="8"/>
      <c r="AN451" s="17">
        <f t="shared" si="81"/>
        <v>8</v>
      </c>
      <c r="AO451">
        <v>11</v>
      </c>
      <c r="AT451">
        <v>2</v>
      </c>
    </row>
    <row r="452" spans="1:46" x14ac:dyDescent="0.3">
      <c r="A452">
        <v>5</v>
      </c>
      <c r="B452" s="7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1220</v>
      </c>
      <c r="F452" s="7">
        <v>1</v>
      </c>
      <c r="G452">
        <v>1</v>
      </c>
      <c r="J452" s="7"/>
      <c r="Z452" s="7">
        <v>1</v>
      </c>
      <c r="AC452" s="8">
        <v>8</v>
      </c>
      <c r="AD452">
        <v>5</v>
      </c>
      <c r="AE452">
        <v>1</v>
      </c>
      <c r="AF452">
        <v>1</v>
      </c>
      <c r="AG452">
        <v>1</v>
      </c>
      <c r="AH452">
        <v>2</v>
      </c>
      <c r="AJ452">
        <v>10</v>
      </c>
      <c r="AN452" s="17">
        <f>IF(F452&lt;10,IF(F452=1,AC452,SUMIFS(AC:AC,B:B,B452,D:D,D452)),"")</f>
        <v>8</v>
      </c>
    </row>
    <row r="453" spans="1:46" x14ac:dyDescent="0.3">
      <c r="A453">
        <v>5</v>
      </c>
      <c r="B453" s="7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553</v>
      </c>
      <c r="E453">
        <v>7</v>
      </c>
      <c r="F453" s="7">
        <v>7</v>
      </c>
      <c r="J453" s="7">
        <v>1</v>
      </c>
      <c r="AC453" s="8"/>
      <c r="AN453" s="17">
        <v>3</v>
      </c>
    </row>
    <row r="454" spans="1:46" x14ac:dyDescent="0.3">
      <c r="A454">
        <v>5</v>
      </c>
      <c r="B454" s="7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1824</v>
      </c>
      <c r="E454">
        <v>1</v>
      </c>
      <c r="F454" s="7">
        <v>4</v>
      </c>
      <c r="G454">
        <v>1</v>
      </c>
      <c r="J454" s="7">
        <v>4</v>
      </c>
      <c r="L454">
        <v>1</v>
      </c>
      <c r="S454">
        <v>1</v>
      </c>
      <c r="AC454" s="8"/>
      <c r="AN454" s="17">
        <f t="shared" ref="AN454:AN455" si="82">IF(F454&lt;10,IF(F454=1,AC454,SUMIFS(AC:AC,B:B,B454,A:A,A454)),"")</f>
        <v>8</v>
      </c>
      <c r="AO454">
        <v>5</v>
      </c>
      <c r="AP454">
        <v>2</v>
      </c>
    </row>
    <row r="455" spans="1:46" x14ac:dyDescent="0.3">
      <c r="A455">
        <v>5</v>
      </c>
      <c r="B455" s="7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1850</v>
      </c>
      <c r="E455">
        <v>2</v>
      </c>
      <c r="F455" s="7">
        <v>8</v>
      </c>
      <c r="G455">
        <v>1</v>
      </c>
      <c r="J455" s="7">
        <v>3</v>
      </c>
      <c r="Q455">
        <v>1</v>
      </c>
      <c r="S455">
        <v>1</v>
      </c>
      <c r="AC455" s="8"/>
      <c r="AN455" s="17">
        <f t="shared" si="82"/>
        <v>8</v>
      </c>
      <c r="AO455">
        <v>4</v>
      </c>
    </row>
    <row r="456" spans="1:46" x14ac:dyDescent="0.3">
      <c r="A456">
        <v>5</v>
      </c>
      <c r="B456" s="7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1908</v>
      </c>
      <c r="E456">
        <v>3</v>
      </c>
      <c r="F456" s="7" t="s">
        <v>312</v>
      </c>
      <c r="G456">
        <v>1</v>
      </c>
      <c r="J456" s="7">
        <v>4</v>
      </c>
      <c r="L456">
        <v>1</v>
      </c>
      <c r="S456">
        <v>2</v>
      </c>
      <c r="AC456" s="8"/>
      <c r="AN456" s="17" t="str">
        <f t="shared" ref="AN454:AN477" si="83">IF(F456&lt;10,IF(F456=1,AC456,SUMIFS(AC:AC,B:B,B456,D:D,D456)),"")</f>
        <v/>
      </c>
    </row>
    <row r="457" spans="1:46" x14ac:dyDescent="0.3">
      <c r="A457">
        <v>5</v>
      </c>
      <c r="B457" s="7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1932</v>
      </c>
      <c r="E457">
        <v>4</v>
      </c>
      <c r="F457" s="7">
        <v>9</v>
      </c>
      <c r="G457">
        <v>1</v>
      </c>
      <c r="J457" s="7">
        <v>3</v>
      </c>
      <c r="Q457">
        <v>1</v>
      </c>
      <c r="S457">
        <v>2</v>
      </c>
      <c r="AC457" s="8"/>
      <c r="AN457" s="17">
        <f t="shared" ref="AN457:AN462" si="84">IF(F457&lt;10,IF(F457=1,AC457,SUMIFS(AC:AC,B:B,B457,A:A,A457)),"")</f>
        <v>8</v>
      </c>
    </row>
    <row r="458" spans="1:46" x14ac:dyDescent="0.3">
      <c r="A458">
        <v>5</v>
      </c>
      <c r="B458" s="7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230</v>
      </c>
      <c r="E458">
        <v>5</v>
      </c>
      <c r="F458" s="7">
        <v>3</v>
      </c>
      <c r="G458">
        <v>1</v>
      </c>
      <c r="J458" s="7">
        <v>3</v>
      </c>
      <c r="K458">
        <v>1</v>
      </c>
      <c r="L458">
        <v>2</v>
      </c>
      <c r="M458">
        <v>1</v>
      </c>
      <c r="O458">
        <v>1</v>
      </c>
      <c r="P458">
        <v>1</v>
      </c>
      <c r="S458">
        <v>1</v>
      </c>
      <c r="AC458" s="8"/>
      <c r="AN458" s="17">
        <f t="shared" si="84"/>
        <v>8</v>
      </c>
      <c r="AO458">
        <v>5</v>
      </c>
      <c r="AP458">
        <v>1</v>
      </c>
    </row>
    <row r="459" spans="1:46" x14ac:dyDescent="0.3">
      <c r="A459">
        <v>5</v>
      </c>
      <c r="B459" s="7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1944</v>
      </c>
      <c r="E459">
        <v>6</v>
      </c>
      <c r="F459" s="7">
        <v>7</v>
      </c>
      <c r="G459">
        <v>1</v>
      </c>
      <c r="J459" s="7">
        <v>3</v>
      </c>
      <c r="S459">
        <v>2</v>
      </c>
      <c r="AC459" s="8"/>
      <c r="AN459" s="17">
        <f t="shared" si="84"/>
        <v>8</v>
      </c>
      <c r="AO459">
        <v>3</v>
      </c>
    </row>
    <row r="460" spans="1:46" x14ac:dyDescent="0.3">
      <c r="A460">
        <v>5</v>
      </c>
      <c r="B460" s="7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2217</v>
      </c>
      <c r="E460">
        <v>7</v>
      </c>
      <c r="F460" s="7">
        <v>5</v>
      </c>
      <c r="G460">
        <v>1</v>
      </c>
      <c r="J460" s="7">
        <v>3</v>
      </c>
      <c r="AC460" s="8"/>
      <c r="AN460" s="17">
        <f t="shared" si="84"/>
        <v>8</v>
      </c>
      <c r="AP460">
        <v>1</v>
      </c>
    </row>
    <row r="461" spans="1:46" x14ac:dyDescent="0.3">
      <c r="A461">
        <v>5</v>
      </c>
      <c r="B461" s="7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547</v>
      </c>
      <c r="E461">
        <v>8</v>
      </c>
      <c r="F461" s="7">
        <v>2</v>
      </c>
      <c r="G461">
        <v>1</v>
      </c>
      <c r="J461" s="7">
        <v>3</v>
      </c>
      <c r="AC461" s="8"/>
      <c r="AN461" s="17">
        <f t="shared" si="84"/>
        <v>8</v>
      </c>
      <c r="AO461">
        <v>4</v>
      </c>
    </row>
    <row r="462" spans="1:46" x14ac:dyDescent="0.3">
      <c r="A462">
        <v>5</v>
      </c>
      <c r="B462" s="7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130</v>
      </c>
      <c r="E462">
        <v>9</v>
      </c>
      <c r="F462" s="7">
        <v>6</v>
      </c>
      <c r="G462">
        <v>1</v>
      </c>
      <c r="J462" s="7">
        <v>3</v>
      </c>
      <c r="L462">
        <v>1</v>
      </c>
      <c r="S462">
        <v>1</v>
      </c>
      <c r="AC462" s="8"/>
      <c r="AN462" s="17">
        <f t="shared" si="84"/>
        <v>8</v>
      </c>
      <c r="AO462">
        <v>2</v>
      </c>
      <c r="AP462">
        <v>2</v>
      </c>
    </row>
    <row r="463" spans="1:46" x14ac:dyDescent="0.3">
      <c r="A463">
        <v>5</v>
      </c>
      <c r="B463" s="7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1160</v>
      </c>
      <c r="F463" s="7">
        <v>1</v>
      </c>
      <c r="G463">
        <v>1</v>
      </c>
      <c r="J463" s="7"/>
      <c r="AA463">
        <v>1</v>
      </c>
      <c r="AC463" s="8">
        <v>4.333333333333333</v>
      </c>
      <c r="AD463">
        <v>6</v>
      </c>
      <c r="AE463">
        <v>5</v>
      </c>
      <c r="AF463">
        <v>5</v>
      </c>
      <c r="AJ463">
        <v>2</v>
      </c>
      <c r="AN463" s="17">
        <f t="shared" si="83"/>
        <v>4.333333333333333</v>
      </c>
      <c r="AP463">
        <v>2</v>
      </c>
    </row>
    <row r="464" spans="1:46" x14ac:dyDescent="0.3">
      <c r="A464">
        <v>5</v>
      </c>
      <c r="B464" s="7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2144</v>
      </c>
      <c r="F464" s="7">
        <v>1</v>
      </c>
      <c r="J464" s="7"/>
      <c r="AC464" s="8">
        <v>1</v>
      </c>
      <c r="AD464">
        <v>1</v>
      </c>
      <c r="AN464" s="17">
        <f t="shared" si="83"/>
        <v>1</v>
      </c>
      <c r="AO464">
        <v>1</v>
      </c>
    </row>
    <row r="465" spans="1:44" x14ac:dyDescent="0.3">
      <c r="A465">
        <v>5</v>
      </c>
      <c r="B465" s="7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1724</v>
      </c>
      <c r="F465" s="7">
        <v>1</v>
      </c>
      <c r="J465" s="7"/>
      <c r="AC465" s="8">
        <v>2.6666666666666665</v>
      </c>
      <c r="AD465">
        <v>2</v>
      </c>
      <c r="AJ465">
        <v>1</v>
      </c>
      <c r="AN465" s="17">
        <f t="shared" si="83"/>
        <v>2.6666666666666665</v>
      </c>
    </row>
    <row r="466" spans="1:44" x14ac:dyDescent="0.3">
      <c r="A466">
        <v>16</v>
      </c>
      <c r="B466" s="7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81</v>
      </c>
      <c r="E466">
        <v>1</v>
      </c>
      <c r="F466" s="7">
        <v>4</v>
      </c>
      <c r="G466">
        <v>1</v>
      </c>
      <c r="J466" s="7">
        <v>5</v>
      </c>
      <c r="L466">
        <v>1</v>
      </c>
      <c r="S466">
        <v>2</v>
      </c>
      <c r="AC466" s="8"/>
      <c r="AN466" s="17">
        <f t="shared" ref="AN466:AN470" si="85">IF(F466&lt;10,IF(F466=1,AC466,SUMIFS(AC:AC,B:B,B466,A:A,A466)),"")</f>
        <v>8</v>
      </c>
      <c r="AO466">
        <v>2</v>
      </c>
      <c r="AP466">
        <v>2</v>
      </c>
      <c r="AR466">
        <v>1</v>
      </c>
    </row>
    <row r="467" spans="1:44" x14ac:dyDescent="0.3">
      <c r="A467">
        <v>16</v>
      </c>
      <c r="B467" s="7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68</v>
      </c>
      <c r="E467">
        <v>2</v>
      </c>
      <c r="F467" s="7">
        <v>6</v>
      </c>
      <c r="G467">
        <v>1</v>
      </c>
      <c r="J467" s="7">
        <v>5</v>
      </c>
      <c r="L467">
        <v>4</v>
      </c>
      <c r="N467">
        <v>1</v>
      </c>
      <c r="AC467" s="8"/>
      <c r="AN467" s="17">
        <f t="shared" si="85"/>
        <v>8</v>
      </c>
      <c r="AO467">
        <v>2</v>
      </c>
      <c r="AP467">
        <v>3</v>
      </c>
      <c r="AR467">
        <v>2</v>
      </c>
    </row>
    <row r="468" spans="1:44" x14ac:dyDescent="0.3">
      <c r="A468">
        <v>16</v>
      </c>
      <c r="B468" s="7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1915</v>
      </c>
      <c r="E468">
        <v>3</v>
      </c>
      <c r="F468" s="7">
        <v>9</v>
      </c>
      <c r="G468">
        <v>1</v>
      </c>
      <c r="J468" s="7">
        <v>4</v>
      </c>
      <c r="Q468">
        <v>1</v>
      </c>
      <c r="S468">
        <v>2</v>
      </c>
      <c r="T468">
        <v>1</v>
      </c>
      <c r="AC468" s="8"/>
      <c r="AN468" s="17">
        <f t="shared" si="85"/>
        <v>8</v>
      </c>
      <c r="AO468">
        <v>1</v>
      </c>
    </row>
    <row r="469" spans="1:44" x14ac:dyDescent="0.3">
      <c r="A469">
        <v>16</v>
      </c>
      <c r="B469" s="7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1809</v>
      </c>
      <c r="E469">
        <v>4</v>
      </c>
      <c r="F469" s="7">
        <v>8</v>
      </c>
      <c r="G469">
        <v>1</v>
      </c>
      <c r="J469" s="7">
        <v>4</v>
      </c>
      <c r="Q469">
        <v>1</v>
      </c>
      <c r="S469">
        <v>1</v>
      </c>
      <c r="AC469" s="8"/>
      <c r="AN469" s="17">
        <f t="shared" si="85"/>
        <v>8</v>
      </c>
      <c r="AO469">
        <v>3</v>
      </c>
    </row>
    <row r="470" spans="1:44" x14ac:dyDescent="0.3">
      <c r="A470">
        <v>16</v>
      </c>
      <c r="B470" s="7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1920</v>
      </c>
      <c r="E470">
        <v>5</v>
      </c>
      <c r="F470" s="7">
        <v>3</v>
      </c>
      <c r="G470">
        <v>1</v>
      </c>
      <c r="J470" s="7">
        <v>5</v>
      </c>
      <c r="L470">
        <v>1</v>
      </c>
      <c r="S470">
        <v>2</v>
      </c>
      <c r="V470">
        <v>1</v>
      </c>
      <c r="AC470" s="8"/>
      <c r="AN470" s="17">
        <f t="shared" si="85"/>
        <v>8</v>
      </c>
      <c r="AO470">
        <v>5</v>
      </c>
      <c r="AP470">
        <v>3</v>
      </c>
      <c r="AR470">
        <v>2</v>
      </c>
    </row>
    <row r="471" spans="1:44" x14ac:dyDescent="0.3">
      <c r="A471">
        <v>16</v>
      </c>
      <c r="B471" s="7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1816</v>
      </c>
      <c r="E471">
        <v>6</v>
      </c>
      <c r="F471" s="7" t="s">
        <v>312</v>
      </c>
      <c r="G471">
        <v>1</v>
      </c>
      <c r="H471" t="s">
        <v>3868</v>
      </c>
      <c r="J471" s="7">
        <v>4</v>
      </c>
      <c r="L471">
        <v>2</v>
      </c>
      <c r="AC471" s="8"/>
      <c r="AN471" s="17" t="str">
        <f t="shared" si="83"/>
        <v/>
      </c>
    </row>
    <row r="472" spans="1:44" x14ac:dyDescent="0.3">
      <c r="A472">
        <v>16</v>
      </c>
      <c r="B472" s="7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916</v>
      </c>
      <c r="E472">
        <v>6</v>
      </c>
      <c r="F472" s="7" t="s">
        <v>3852</v>
      </c>
      <c r="J472" s="7"/>
      <c r="AC472" s="8"/>
      <c r="AN472" s="17" t="str">
        <f t="shared" si="83"/>
        <v/>
      </c>
    </row>
    <row r="473" spans="1:44" x14ac:dyDescent="0.3">
      <c r="A473">
        <v>16</v>
      </c>
      <c r="B473" s="7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1827</v>
      </c>
      <c r="E473">
        <v>7</v>
      </c>
      <c r="F473" s="7">
        <v>2</v>
      </c>
      <c r="G473">
        <v>1</v>
      </c>
      <c r="J473" s="7">
        <v>2</v>
      </c>
      <c r="Q473">
        <v>2</v>
      </c>
      <c r="AC473" s="8"/>
      <c r="AN473" s="17">
        <f t="shared" ref="AN473:AN475" si="86">IF(F473&lt;10,IF(F473=1,AC473,SUMIFS(AC:AC,B:B,B473,A:A,A473)),"")</f>
        <v>8</v>
      </c>
      <c r="AO473">
        <v>6</v>
      </c>
    </row>
    <row r="474" spans="1:44" x14ac:dyDescent="0.3">
      <c r="A474">
        <v>16</v>
      </c>
      <c r="B474" s="7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267</v>
      </c>
      <c r="E474">
        <v>8</v>
      </c>
      <c r="F474" s="7">
        <v>5</v>
      </c>
      <c r="G474">
        <v>1</v>
      </c>
      <c r="J474" s="7">
        <v>4</v>
      </c>
      <c r="S474">
        <v>1</v>
      </c>
      <c r="AC474" s="8"/>
      <c r="AN474" s="17">
        <f t="shared" si="86"/>
        <v>8</v>
      </c>
    </row>
    <row r="475" spans="1:44" x14ac:dyDescent="0.3">
      <c r="A475">
        <v>16</v>
      </c>
      <c r="B475" s="7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526</v>
      </c>
      <c r="E475">
        <v>9</v>
      </c>
      <c r="F475" s="7">
        <v>7</v>
      </c>
      <c r="G475">
        <v>1</v>
      </c>
      <c r="J475" s="7">
        <v>3</v>
      </c>
      <c r="K475">
        <v>1</v>
      </c>
      <c r="L475">
        <v>2</v>
      </c>
      <c r="O475">
        <v>1</v>
      </c>
      <c r="P475">
        <v>1</v>
      </c>
      <c r="W475">
        <v>1</v>
      </c>
      <c r="AC475" s="8"/>
      <c r="AN475" s="17">
        <f t="shared" si="86"/>
        <v>8</v>
      </c>
      <c r="AO475">
        <v>3</v>
      </c>
    </row>
    <row r="476" spans="1:44" x14ac:dyDescent="0.3">
      <c r="A476">
        <v>16</v>
      </c>
      <c r="B476" s="7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2231</v>
      </c>
      <c r="F476" s="7">
        <v>1</v>
      </c>
      <c r="G476">
        <v>1</v>
      </c>
      <c r="J476" s="7"/>
      <c r="AA476">
        <v>1</v>
      </c>
      <c r="AC476" s="8">
        <v>7</v>
      </c>
      <c r="AD476">
        <v>7</v>
      </c>
      <c r="AE476">
        <v>2</v>
      </c>
      <c r="AF476">
        <v>2</v>
      </c>
      <c r="AG476">
        <v>1</v>
      </c>
      <c r="AH476">
        <v>3</v>
      </c>
      <c r="AJ476">
        <v>5</v>
      </c>
      <c r="AN476" s="17">
        <f t="shared" si="83"/>
        <v>7</v>
      </c>
      <c r="AO476">
        <v>1</v>
      </c>
    </row>
    <row r="477" spans="1:44" x14ac:dyDescent="0.3">
      <c r="A477">
        <v>16</v>
      </c>
      <c r="B477" s="7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2129</v>
      </c>
      <c r="F477" s="7">
        <v>1</v>
      </c>
      <c r="J477" s="7"/>
      <c r="AC477" s="8">
        <v>1</v>
      </c>
      <c r="AD477">
        <v>1</v>
      </c>
      <c r="AE477">
        <v>1</v>
      </c>
      <c r="AF477">
        <v>1</v>
      </c>
      <c r="AH477">
        <v>1</v>
      </c>
      <c r="AJ477">
        <v>1</v>
      </c>
      <c r="AM477">
        <v>1</v>
      </c>
      <c r="AN477" s="17">
        <f t="shared" si="83"/>
        <v>1</v>
      </c>
      <c r="AO477">
        <v>1</v>
      </c>
    </row>
    <row r="478" spans="1:44" x14ac:dyDescent="0.3">
      <c r="A478">
        <v>16</v>
      </c>
      <c r="B478" s="7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1824</v>
      </c>
      <c r="E478">
        <v>1</v>
      </c>
      <c r="F478" s="7">
        <v>4</v>
      </c>
      <c r="G478">
        <v>1</v>
      </c>
      <c r="J478" s="7">
        <v>4</v>
      </c>
      <c r="L478">
        <v>3</v>
      </c>
      <c r="M478">
        <v>1</v>
      </c>
      <c r="AC478" s="8"/>
      <c r="AN478" s="17">
        <v>8</v>
      </c>
      <c r="AO478">
        <v>3</v>
      </c>
      <c r="AP478">
        <v>2</v>
      </c>
      <c r="AR478">
        <v>1</v>
      </c>
    </row>
    <row r="479" spans="1:44" x14ac:dyDescent="0.3">
      <c r="A479">
        <v>16</v>
      </c>
      <c r="B479" s="7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1824</v>
      </c>
      <c r="E479">
        <v>1</v>
      </c>
      <c r="F479" s="7">
        <v>7</v>
      </c>
      <c r="J479" s="7"/>
      <c r="AC479" s="8"/>
      <c r="AN479" s="17">
        <v>1</v>
      </c>
    </row>
    <row r="480" spans="1:44" x14ac:dyDescent="0.3">
      <c r="A480">
        <v>16</v>
      </c>
      <c r="B480" s="7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1850</v>
      </c>
      <c r="E480">
        <v>2</v>
      </c>
      <c r="F480" s="7">
        <v>8</v>
      </c>
      <c r="G480">
        <v>1</v>
      </c>
      <c r="J480" s="7">
        <v>4</v>
      </c>
      <c r="S480">
        <v>3</v>
      </c>
      <c r="V480">
        <v>1</v>
      </c>
      <c r="AC480" s="8"/>
      <c r="AN480" s="17">
        <f t="shared" ref="AN480:AN482" si="87">IF(F480&lt;10,IF(F480=1,AC480,SUMIFS(AC:AC,B:B,B480,A:A,A480)),"")</f>
        <v>9</v>
      </c>
      <c r="AO480">
        <v>5</v>
      </c>
    </row>
    <row r="481" spans="1:47" x14ac:dyDescent="0.3">
      <c r="A481">
        <v>16</v>
      </c>
      <c r="B481" s="7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1908</v>
      </c>
      <c r="E481">
        <v>3</v>
      </c>
      <c r="F481" s="7">
        <v>3</v>
      </c>
      <c r="G481">
        <v>1</v>
      </c>
      <c r="J481" s="7">
        <v>3</v>
      </c>
      <c r="K481">
        <v>1</v>
      </c>
      <c r="L481">
        <v>2</v>
      </c>
      <c r="M481">
        <v>1</v>
      </c>
      <c r="Q481">
        <v>1</v>
      </c>
      <c r="AC481" s="8"/>
      <c r="AN481" s="17">
        <f t="shared" si="87"/>
        <v>9</v>
      </c>
      <c r="AO481">
        <v>7</v>
      </c>
      <c r="AP481">
        <v>1</v>
      </c>
      <c r="AR481">
        <v>1</v>
      </c>
    </row>
    <row r="482" spans="1:47" x14ac:dyDescent="0.3">
      <c r="A482">
        <v>16</v>
      </c>
      <c r="B482" s="7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1932</v>
      </c>
      <c r="E482">
        <v>4</v>
      </c>
      <c r="F482" s="7">
        <v>9</v>
      </c>
      <c r="G482">
        <v>1</v>
      </c>
      <c r="J482" s="7">
        <v>2</v>
      </c>
      <c r="K482">
        <v>1</v>
      </c>
      <c r="Q482">
        <v>2</v>
      </c>
      <c r="S482">
        <v>1</v>
      </c>
      <c r="AC482" s="8"/>
      <c r="AN482" s="17">
        <f t="shared" si="87"/>
        <v>9</v>
      </c>
      <c r="AO482">
        <v>1</v>
      </c>
    </row>
    <row r="483" spans="1:47" x14ac:dyDescent="0.3">
      <c r="A483">
        <v>16</v>
      </c>
      <c r="B483" s="7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1856</v>
      </c>
      <c r="E483">
        <v>5</v>
      </c>
      <c r="F483" s="7" t="s">
        <v>312</v>
      </c>
      <c r="G483">
        <v>1</v>
      </c>
      <c r="J483" s="7">
        <v>4</v>
      </c>
      <c r="L483">
        <v>1</v>
      </c>
      <c r="AC483" s="8"/>
      <c r="AN483" s="17" t="str">
        <f>IF(F483&lt;10,IF(F483=1,AC483,SUMIFS(AC:AC,B:B,B483,D:D,D483)),"")</f>
        <v/>
      </c>
    </row>
    <row r="484" spans="1:47" x14ac:dyDescent="0.3">
      <c r="A484">
        <v>16</v>
      </c>
      <c r="B484" s="7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1944</v>
      </c>
      <c r="E484">
        <v>6</v>
      </c>
      <c r="F484" s="7">
        <v>7</v>
      </c>
      <c r="G484">
        <v>1</v>
      </c>
      <c r="H484" t="s">
        <v>3868</v>
      </c>
      <c r="J484" s="7">
        <v>4</v>
      </c>
      <c r="K484">
        <v>1</v>
      </c>
      <c r="L484">
        <v>2</v>
      </c>
      <c r="O484">
        <v>1</v>
      </c>
      <c r="P484">
        <v>2</v>
      </c>
      <c r="V484">
        <v>1</v>
      </c>
      <c r="AC484" s="8"/>
      <c r="AN484" s="17">
        <v>8</v>
      </c>
      <c r="AO484">
        <v>2</v>
      </c>
    </row>
    <row r="485" spans="1:47" x14ac:dyDescent="0.3">
      <c r="A485">
        <v>16</v>
      </c>
      <c r="B485" s="7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893</v>
      </c>
      <c r="E485">
        <v>6</v>
      </c>
      <c r="F485" s="7">
        <v>4</v>
      </c>
      <c r="J485" s="7"/>
      <c r="AC485" s="8"/>
      <c r="AN485" s="17">
        <v>1</v>
      </c>
    </row>
    <row r="486" spans="1:47" x14ac:dyDescent="0.3">
      <c r="A486">
        <v>16</v>
      </c>
      <c r="B486" s="7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2217</v>
      </c>
      <c r="E486">
        <v>7</v>
      </c>
      <c r="F486" s="7">
        <v>5</v>
      </c>
      <c r="G486">
        <v>1</v>
      </c>
      <c r="J486" s="7">
        <v>4</v>
      </c>
      <c r="AC486" s="8"/>
      <c r="AN486" s="17">
        <f t="shared" ref="AN486:AN488" si="88">IF(F486&lt;10,IF(F486=1,AC486,SUMIFS(AC:AC,B:B,B486,A:A,A486)),"")</f>
        <v>9</v>
      </c>
    </row>
    <row r="487" spans="1:47" x14ac:dyDescent="0.3">
      <c r="A487">
        <v>16</v>
      </c>
      <c r="B487" s="7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547</v>
      </c>
      <c r="E487">
        <v>8</v>
      </c>
      <c r="F487" s="7">
        <v>2</v>
      </c>
      <c r="G487">
        <v>1</v>
      </c>
      <c r="J487" s="7">
        <v>2</v>
      </c>
      <c r="Q487">
        <v>1</v>
      </c>
      <c r="AC487" s="8"/>
      <c r="AN487" s="17">
        <f t="shared" si="88"/>
        <v>9</v>
      </c>
      <c r="AO487">
        <v>8</v>
      </c>
      <c r="AU487">
        <v>1</v>
      </c>
    </row>
    <row r="488" spans="1:47" x14ac:dyDescent="0.3">
      <c r="A488">
        <v>16</v>
      </c>
      <c r="B488" s="7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130</v>
      </c>
      <c r="E488">
        <v>9</v>
      </c>
      <c r="F488" s="7">
        <v>6</v>
      </c>
      <c r="G488">
        <v>1</v>
      </c>
      <c r="J488" s="7">
        <v>3</v>
      </c>
      <c r="S488">
        <v>2</v>
      </c>
      <c r="AC488" s="8"/>
      <c r="AN488" s="17">
        <f t="shared" si="88"/>
        <v>9</v>
      </c>
      <c r="AO488">
        <v>1</v>
      </c>
      <c r="AP488">
        <v>3</v>
      </c>
      <c r="AR488">
        <v>1</v>
      </c>
    </row>
    <row r="489" spans="1:47" x14ac:dyDescent="0.3">
      <c r="A489">
        <v>16</v>
      </c>
      <c r="B489" s="7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1571</v>
      </c>
      <c r="F489" s="7">
        <v>1</v>
      </c>
      <c r="G489">
        <v>1</v>
      </c>
      <c r="J489" s="7"/>
      <c r="Z489" s="7">
        <v>1</v>
      </c>
      <c r="AC489" s="8">
        <v>6</v>
      </c>
      <c r="AD489">
        <v>7</v>
      </c>
      <c r="AE489">
        <v>1</v>
      </c>
      <c r="AF489">
        <v>1</v>
      </c>
      <c r="AH489">
        <v>2</v>
      </c>
      <c r="AJ489">
        <v>5</v>
      </c>
      <c r="AN489" s="17">
        <f t="shared" ref="AN486:AN506" si="89">IF(F489&lt;10,IF(F489=1,AC489,SUMIFS(AC:AC,B:B,B489,D:D,D489)),"")</f>
        <v>6</v>
      </c>
      <c r="AP489">
        <v>1</v>
      </c>
      <c r="AU489">
        <v>1</v>
      </c>
    </row>
    <row r="490" spans="1:47" x14ac:dyDescent="0.3">
      <c r="A490">
        <v>16</v>
      </c>
      <c r="B490" s="7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1633</v>
      </c>
      <c r="F490" s="7">
        <v>1</v>
      </c>
      <c r="J490" s="7"/>
      <c r="AC490" s="8">
        <v>1.3333333333333333</v>
      </c>
      <c r="AD490">
        <v>3</v>
      </c>
      <c r="AH490">
        <v>2</v>
      </c>
      <c r="AJ490">
        <v>1</v>
      </c>
      <c r="AK490">
        <v>1</v>
      </c>
      <c r="AN490" s="17">
        <f t="shared" si="89"/>
        <v>1.3333333333333333</v>
      </c>
    </row>
    <row r="491" spans="1:47" x14ac:dyDescent="0.3">
      <c r="A491">
        <v>16</v>
      </c>
      <c r="B491" s="7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1768</v>
      </c>
      <c r="F491" s="7">
        <v>1</v>
      </c>
      <c r="J491" s="7"/>
      <c r="AB491">
        <v>1</v>
      </c>
      <c r="AC491" s="8">
        <v>1.6666666666666665</v>
      </c>
      <c r="AJ491">
        <v>2</v>
      </c>
      <c r="AN491" s="17">
        <f t="shared" si="89"/>
        <v>1.6666666666666665</v>
      </c>
    </row>
    <row r="492" spans="1:47" x14ac:dyDescent="0.3">
      <c r="A492">
        <v>29</v>
      </c>
      <c r="B492" s="7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81</v>
      </c>
      <c r="E492">
        <v>1</v>
      </c>
      <c r="F492" s="7">
        <v>4</v>
      </c>
      <c r="G492">
        <v>1</v>
      </c>
      <c r="J492" s="7">
        <v>3</v>
      </c>
      <c r="K492">
        <v>2</v>
      </c>
      <c r="L492">
        <v>2</v>
      </c>
      <c r="O492">
        <v>1</v>
      </c>
      <c r="P492">
        <v>2</v>
      </c>
      <c r="Q492">
        <v>2</v>
      </c>
      <c r="T492">
        <v>1</v>
      </c>
      <c r="W492">
        <v>1</v>
      </c>
      <c r="AC492" s="8"/>
      <c r="AN492" s="17">
        <f t="shared" ref="AN492:AN496" si="90">IF(F492&lt;10,IF(F492=1,AC492,SUMIFS(AC:AC,B:B,B492,A:A,A492)),"")</f>
        <v>9</v>
      </c>
      <c r="AO492">
        <v>3</v>
      </c>
      <c r="AP492">
        <v>3</v>
      </c>
      <c r="AQ492">
        <v>1</v>
      </c>
    </row>
    <row r="493" spans="1:47" x14ac:dyDescent="0.3">
      <c r="A493">
        <v>29</v>
      </c>
      <c r="B493" s="7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68</v>
      </c>
      <c r="E493">
        <v>2</v>
      </c>
      <c r="F493" s="7">
        <v>6</v>
      </c>
      <c r="G493">
        <v>1</v>
      </c>
      <c r="J493" s="7">
        <v>4</v>
      </c>
      <c r="K493">
        <v>2</v>
      </c>
      <c r="L493">
        <v>1</v>
      </c>
      <c r="M493">
        <v>1</v>
      </c>
      <c r="Q493">
        <v>1</v>
      </c>
      <c r="AC493" s="8"/>
      <c r="AN493" s="17">
        <f t="shared" si="90"/>
        <v>9</v>
      </c>
      <c r="AO493">
        <v>1</v>
      </c>
    </row>
    <row r="494" spans="1:47" x14ac:dyDescent="0.3">
      <c r="A494">
        <v>29</v>
      </c>
      <c r="B494" s="7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1915</v>
      </c>
      <c r="E494">
        <v>3</v>
      </c>
      <c r="F494" s="7">
        <v>9</v>
      </c>
      <c r="G494">
        <v>1</v>
      </c>
      <c r="J494" s="7">
        <v>2</v>
      </c>
      <c r="K494">
        <v>1</v>
      </c>
      <c r="Q494">
        <v>3</v>
      </c>
      <c r="AC494" s="8"/>
      <c r="AN494" s="17">
        <f t="shared" si="90"/>
        <v>9</v>
      </c>
      <c r="AQ494">
        <v>1</v>
      </c>
    </row>
    <row r="495" spans="1:47" x14ac:dyDescent="0.3">
      <c r="A495">
        <v>29</v>
      </c>
      <c r="B495" s="7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1809</v>
      </c>
      <c r="E495">
        <v>4</v>
      </c>
      <c r="F495" s="7">
        <v>8</v>
      </c>
      <c r="G495">
        <v>1</v>
      </c>
      <c r="J495" s="7">
        <v>5</v>
      </c>
      <c r="K495">
        <v>2</v>
      </c>
      <c r="L495">
        <v>2</v>
      </c>
      <c r="M495">
        <v>1</v>
      </c>
      <c r="P495">
        <v>2</v>
      </c>
      <c r="T495">
        <v>1</v>
      </c>
      <c r="AC495" s="8"/>
      <c r="AN495" s="17">
        <f t="shared" si="90"/>
        <v>9</v>
      </c>
      <c r="AO495">
        <v>2</v>
      </c>
    </row>
    <row r="496" spans="1:47" x14ac:dyDescent="0.3">
      <c r="A496">
        <v>29</v>
      </c>
      <c r="B496" s="7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1920</v>
      </c>
      <c r="E496">
        <v>5</v>
      </c>
      <c r="F496" s="7">
        <v>3</v>
      </c>
      <c r="G496">
        <v>1</v>
      </c>
      <c r="J496" s="7">
        <v>4</v>
      </c>
      <c r="L496">
        <v>2</v>
      </c>
      <c r="P496">
        <v>3</v>
      </c>
      <c r="S496">
        <v>2</v>
      </c>
      <c r="Y496">
        <v>1</v>
      </c>
      <c r="AC496" s="8"/>
      <c r="AN496" s="17">
        <f t="shared" si="90"/>
        <v>9</v>
      </c>
      <c r="AO496">
        <v>12</v>
      </c>
      <c r="AP496">
        <v>1</v>
      </c>
    </row>
    <row r="497" spans="1:44" x14ac:dyDescent="0.3">
      <c r="A497">
        <v>29</v>
      </c>
      <c r="B497" s="7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1816</v>
      </c>
      <c r="E497">
        <v>6</v>
      </c>
      <c r="F497" s="7" t="s">
        <v>312</v>
      </c>
      <c r="G497">
        <v>1</v>
      </c>
      <c r="H497" t="s">
        <v>3868</v>
      </c>
      <c r="J497" s="7">
        <v>3</v>
      </c>
      <c r="K497">
        <v>1</v>
      </c>
      <c r="L497">
        <v>2</v>
      </c>
      <c r="N497">
        <v>1</v>
      </c>
      <c r="O497">
        <v>1</v>
      </c>
      <c r="P497">
        <v>1</v>
      </c>
      <c r="Q497">
        <v>1</v>
      </c>
      <c r="W497">
        <v>1</v>
      </c>
      <c r="AC497" s="8"/>
      <c r="AN497" s="17" t="str">
        <f t="shared" si="89"/>
        <v/>
      </c>
    </row>
    <row r="498" spans="1:44" x14ac:dyDescent="0.3">
      <c r="A498">
        <v>29</v>
      </c>
      <c r="B498" s="7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916</v>
      </c>
      <c r="E498">
        <v>6</v>
      </c>
      <c r="F498" s="7" t="s">
        <v>3852</v>
      </c>
      <c r="J498" s="7"/>
      <c r="K498">
        <v>1</v>
      </c>
      <c r="AC498" s="8"/>
      <c r="AN498" s="17" t="str">
        <f t="shared" si="89"/>
        <v/>
      </c>
    </row>
    <row r="499" spans="1:44" x14ac:dyDescent="0.3">
      <c r="A499">
        <v>29</v>
      </c>
      <c r="B499" s="7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1827</v>
      </c>
      <c r="E499">
        <v>7</v>
      </c>
      <c r="F499" s="7">
        <v>2</v>
      </c>
      <c r="G499">
        <v>1</v>
      </c>
      <c r="J499" s="7">
        <v>5</v>
      </c>
      <c r="L499">
        <v>2</v>
      </c>
      <c r="P499">
        <v>1</v>
      </c>
      <c r="T499">
        <v>1</v>
      </c>
      <c r="V499">
        <v>1</v>
      </c>
      <c r="AC499" s="8"/>
      <c r="AN499" s="17">
        <f t="shared" ref="AN499:AN501" si="91">IF(F499&lt;10,IF(F499=1,AC499,SUMIFS(AC:AC,B:B,B499,A:A,A499)),"")</f>
        <v>9</v>
      </c>
      <c r="AO499">
        <v>5</v>
      </c>
    </row>
    <row r="500" spans="1:44" x14ac:dyDescent="0.3">
      <c r="A500">
        <v>29</v>
      </c>
      <c r="B500" s="7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267</v>
      </c>
      <c r="E500">
        <v>8</v>
      </c>
      <c r="F500" s="7">
        <v>5</v>
      </c>
      <c r="G500">
        <v>1</v>
      </c>
      <c r="J500" s="7">
        <v>5</v>
      </c>
      <c r="S500">
        <v>2</v>
      </c>
      <c r="AC500" s="8"/>
      <c r="AN500" s="17">
        <f t="shared" si="91"/>
        <v>9</v>
      </c>
      <c r="AO500">
        <v>1</v>
      </c>
      <c r="AP500">
        <v>1</v>
      </c>
    </row>
    <row r="501" spans="1:44" x14ac:dyDescent="0.3">
      <c r="A501">
        <v>29</v>
      </c>
      <c r="B501" s="7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526</v>
      </c>
      <c r="E501">
        <v>9</v>
      </c>
      <c r="F501" s="7">
        <v>7</v>
      </c>
      <c r="G501">
        <v>1</v>
      </c>
      <c r="J501" s="7">
        <v>5</v>
      </c>
      <c r="K501">
        <v>1</v>
      </c>
      <c r="L501">
        <v>1</v>
      </c>
      <c r="AC501" s="8"/>
      <c r="AN501" s="17">
        <f t="shared" si="91"/>
        <v>9</v>
      </c>
      <c r="AO501">
        <v>3</v>
      </c>
    </row>
    <row r="502" spans="1:44" x14ac:dyDescent="0.3">
      <c r="A502">
        <v>29</v>
      </c>
      <c r="B502" s="7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1673</v>
      </c>
      <c r="F502" s="7">
        <v>1</v>
      </c>
      <c r="G502">
        <v>1</v>
      </c>
      <c r="J502" s="7"/>
      <c r="AC502" s="8">
        <v>4.333333333333333</v>
      </c>
      <c r="AD502">
        <v>6</v>
      </c>
      <c r="AE502">
        <v>7</v>
      </c>
      <c r="AF502">
        <v>7</v>
      </c>
      <c r="AG502">
        <v>3</v>
      </c>
      <c r="AH502">
        <v>4</v>
      </c>
      <c r="AJ502">
        <v>1</v>
      </c>
      <c r="AN502" s="17">
        <f t="shared" si="89"/>
        <v>4.333333333333333</v>
      </c>
      <c r="AP502">
        <v>2</v>
      </c>
    </row>
    <row r="503" spans="1:44" x14ac:dyDescent="0.3">
      <c r="A503">
        <v>29</v>
      </c>
      <c r="B503" s="7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1613</v>
      </c>
      <c r="F503" s="7">
        <v>1</v>
      </c>
      <c r="J503" s="7"/>
      <c r="AC503" s="8">
        <v>1.6666666666666665</v>
      </c>
      <c r="AD503">
        <v>1</v>
      </c>
      <c r="AE503">
        <v>1</v>
      </c>
      <c r="AF503">
        <v>1</v>
      </c>
      <c r="AG503">
        <v>1</v>
      </c>
      <c r="AJ503">
        <v>1</v>
      </c>
      <c r="AN503" s="17">
        <f t="shared" si="89"/>
        <v>1.6666666666666665</v>
      </c>
    </row>
    <row r="504" spans="1:44" x14ac:dyDescent="0.3">
      <c r="A504">
        <v>29</v>
      </c>
      <c r="B504" s="7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2129</v>
      </c>
      <c r="F504" s="7">
        <v>1</v>
      </c>
      <c r="J504" s="7"/>
      <c r="AC504" s="8">
        <v>0.66666666666666663</v>
      </c>
      <c r="AN504" s="17">
        <f t="shared" si="89"/>
        <v>0.66666666666666663</v>
      </c>
    </row>
    <row r="505" spans="1:44" x14ac:dyDescent="0.3">
      <c r="A505">
        <v>29</v>
      </c>
      <c r="B505" s="7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3774</v>
      </c>
      <c r="F505" s="7">
        <v>1</v>
      </c>
      <c r="J505" s="7"/>
      <c r="Z505" s="7">
        <v>1</v>
      </c>
      <c r="AC505" s="8">
        <v>1.3333333333333333</v>
      </c>
      <c r="AD505">
        <v>1</v>
      </c>
      <c r="AE505">
        <v>1</v>
      </c>
      <c r="AJ505">
        <v>2</v>
      </c>
      <c r="AN505" s="17">
        <f t="shared" si="89"/>
        <v>1.3333333333333333</v>
      </c>
    </row>
    <row r="506" spans="1:44" x14ac:dyDescent="0.3">
      <c r="A506">
        <v>29</v>
      </c>
      <c r="B506" s="7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1727</v>
      </c>
      <c r="F506" s="7">
        <v>1</v>
      </c>
      <c r="J506" s="7"/>
      <c r="AB506">
        <v>1</v>
      </c>
      <c r="AC506" s="8">
        <v>1</v>
      </c>
      <c r="AN506" s="17">
        <f t="shared" si="89"/>
        <v>1</v>
      </c>
    </row>
    <row r="507" spans="1:44" x14ac:dyDescent="0.3">
      <c r="A507">
        <v>29</v>
      </c>
      <c r="B507" s="7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1824</v>
      </c>
      <c r="E507">
        <v>1</v>
      </c>
      <c r="F507" s="7">
        <v>7</v>
      </c>
      <c r="G507">
        <v>1</v>
      </c>
      <c r="J507" s="7">
        <v>4</v>
      </c>
      <c r="K507">
        <v>1</v>
      </c>
      <c r="Q507">
        <v>1</v>
      </c>
      <c r="S507">
        <v>2</v>
      </c>
      <c r="AC507" s="8"/>
      <c r="AN507" s="17">
        <v>8</v>
      </c>
      <c r="AO507">
        <v>1</v>
      </c>
    </row>
    <row r="508" spans="1:44" x14ac:dyDescent="0.3">
      <c r="A508">
        <v>29</v>
      </c>
      <c r="B508" s="7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1824</v>
      </c>
      <c r="E508">
        <v>1</v>
      </c>
      <c r="F508" s="7">
        <v>4</v>
      </c>
      <c r="J508" s="7"/>
      <c r="AC508" s="8"/>
      <c r="AN508" s="17">
        <v>1</v>
      </c>
    </row>
    <row r="509" spans="1:44" x14ac:dyDescent="0.3">
      <c r="A509">
        <v>29</v>
      </c>
      <c r="B509" s="7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1850</v>
      </c>
      <c r="E509">
        <v>2</v>
      </c>
      <c r="F509" s="7">
        <v>8</v>
      </c>
      <c r="G509">
        <v>1</v>
      </c>
      <c r="J509" s="7">
        <v>3</v>
      </c>
      <c r="K509">
        <v>1</v>
      </c>
      <c r="L509">
        <v>1</v>
      </c>
      <c r="Q509">
        <v>1</v>
      </c>
      <c r="AC509" s="8"/>
      <c r="AN509" s="17">
        <v>8</v>
      </c>
      <c r="AO509">
        <v>2</v>
      </c>
    </row>
    <row r="510" spans="1:44" x14ac:dyDescent="0.3">
      <c r="A510">
        <v>29</v>
      </c>
      <c r="B510" s="7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1850</v>
      </c>
      <c r="E510">
        <v>2</v>
      </c>
      <c r="F510" s="7">
        <v>7</v>
      </c>
      <c r="J510" s="7">
        <v>1</v>
      </c>
      <c r="AC510" s="8"/>
      <c r="AN510" s="17">
        <v>1</v>
      </c>
    </row>
    <row r="511" spans="1:44" x14ac:dyDescent="0.3">
      <c r="A511">
        <v>29</v>
      </c>
      <c r="B511" s="7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1908</v>
      </c>
      <c r="E511">
        <v>3</v>
      </c>
      <c r="F511" s="7">
        <v>3</v>
      </c>
      <c r="G511">
        <v>1</v>
      </c>
      <c r="J511" s="7">
        <v>4</v>
      </c>
      <c r="K511">
        <v>1</v>
      </c>
      <c r="L511">
        <v>1</v>
      </c>
      <c r="Q511">
        <v>1</v>
      </c>
      <c r="AC511" s="8"/>
      <c r="AN511" s="17">
        <f t="shared" ref="AN511:AN512" si="92">IF(F511&lt;10,IF(F511=1,AC511,SUMIFS(AC:AC,B:B,B511,A:A,A511)),"")</f>
        <v>9</v>
      </c>
      <c r="AO511">
        <v>9</v>
      </c>
      <c r="AR511">
        <v>2</v>
      </c>
    </row>
    <row r="512" spans="1:44" x14ac:dyDescent="0.3">
      <c r="A512">
        <v>29</v>
      </c>
      <c r="B512" s="7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1932</v>
      </c>
      <c r="E512">
        <v>4</v>
      </c>
      <c r="F512" s="7">
        <v>9</v>
      </c>
      <c r="G512">
        <v>1</v>
      </c>
      <c r="J512" s="7">
        <v>4</v>
      </c>
      <c r="K512">
        <v>1</v>
      </c>
      <c r="L512">
        <v>1</v>
      </c>
      <c r="P512">
        <v>1</v>
      </c>
      <c r="Q512">
        <v>1</v>
      </c>
      <c r="AC512" s="8"/>
      <c r="AN512" s="17">
        <f t="shared" si="92"/>
        <v>9</v>
      </c>
      <c r="AO512">
        <v>1</v>
      </c>
    </row>
    <row r="513" spans="1:47" x14ac:dyDescent="0.3">
      <c r="A513">
        <v>29</v>
      </c>
      <c r="B513" s="7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1944</v>
      </c>
      <c r="E513">
        <v>5</v>
      </c>
      <c r="F513" s="7" t="s">
        <v>312</v>
      </c>
      <c r="G513">
        <v>1</v>
      </c>
      <c r="H513" t="s">
        <v>3868</v>
      </c>
      <c r="J513" s="7">
        <v>3</v>
      </c>
      <c r="K513">
        <v>2</v>
      </c>
      <c r="L513">
        <v>2</v>
      </c>
      <c r="O513">
        <v>2</v>
      </c>
      <c r="P513">
        <v>5</v>
      </c>
      <c r="S513">
        <v>1</v>
      </c>
      <c r="AC513" s="8"/>
      <c r="AN513" s="17" t="str">
        <f>IF(F513&lt;10,IF(F513=1,AC513,SUMIFS(AC:AC,B:B,B513,D:D,D513)),"")</f>
        <v/>
      </c>
    </row>
    <row r="514" spans="1:47" x14ac:dyDescent="0.3">
      <c r="A514">
        <v>29</v>
      </c>
      <c r="B514" s="7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230</v>
      </c>
      <c r="E514">
        <v>5</v>
      </c>
      <c r="F514" s="7" t="s">
        <v>3851</v>
      </c>
      <c r="J514" s="7">
        <v>2</v>
      </c>
      <c r="S514">
        <v>1</v>
      </c>
      <c r="AC514" s="8"/>
      <c r="AN514" s="17" t="str">
        <f>IF(F514&lt;10,IF(F514=1,AC514,SUMIFS(AC:AC,B:B,B514,D:D,D514)),"")</f>
        <v/>
      </c>
    </row>
    <row r="515" spans="1:47" x14ac:dyDescent="0.3">
      <c r="A515">
        <v>29</v>
      </c>
      <c r="B515" s="7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1843</v>
      </c>
      <c r="E515">
        <v>6</v>
      </c>
      <c r="F515" s="7">
        <v>4</v>
      </c>
      <c r="G515">
        <v>1</v>
      </c>
      <c r="H515" t="s">
        <v>3868</v>
      </c>
      <c r="J515" s="7">
        <v>4</v>
      </c>
      <c r="K515">
        <v>1</v>
      </c>
      <c r="L515">
        <v>1</v>
      </c>
      <c r="O515">
        <v>1</v>
      </c>
      <c r="P515">
        <v>1</v>
      </c>
      <c r="AC515" s="8"/>
      <c r="AN515" s="17">
        <v>8</v>
      </c>
      <c r="AO515">
        <v>4</v>
      </c>
      <c r="AP515">
        <v>3</v>
      </c>
      <c r="AR515">
        <v>2</v>
      </c>
    </row>
    <row r="516" spans="1:47" x14ac:dyDescent="0.3">
      <c r="A516">
        <v>29</v>
      </c>
      <c r="B516" s="7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450</v>
      </c>
      <c r="E516">
        <v>6</v>
      </c>
      <c r="F516" s="7" t="s">
        <v>3852</v>
      </c>
      <c r="J516" s="7"/>
      <c r="K516">
        <v>1</v>
      </c>
      <c r="AC516" s="8"/>
      <c r="AN516" s="17" t="str">
        <f>IF(F516&lt;10,IF(F516=1,AC516,SUMIFS(AC:AC,B:B,B516,D:D,D516)),"")</f>
        <v/>
      </c>
    </row>
    <row r="517" spans="1:47" x14ac:dyDescent="0.3">
      <c r="A517">
        <v>29</v>
      </c>
      <c r="B517" s="7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450</v>
      </c>
      <c r="E517">
        <v>6</v>
      </c>
      <c r="F517" s="7">
        <v>8</v>
      </c>
      <c r="J517" s="7"/>
      <c r="AC517" s="8"/>
      <c r="AN517" s="17">
        <v>1</v>
      </c>
    </row>
    <row r="518" spans="1:47" x14ac:dyDescent="0.3">
      <c r="A518">
        <v>29</v>
      </c>
      <c r="B518" s="7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2217</v>
      </c>
      <c r="E518">
        <v>7</v>
      </c>
      <c r="F518" s="7">
        <v>5</v>
      </c>
      <c r="G518">
        <v>1</v>
      </c>
      <c r="J518" s="7">
        <v>4</v>
      </c>
      <c r="AC518" s="8"/>
      <c r="AN518" s="17">
        <f t="shared" ref="AN518" si="93">IF(F518&lt;10,IF(F518=1,AC518,SUMIFS(AC:AC,B:B,B518,A:A,A518)),"")</f>
        <v>9</v>
      </c>
      <c r="AP518">
        <v>3</v>
      </c>
    </row>
    <row r="519" spans="1:47" x14ac:dyDescent="0.3">
      <c r="A519">
        <v>29</v>
      </c>
      <c r="B519" s="7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547</v>
      </c>
      <c r="E519">
        <v>8</v>
      </c>
      <c r="F519" s="7">
        <v>2</v>
      </c>
      <c r="G519">
        <v>1</v>
      </c>
      <c r="H519" t="s">
        <v>3868</v>
      </c>
      <c r="J519" s="7">
        <v>3</v>
      </c>
      <c r="AC519" s="8"/>
      <c r="AN519" s="17">
        <v>8</v>
      </c>
      <c r="AO519">
        <v>6</v>
      </c>
      <c r="AP519">
        <v>1</v>
      </c>
      <c r="AQ519">
        <v>1</v>
      </c>
      <c r="AU519">
        <v>2</v>
      </c>
    </row>
    <row r="520" spans="1:47" x14ac:dyDescent="0.3">
      <c r="A520">
        <v>29</v>
      </c>
      <c r="B520" s="7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1856</v>
      </c>
      <c r="E520">
        <v>8</v>
      </c>
      <c r="F520" s="7" t="s">
        <v>3851</v>
      </c>
      <c r="H520" t="s">
        <v>3868</v>
      </c>
      <c r="J520" s="7">
        <v>1</v>
      </c>
      <c r="AC520" s="8"/>
      <c r="AN520" s="17" t="str">
        <f>IF(F520&lt;10,IF(F520=1,AC520,SUMIFS(AC:AC,B:B,B520,D:D,D520)),"")</f>
        <v/>
      </c>
    </row>
    <row r="521" spans="1:47" x14ac:dyDescent="0.3">
      <c r="A521">
        <v>29</v>
      </c>
      <c r="B521" s="7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524</v>
      </c>
      <c r="E521">
        <v>8</v>
      </c>
      <c r="F521" s="7">
        <v>2</v>
      </c>
      <c r="J521" s="7"/>
      <c r="AC521" s="8"/>
      <c r="AN521" s="17">
        <v>1</v>
      </c>
      <c r="AU521">
        <v>1</v>
      </c>
    </row>
    <row r="522" spans="1:47" x14ac:dyDescent="0.3">
      <c r="A522">
        <v>29</v>
      </c>
      <c r="B522" s="7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130</v>
      </c>
      <c r="E522">
        <v>9</v>
      </c>
      <c r="F522" s="7">
        <v>6</v>
      </c>
      <c r="G522">
        <v>1</v>
      </c>
      <c r="J522" s="7">
        <v>4</v>
      </c>
      <c r="K522">
        <v>1</v>
      </c>
      <c r="L522">
        <v>2</v>
      </c>
      <c r="M522">
        <v>1</v>
      </c>
      <c r="O522">
        <v>1</v>
      </c>
      <c r="P522">
        <v>2</v>
      </c>
      <c r="AC522" s="8"/>
      <c r="AN522" s="17">
        <f t="shared" ref="AN522" si="94">IF(F522&lt;10,IF(F522=1,AC522,SUMIFS(AC:AC,B:B,B522,A:A,A522)),"")</f>
        <v>9</v>
      </c>
      <c r="AO522">
        <v>4</v>
      </c>
      <c r="AP522">
        <v>1</v>
      </c>
      <c r="AR522">
        <v>1</v>
      </c>
    </row>
    <row r="523" spans="1:47" x14ac:dyDescent="0.3">
      <c r="A523">
        <v>29</v>
      </c>
      <c r="B523" s="7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1231</v>
      </c>
      <c r="F523" s="7">
        <v>1</v>
      </c>
      <c r="G523">
        <v>1</v>
      </c>
      <c r="J523" s="7"/>
      <c r="AC523" s="8">
        <v>3</v>
      </c>
      <c r="AD523">
        <v>7</v>
      </c>
      <c r="AE523">
        <v>8</v>
      </c>
      <c r="AF523">
        <v>8</v>
      </c>
      <c r="AG523">
        <v>2</v>
      </c>
      <c r="AH523">
        <v>5</v>
      </c>
      <c r="AJ523">
        <v>1</v>
      </c>
      <c r="AN523" s="17">
        <f t="shared" ref="AN522:AN533" si="95">IF(F523&lt;10,IF(F523=1,AC523,SUMIFS(AC:AC,B:B,B523,D:D,D523)),"")</f>
        <v>3</v>
      </c>
      <c r="AU523">
        <v>1</v>
      </c>
    </row>
    <row r="524" spans="1:47" x14ac:dyDescent="0.3">
      <c r="A524">
        <v>29</v>
      </c>
      <c r="B524" s="7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1800</v>
      </c>
      <c r="F524" s="7">
        <v>1</v>
      </c>
      <c r="J524" s="7"/>
      <c r="AC524" s="8">
        <v>2</v>
      </c>
      <c r="AD524">
        <v>2</v>
      </c>
      <c r="AH524">
        <v>1</v>
      </c>
      <c r="AJ524">
        <v>2</v>
      </c>
      <c r="AK524">
        <v>1</v>
      </c>
      <c r="AN524" s="17">
        <f t="shared" si="95"/>
        <v>2</v>
      </c>
    </row>
    <row r="525" spans="1:47" x14ac:dyDescent="0.3">
      <c r="A525">
        <v>29</v>
      </c>
      <c r="B525" s="7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1663</v>
      </c>
      <c r="F525" s="7">
        <v>1</v>
      </c>
      <c r="J525" s="7"/>
      <c r="AC525" s="8">
        <v>2</v>
      </c>
      <c r="AD525">
        <v>1</v>
      </c>
      <c r="AE525">
        <v>1</v>
      </c>
      <c r="AF525">
        <v>1</v>
      </c>
      <c r="AH525">
        <v>1</v>
      </c>
      <c r="AK525">
        <v>1</v>
      </c>
      <c r="AM525">
        <v>1</v>
      </c>
      <c r="AN525" s="17">
        <f t="shared" si="95"/>
        <v>2</v>
      </c>
      <c r="AU525">
        <v>1</v>
      </c>
    </row>
    <row r="526" spans="1:47" x14ac:dyDescent="0.3">
      <c r="A526">
        <v>29</v>
      </c>
      <c r="B526" s="7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2144</v>
      </c>
      <c r="F526" s="7">
        <v>1</v>
      </c>
      <c r="J526" s="7"/>
      <c r="AC526" s="8">
        <v>1</v>
      </c>
      <c r="AN526" s="17">
        <f t="shared" si="95"/>
        <v>1</v>
      </c>
    </row>
    <row r="527" spans="1:47" x14ac:dyDescent="0.3">
      <c r="A527">
        <v>29</v>
      </c>
      <c r="B527" s="7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1768</v>
      </c>
      <c r="F527" s="7">
        <v>1</v>
      </c>
      <c r="J527" s="7"/>
      <c r="AA527">
        <v>1</v>
      </c>
      <c r="AC527" s="8">
        <v>1</v>
      </c>
      <c r="AD527">
        <v>2</v>
      </c>
      <c r="AE527">
        <v>1</v>
      </c>
      <c r="AF527">
        <v>1</v>
      </c>
      <c r="AN527" s="17">
        <f t="shared" si="95"/>
        <v>1</v>
      </c>
      <c r="AP527">
        <v>1</v>
      </c>
      <c r="AU527">
        <v>1</v>
      </c>
    </row>
    <row r="528" spans="1:47" x14ac:dyDescent="0.3">
      <c r="A528">
        <v>6</v>
      </c>
      <c r="B528" s="7" t="s">
        <v>192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1838</v>
      </c>
      <c r="E528">
        <v>1</v>
      </c>
      <c r="F528" s="7">
        <v>8</v>
      </c>
      <c r="G528">
        <v>1</v>
      </c>
      <c r="J528" s="7">
        <v>5</v>
      </c>
      <c r="K528">
        <v>1</v>
      </c>
      <c r="L528">
        <v>2</v>
      </c>
      <c r="M528">
        <v>1</v>
      </c>
      <c r="S528">
        <v>3</v>
      </c>
      <c r="AC528" s="8"/>
      <c r="AN528" s="17">
        <f t="shared" ref="AN528:AN529" si="96">IF(F528&lt;10,IF(F528=1,AC528,SUMIFS(AC:AC,B:B,B528,A:A,A528)),"")</f>
        <v>9</v>
      </c>
      <c r="AO528">
        <v>5</v>
      </c>
      <c r="AP528">
        <v>1</v>
      </c>
      <c r="AR528">
        <v>1</v>
      </c>
    </row>
    <row r="529" spans="1:46" x14ac:dyDescent="0.3">
      <c r="A529">
        <v>6</v>
      </c>
      <c r="B529" s="7" t="s">
        <v>192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1934</v>
      </c>
      <c r="E529">
        <v>2</v>
      </c>
      <c r="F529" s="7">
        <v>9</v>
      </c>
      <c r="G529">
        <v>1</v>
      </c>
      <c r="J529" s="7">
        <v>5</v>
      </c>
      <c r="K529">
        <v>2</v>
      </c>
      <c r="L529">
        <v>1</v>
      </c>
      <c r="M529">
        <v>1</v>
      </c>
      <c r="P529">
        <v>1</v>
      </c>
      <c r="V529">
        <v>1</v>
      </c>
      <c r="AC529" s="8"/>
      <c r="AN529" s="17">
        <f t="shared" si="96"/>
        <v>9</v>
      </c>
      <c r="AO529">
        <v>1</v>
      </c>
    </row>
    <row r="530" spans="1:46" x14ac:dyDescent="0.3">
      <c r="A530">
        <v>6</v>
      </c>
      <c r="B530" s="7" t="s">
        <v>192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2178</v>
      </c>
      <c r="E530">
        <v>3</v>
      </c>
      <c r="F530" s="7" t="s">
        <v>312</v>
      </c>
      <c r="G530">
        <v>1</v>
      </c>
      <c r="J530" s="7">
        <v>4</v>
      </c>
      <c r="K530">
        <v>2</v>
      </c>
      <c r="L530">
        <v>3</v>
      </c>
      <c r="Q530">
        <v>1</v>
      </c>
      <c r="AC530" s="8"/>
      <c r="AN530" s="17" t="str">
        <f t="shared" si="95"/>
        <v/>
      </c>
    </row>
    <row r="531" spans="1:46" x14ac:dyDescent="0.3">
      <c r="A531">
        <v>6</v>
      </c>
      <c r="B531" s="7" t="s">
        <v>192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1933</v>
      </c>
      <c r="E531">
        <v>4</v>
      </c>
      <c r="F531" s="7">
        <v>3</v>
      </c>
      <c r="G531">
        <v>1</v>
      </c>
      <c r="J531" s="7">
        <v>4</v>
      </c>
      <c r="K531">
        <v>3</v>
      </c>
      <c r="L531">
        <v>3</v>
      </c>
      <c r="P531">
        <v>1</v>
      </c>
      <c r="Q531">
        <v>1</v>
      </c>
      <c r="V531">
        <v>1</v>
      </c>
      <c r="AC531" s="8"/>
      <c r="AN531" s="17">
        <f t="shared" ref="AN531:AN533" si="97">IF(F531&lt;10,IF(F531=1,AC531,SUMIFS(AC:AC,B:B,B531,A:A,A531)),"")</f>
        <v>9</v>
      </c>
      <c r="AO531">
        <v>5</v>
      </c>
      <c r="AP531">
        <v>2</v>
      </c>
      <c r="AQ531">
        <v>1</v>
      </c>
      <c r="AR531">
        <v>1</v>
      </c>
    </row>
    <row r="532" spans="1:46" x14ac:dyDescent="0.3">
      <c r="A532">
        <v>6</v>
      </c>
      <c r="B532" s="7" t="s">
        <v>192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320</v>
      </c>
      <c r="E532">
        <v>5</v>
      </c>
      <c r="F532" s="7">
        <v>2</v>
      </c>
      <c r="G532">
        <v>1</v>
      </c>
      <c r="J532" s="7">
        <v>5</v>
      </c>
      <c r="L532">
        <v>1</v>
      </c>
      <c r="P532">
        <v>1</v>
      </c>
      <c r="AC532" s="8"/>
      <c r="AN532" s="17">
        <f t="shared" si="97"/>
        <v>9</v>
      </c>
      <c r="AO532">
        <v>4</v>
      </c>
      <c r="AR532">
        <v>1</v>
      </c>
      <c r="AT532">
        <v>1</v>
      </c>
    </row>
    <row r="533" spans="1:46" x14ac:dyDescent="0.3">
      <c r="A533">
        <v>6</v>
      </c>
      <c r="B533" s="7" t="s">
        <v>192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1982</v>
      </c>
      <c r="E533">
        <v>6</v>
      </c>
      <c r="F533" s="7">
        <v>5</v>
      </c>
      <c r="G533">
        <v>1</v>
      </c>
      <c r="J533" s="7">
        <v>5</v>
      </c>
      <c r="K533">
        <v>1</v>
      </c>
      <c r="L533">
        <v>2</v>
      </c>
      <c r="M533">
        <v>1</v>
      </c>
      <c r="P533">
        <v>3</v>
      </c>
      <c r="S533">
        <v>1</v>
      </c>
      <c r="AC533" s="8"/>
      <c r="AN533" s="17">
        <f t="shared" si="97"/>
        <v>9</v>
      </c>
    </row>
    <row r="534" spans="1:46" x14ac:dyDescent="0.3">
      <c r="A534">
        <v>6</v>
      </c>
      <c r="B534" s="7" t="s">
        <v>192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1978</v>
      </c>
      <c r="E534">
        <v>7</v>
      </c>
      <c r="F534" s="7">
        <v>7</v>
      </c>
      <c r="G534">
        <v>1</v>
      </c>
      <c r="H534" t="s">
        <v>3868</v>
      </c>
      <c r="J534" s="7">
        <v>3</v>
      </c>
      <c r="L534">
        <v>2</v>
      </c>
      <c r="P534">
        <v>2</v>
      </c>
      <c r="S534">
        <v>1</v>
      </c>
      <c r="AC534" s="8"/>
      <c r="AN534" s="17">
        <v>5</v>
      </c>
      <c r="AO534">
        <v>1</v>
      </c>
      <c r="AQ534">
        <v>1</v>
      </c>
    </row>
    <row r="535" spans="1:46" x14ac:dyDescent="0.3">
      <c r="A535">
        <v>6</v>
      </c>
      <c r="B535" s="7" t="s">
        <v>192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1855</v>
      </c>
      <c r="E535">
        <v>7</v>
      </c>
      <c r="F535" s="7" t="s">
        <v>3851</v>
      </c>
      <c r="J535" s="7">
        <v>1</v>
      </c>
      <c r="P535">
        <v>1</v>
      </c>
      <c r="U535">
        <v>1</v>
      </c>
      <c r="AC535" s="8"/>
      <c r="AN535" s="17" t="str">
        <f>IF(F535&lt;10,IF(F535=1,AC535,SUMIFS(AC:AC,B:B,B535,D:D,D535)),"")</f>
        <v/>
      </c>
    </row>
    <row r="536" spans="1:46" x14ac:dyDescent="0.3">
      <c r="A536">
        <v>6</v>
      </c>
      <c r="B536" s="7" t="s">
        <v>192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1855</v>
      </c>
      <c r="E536">
        <v>7</v>
      </c>
      <c r="F536" s="7">
        <v>7</v>
      </c>
      <c r="J536" s="7">
        <v>1</v>
      </c>
      <c r="S536">
        <v>1</v>
      </c>
      <c r="AC536" s="8"/>
      <c r="AN536" s="17">
        <v>4</v>
      </c>
      <c r="AO536">
        <v>2</v>
      </c>
    </row>
    <row r="537" spans="1:46" x14ac:dyDescent="0.3">
      <c r="A537">
        <v>6</v>
      </c>
      <c r="B537" s="7" t="s">
        <v>192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295</v>
      </c>
      <c r="E537">
        <v>8</v>
      </c>
      <c r="F537" s="7">
        <v>4</v>
      </c>
      <c r="G537">
        <v>1</v>
      </c>
      <c r="J537" s="7">
        <v>5</v>
      </c>
      <c r="L537">
        <v>1</v>
      </c>
      <c r="S537">
        <v>2</v>
      </c>
      <c r="AC537" s="8"/>
      <c r="AN537" s="17">
        <f t="shared" ref="AN537:AN538" si="98">IF(F537&lt;10,IF(F537=1,AC537,SUMIFS(AC:AC,B:B,B537,A:A,A537)),"")</f>
        <v>9</v>
      </c>
      <c r="AO537">
        <v>6</v>
      </c>
      <c r="AP537">
        <v>2</v>
      </c>
      <c r="AR537">
        <v>1</v>
      </c>
    </row>
    <row r="538" spans="1:46" x14ac:dyDescent="0.3">
      <c r="A538">
        <v>6</v>
      </c>
      <c r="B538" s="7" t="s">
        <v>192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1842</v>
      </c>
      <c r="E538">
        <v>9</v>
      </c>
      <c r="F538" s="7">
        <v>6</v>
      </c>
      <c r="G538">
        <v>1</v>
      </c>
      <c r="J538" s="7">
        <v>4</v>
      </c>
      <c r="L538">
        <v>2</v>
      </c>
      <c r="M538">
        <v>1</v>
      </c>
      <c r="S538">
        <v>2</v>
      </c>
      <c r="T538">
        <v>1</v>
      </c>
      <c r="AC538" s="8"/>
      <c r="AN538" s="17">
        <f t="shared" si="98"/>
        <v>9</v>
      </c>
      <c r="AO538">
        <v>1</v>
      </c>
      <c r="AP538">
        <v>5</v>
      </c>
      <c r="AR538">
        <v>1</v>
      </c>
    </row>
    <row r="539" spans="1:46" x14ac:dyDescent="0.3">
      <c r="A539">
        <v>6</v>
      </c>
      <c r="B539" s="7" t="s">
        <v>192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3757</v>
      </c>
      <c r="F539" s="7">
        <v>1</v>
      </c>
      <c r="G539">
        <v>1</v>
      </c>
      <c r="J539" s="7"/>
      <c r="AC539" s="8">
        <v>1.3333333333333333</v>
      </c>
      <c r="AD539">
        <v>2</v>
      </c>
      <c r="AE539">
        <v>4</v>
      </c>
      <c r="AF539">
        <v>4</v>
      </c>
      <c r="AH539">
        <v>6</v>
      </c>
      <c r="AI539">
        <v>1</v>
      </c>
      <c r="AJ539">
        <v>1</v>
      </c>
      <c r="AN539" s="17">
        <f t="shared" ref="AN537:AN550" si="99">IF(F539&lt;10,IF(F539=1,AC539,SUMIFS(AC:AC,B:B,B539,D:D,D539)),"")</f>
        <v>1.3333333333333333</v>
      </c>
    </row>
    <row r="540" spans="1:46" x14ac:dyDescent="0.3">
      <c r="A540">
        <v>6</v>
      </c>
      <c r="B540" s="7" t="s">
        <v>192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1460</v>
      </c>
      <c r="F540" s="7">
        <v>1</v>
      </c>
      <c r="J540" s="7"/>
      <c r="Z540" s="7">
        <v>1</v>
      </c>
      <c r="AC540" s="8">
        <v>2.6666666666666665</v>
      </c>
      <c r="AD540">
        <v>2</v>
      </c>
      <c r="AE540">
        <v>1</v>
      </c>
      <c r="AF540">
        <v>1</v>
      </c>
      <c r="AH540">
        <v>2</v>
      </c>
      <c r="AJ540">
        <v>1</v>
      </c>
      <c r="AN540" s="17">
        <f t="shared" si="99"/>
        <v>2.6666666666666665</v>
      </c>
      <c r="AO540">
        <v>2</v>
      </c>
    </row>
    <row r="541" spans="1:46" x14ac:dyDescent="0.3">
      <c r="A541">
        <v>6</v>
      </c>
      <c r="B541" s="7" t="s">
        <v>192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1790</v>
      </c>
      <c r="F541" s="7">
        <v>1</v>
      </c>
      <c r="J541" s="7"/>
      <c r="AC541" s="8">
        <v>3</v>
      </c>
      <c r="AD541">
        <v>2</v>
      </c>
      <c r="AJ541">
        <v>1</v>
      </c>
      <c r="AN541" s="17">
        <f t="shared" si="99"/>
        <v>3</v>
      </c>
    </row>
    <row r="542" spans="1:46" x14ac:dyDescent="0.3">
      <c r="A542">
        <v>6</v>
      </c>
      <c r="B542" s="7" t="s">
        <v>192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3782</v>
      </c>
      <c r="F542" s="7">
        <v>1</v>
      </c>
      <c r="J542" s="7"/>
      <c r="AC542" s="8">
        <v>2</v>
      </c>
      <c r="AH542">
        <v>1</v>
      </c>
      <c r="AN542" s="17">
        <f t="shared" si="99"/>
        <v>2</v>
      </c>
    </row>
    <row r="543" spans="1:46" x14ac:dyDescent="0.3">
      <c r="A543">
        <v>6</v>
      </c>
      <c r="B543" s="7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1910</v>
      </c>
      <c r="E543">
        <v>1</v>
      </c>
      <c r="F543" s="7">
        <v>8</v>
      </c>
      <c r="G543">
        <v>1</v>
      </c>
      <c r="J543" s="7">
        <v>3</v>
      </c>
      <c r="K543">
        <v>1</v>
      </c>
      <c r="L543">
        <v>1</v>
      </c>
      <c r="P543">
        <v>1</v>
      </c>
      <c r="Q543">
        <v>2</v>
      </c>
      <c r="AC543" s="8"/>
      <c r="AN543" s="17">
        <f t="shared" ref="AN543:AN546" si="100">IF(F543&lt;10,IF(F543=1,AC543,SUMIFS(AC:AC,B:B,B543,A:A,A543)),"")</f>
        <v>9</v>
      </c>
    </row>
    <row r="544" spans="1:46" x14ac:dyDescent="0.3">
      <c r="A544">
        <v>6</v>
      </c>
      <c r="B544" s="7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87</v>
      </c>
      <c r="E544">
        <v>2</v>
      </c>
      <c r="F544" s="7">
        <v>6</v>
      </c>
      <c r="G544">
        <v>1</v>
      </c>
      <c r="J544" s="7">
        <v>3</v>
      </c>
      <c r="L544">
        <v>2</v>
      </c>
      <c r="P544">
        <v>1</v>
      </c>
      <c r="Q544">
        <v>2</v>
      </c>
      <c r="AC544" s="8"/>
      <c r="AN544" s="17">
        <f t="shared" si="100"/>
        <v>9</v>
      </c>
      <c r="AO544">
        <v>2</v>
      </c>
      <c r="AP544">
        <v>6</v>
      </c>
      <c r="AR544">
        <v>2</v>
      </c>
    </row>
    <row r="545" spans="1:48" x14ac:dyDescent="0.3">
      <c r="A545">
        <v>6</v>
      </c>
      <c r="B545" s="7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1990</v>
      </c>
      <c r="E545">
        <v>3</v>
      </c>
      <c r="F545" s="7">
        <v>3</v>
      </c>
      <c r="G545">
        <v>1</v>
      </c>
      <c r="J545" s="7">
        <v>5</v>
      </c>
      <c r="S545">
        <v>1</v>
      </c>
      <c r="AC545" s="8"/>
      <c r="AN545" s="17">
        <f t="shared" si="100"/>
        <v>9</v>
      </c>
      <c r="AO545">
        <v>7</v>
      </c>
      <c r="AP545">
        <v>1</v>
      </c>
      <c r="AQ545">
        <v>1</v>
      </c>
      <c r="AR545">
        <v>2</v>
      </c>
    </row>
    <row r="546" spans="1:48" x14ac:dyDescent="0.3">
      <c r="A546">
        <v>6</v>
      </c>
      <c r="B546" s="7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79</v>
      </c>
      <c r="E546">
        <v>4</v>
      </c>
      <c r="F546" s="7">
        <v>9</v>
      </c>
      <c r="G546">
        <v>1</v>
      </c>
      <c r="J546" s="7">
        <v>4</v>
      </c>
      <c r="L546">
        <v>2</v>
      </c>
      <c r="M546">
        <v>1</v>
      </c>
      <c r="P546">
        <v>2</v>
      </c>
      <c r="Q546">
        <v>1</v>
      </c>
      <c r="R546">
        <v>1</v>
      </c>
      <c r="AC546" s="8"/>
      <c r="AN546" s="17">
        <f t="shared" si="100"/>
        <v>9</v>
      </c>
      <c r="AO546">
        <v>1</v>
      </c>
    </row>
    <row r="547" spans="1:48" x14ac:dyDescent="0.3">
      <c r="A547">
        <v>6</v>
      </c>
      <c r="B547" s="7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314</v>
      </c>
      <c r="E547">
        <v>5</v>
      </c>
      <c r="F547" s="7" t="s">
        <v>312</v>
      </c>
      <c r="G547">
        <v>1</v>
      </c>
      <c r="J547" s="7">
        <v>4</v>
      </c>
      <c r="P547">
        <v>1</v>
      </c>
      <c r="Y547">
        <v>1</v>
      </c>
      <c r="AC547" s="8"/>
      <c r="AN547" s="17" t="str">
        <f t="shared" si="99"/>
        <v/>
      </c>
    </row>
    <row r="548" spans="1:48" x14ac:dyDescent="0.3">
      <c r="A548">
        <v>6</v>
      </c>
      <c r="B548" s="7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2173</v>
      </c>
      <c r="E548">
        <v>6</v>
      </c>
      <c r="F548" s="7">
        <v>5</v>
      </c>
      <c r="G548">
        <v>1</v>
      </c>
      <c r="J548" s="7">
        <v>4</v>
      </c>
      <c r="L548">
        <v>1</v>
      </c>
      <c r="M548">
        <v>1</v>
      </c>
      <c r="S548">
        <v>1</v>
      </c>
      <c r="AC548" s="8"/>
      <c r="AN548" s="17">
        <f t="shared" ref="AN548:AN550" si="101">IF(F548&lt;10,IF(F548=1,AC548,SUMIFS(AC:AC,B:B,B548,A:A,A548)),"")</f>
        <v>9</v>
      </c>
    </row>
    <row r="549" spans="1:48" x14ac:dyDescent="0.3">
      <c r="A549">
        <v>6</v>
      </c>
      <c r="B549" s="7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1905</v>
      </c>
      <c r="E549">
        <v>7</v>
      </c>
      <c r="F549" s="7">
        <v>7</v>
      </c>
      <c r="G549">
        <v>1</v>
      </c>
      <c r="J549" s="7">
        <v>3</v>
      </c>
      <c r="K549">
        <v>1</v>
      </c>
      <c r="Q549">
        <v>1</v>
      </c>
      <c r="AC549" s="8"/>
      <c r="AN549" s="17">
        <f t="shared" si="101"/>
        <v>9</v>
      </c>
      <c r="AO549">
        <v>3</v>
      </c>
    </row>
    <row r="550" spans="1:48" x14ac:dyDescent="0.3">
      <c r="A550">
        <v>6</v>
      </c>
      <c r="B550" s="7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306</v>
      </c>
      <c r="E550">
        <v>8</v>
      </c>
      <c r="F550" s="7">
        <v>2</v>
      </c>
      <c r="G550">
        <v>1</v>
      </c>
      <c r="J550" s="7">
        <v>3</v>
      </c>
      <c r="K550">
        <v>1</v>
      </c>
      <c r="Q550">
        <v>1</v>
      </c>
      <c r="S550">
        <v>1</v>
      </c>
      <c r="AC550" s="8"/>
      <c r="AN550" s="17">
        <f t="shared" si="101"/>
        <v>9</v>
      </c>
      <c r="AO550">
        <v>10</v>
      </c>
      <c r="AP550">
        <v>1</v>
      </c>
      <c r="AU550">
        <v>1</v>
      </c>
      <c r="AV550">
        <v>1</v>
      </c>
    </row>
    <row r="551" spans="1:48" x14ac:dyDescent="0.3">
      <c r="A551">
        <v>6</v>
      </c>
      <c r="B551" s="7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586</v>
      </c>
      <c r="E551">
        <v>9</v>
      </c>
      <c r="F551" s="7">
        <v>4</v>
      </c>
      <c r="G551">
        <v>1</v>
      </c>
      <c r="H551" t="s">
        <v>3868</v>
      </c>
      <c r="J551" s="7">
        <v>1</v>
      </c>
      <c r="K551">
        <v>2</v>
      </c>
      <c r="Q551">
        <v>2</v>
      </c>
      <c r="AC551" s="8"/>
      <c r="AN551" s="17">
        <v>8</v>
      </c>
      <c r="AO551">
        <v>3</v>
      </c>
      <c r="AP551">
        <v>4</v>
      </c>
      <c r="AQ551">
        <v>1</v>
      </c>
      <c r="AS551">
        <v>1</v>
      </c>
    </row>
    <row r="552" spans="1:48" x14ac:dyDescent="0.3">
      <c r="A552">
        <v>6</v>
      </c>
      <c r="B552" s="7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1951</v>
      </c>
      <c r="E552">
        <v>9</v>
      </c>
      <c r="F552" s="7" t="s">
        <v>3851</v>
      </c>
      <c r="J552" s="7">
        <v>1</v>
      </c>
      <c r="V552">
        <v>1</v>
      </c>
      <c r="AC552" s="8"/>
      <c r="AN552" s="17" t="str">
        <f t="shared" ref="AN552:AN557" si="102">IF(F552&lt;10,IF(F552=1,AC552,SUMIFS(AC:AC,B:B,B552,D:D,D552)),"")</f>
        <v/>
      </c>
    </row>
    <row r="553" spans="1:48" x14ac:dyDescent="0.3">
      <c r="A553">
        <v>6</v>
      </c>
      <c r="B553" s="7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2083</v>
      </c>
      <c r="F553" s="7">
        <v>1</v>
      </c>
      <c r="G553">
        <v>1</v>
      </c>
      <c r="J553" s="7"/>
      <c r="AA553">
        <v>1</v>
      </c>
      <c r="AC553" s="8">
        <v>3.3333333333333335</v>
      </c>
      <c r="AD553">
        <v>12</v>
      </c>
      <c r="AE553">
        <v>8</v>
      </c>
      <c r="AF553">
        <v>6</v>
      </c>
      <c r="AH553">
        <v>1</v>
      </c>
      <c r="AJ553">
        <v>5</v>
      </c>
      <c r="AN553" s="17">
        <f t="shared" si="102"/>
        <v>3.3333333333333335</v>
      </c>
      <c r="AO553">
        <v>1</v>
      </c>
    </row>
    <row r="554" spans="1:48" x14ac:dyDescent="0.3">
      <c r="A554">
        <v>6</v>
      </c>
      <c r="B554" s="7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1752</v>
      </c>
      <c r="F554" s="7">
        <v>1</v>
      </c>
      <c r="J554" s="7"/>
      <c r="AC554" s="8">
        <v>1.6666666666666665</v>
      </c>
      <c r="AJ554">
        <v>3</v>
      </c>
      <c r="AN554" s="17">
        <f t="shared" si="102"/>
        <v>1.6666666666666665</v>
      </c>
    </row>
    <row r="555" spans="1:48" x14ac:dyDescent="0.3">
      <c r="A555">
        <v>6</v>
      </c>
      <c r="B555" s="7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1694</v>
      </c>
      <c r="F555" s="7">
        <v>1</v>
      </c>
      <c r="J555" s="7"/>
      <c r="AC555" s="8">
        <v>0.33333333333333331</v>
      </c>
      <c r="AD555">
        <v>1</v>
      </c>
      <c r="AE555">
        <v>1</v>
      </c>
      <c r="AF555">
        <v>1</v>
      </c>
      <c r="AH555">
        <v>1</v>
      </c>
      <c r="AN555" s="17">
        <f t="shared" si="102"/>
        <v>0.33333333333333331</v>
      </c>
    </row>
    <row r="556" spans="1:48" x14ac:dyDescent="0.3">
      <c r="A556">
        <v>6</v>
      </c>
      <c r="B556" s="7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1560</v>
      </c>
      <c r="F556" s="7">
        <v>1</v>
      </c>
      <c r="J556" s="7"/>
      <c r="AC556" s="8">
        <v>1.6666666666666665</v>
      </c>
      <c r="AD556">
        <v>3</v>
      </c>
      <c r="AN556" s="17">
        <f t="shared" si="102"/>
        <v>1.6666666666666665</v>
      </c>
      <c r="AU556">
        <v>1</v>
      </c>
      <c r="AV556">
        <v>1</v>
      </c>
    </row>
    <row r="557" spans="1:48" x14ac:dyDescent="0.3">
      <c r="A557">
        <v>6</v>
      </c>
      <c r="B557" s="7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1488</v>
      </c>
      <c r="F557" s="7">
        <v>1</v>
      </c>
      <c r="J557" s="7"/>
      <c r="AC557" s="8">
        <v>2</v>
      </c>
      <c r="AJ557">
        <v>1</v>
      </c>
      <c r="AN557" s="17">
        <f t="shared" si="102"/>
        <v>2</v>
      </c>
    </row>
    <row r="558" spans="1:48" x14ac:dyDescent="0.3">
      <c r="A558">
        <v>6</v>
      </c>
      <c r="B558" s="7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965</v>
      </c>
      <c r="F558" s="7">
        <v>4</v>
      </c>
      <c r="J558" s="7"/>
      <c r="AC558" s="8"/>
      <c r="AN558" s="17">
        <v>1</v>
      </c>
    </row>
    <row r="559" spans="1:48" x14ac:dyDescent="0.3">
      <c r="A559">
        <v>31</v>
      </c>
      <c r="B559" s="7" t="s">
        <v>192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1838</v>
      </c>
      <c r="E559">
        <v>1</v>
      </c>
      <c r="F559" s="7">
        <v>8</v>
      </c>
      <c r="G559">
        <v>1</v>
      </c>
      <c r="J559" s="7">
        <v>4</v>
      </c>
      <c r="K559">
        <v>1</v>
      </c>
      <c r="L559">
        <v>1</v>
      </c>
      <c r="M559">
        <v>1</v>
      </c>
      <c r="AC559" s="8"/>
      <c r="AN559" s="17">
        <f t="shared" ref="AN559:AN560" si="103">IF(F559&lt;10,IF(F559=1,AC559,SUMIFS(AC:AC,B:B,B559,A:A,A559)),"")</f>
        <v>8</v>
      </c>
      <c r="AO559">
        <v>5</v>
      </c>
      <c r="AP559">
        <v>1</v>
      </c>
    </row>
    <row r="560" spans="1:48" x14ac:dyDescent="0.3">
      <c r="A560">
        <v>31</v>
      </c>
      <c r="B560" s="7" t="s">
        <v>192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1934</v>
      </c>
      <c r="E560">
        <v>2</v>
      </c>
      <c r="F560" s="7">
        <v>9</v>
      </c>
      <c r="G560">
        <v>1</v>
      </c>
      <c r="J560" s="7">
        <v>4</v>
      </c>
      <c r="K560">
        <v>1</v>
      </c>
      <c r="L560">
        <v>1</v>
      </c>
      <c r="AC560" s="8"/>
      <c r="AN560" s="17">
        <f t="shared" si="103"/>
        <v>8</v>
      </c>
      <c r="AO560">
        <v>3</v>
      </c>
      <c r="AQ560">
        <v>1</v>
      </c>
    </row>
    <row r="561" spans="1:44" x14ac:dyDescent="0.3">
      <c r="A561">
        <v>31</v>
      </c>
      <c r="B561" s="7" t="s">
        <v>192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2178</v>
      </c>
      <c r="E561">
        <v>3</v>
      </c>
      <c r="F561" s="7" t="s">
        <v>312</v>
      </c>
      <c r="G561">
        <v>1</v>
      </c>
      <c r="J561" s="7">
        <v>4</v>
      </c>
      <c r="K561">
        <v>1</v>
      </c>
      <c r="L561">
        <v>1</v>
      </c>
      <c r="S561">
        <v>1</v>
      </c>
      <c r="AC561" s="8"/>
      <c r="AN561" s="17" t="str">
        <f t="shared" ref="AN559:AN579" si="104">IF(F561&lt;10,IF(F561=1,AC561,SUMIFS(AC:AC,B:B,B561,D:D,D561)),"")</f>
        <v/>
      </c>
    </row>
    <row r="562" spans="1:44" x14ac:dyDescent="0.3">
      <c r="A562">
        <v>31</v>
      </c>
      <c r="B562" s="7" t="s">
        <v>192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1933</v>
      </c>
      <c r="E562">
        <v>4</v>
      </c>
      <c r="F562" s="7">
        <v>3</v>
      </c>
      <c r="G562">
        <v>1</v>
      </c>
      <c r="J562" s="7">
        <v>4</v>
      </c>
      <c r="K562">
        <v>1</v>
      </c>
      <c r="L562">
        <v>2</v>
      </c>
      <c r="M562">
        <v>1</v>
      </c>
      <c r="O562">
        <v>1</v>
      </c>
      <c r="P562">
        <v>1</v>
      </c>
      <c r="S562">
        <v>1</v>
      </c>
      <c r="AC562" s="8"/>
      <c r="AN562" s="17">
        <f t="shared" ref="AN562:AN567" si="105">IF(F562&lt;10,IF(F562=1,AC562,SUMIFS(AC:AC,B:B,B562,A:A,A562)),"")</f>
        <v>8</v>
      </c>
      <c r="AO562">
        <v>10</v>
      </c>
      <c r="AR562">
        <v>2</v>
      </c>
    </row>
    <row r="563" spans="1:44" x14ac:dyDescent="0.3">
      <c r="A563">
        <v>31</v>
      </c>
      <c r="B563" s="7" t="s">
        <v>192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320</v>
      </c>
      <c r="E563">
        <v>5</v>
      </c>
      <c r="F563" s="7">
        <v>2</v>
      </c>
      <c r="G563">
        <v>1</v>
      </c>
      <c r="J563" s="7">
        <v>3</v>
      </c>
      <c r="P563">
        <v>1</v>
      </c>
      <c r="S563">
        <v>1</v>
      </c>
      <c r="Y563">
        <v>1</v>
      </c>
      <c r="AC563" s="8"/>
      <c r="AN563" s="17">
        <f t="shared" si="105"/>
        <v>8</v>
      </c>
      <c r="AO563">
        <v>2</v>
      </c>
    </row>
    <row r="564" spans="1:44" x14ac:dyDescent="0.3">
      <c r="A564">
        <v>31</v>
      </c>
      <c r="B564" s="7" t="s">
        <v>192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1982</v>
      </c>
      <c r="E564">
        <v>6</v>
      </c>
      <c r="F564" s="7">
        <v>5</v>
      </c>
      <c r="G564">
        <v>1</v>
      </c>
      <c r="J564" s="7">
        <v>4</v>
      </c>
      <c r="S564">
        <v>1</v>
      </c>
      <c r="AC564" s="8"/>
      <c r="AN564" s="17">
        <f t="shared" si="105"/>
        <v>8</v>
      </c>
      <c r="AO564">
        <v>1</v>
      </c>
      <c r="AP564">
        <v>3</v>
      </c>
      <c r="AR564">
        <v>1</v>
      </c>
    </row>
    <row r="565" spans="1:44" x14ac:dyDescent="0.3">
      <c r="A565">
        <v>31</v>
      </c>
      <c r="B565" s="7" t="s">
        <v>192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1978</v>
      </c>
      <c r="E565">
        <v>7</v>
      </c>
      <c r="F565" s="7">
        <v>7</v>
      </c>
      <c r="G565">
        <v>1</v>
      </c>
      <c r="J565" s="7">
        <v>4</v>
      </c>
      <c r="S565">
        <v>3</v>
      </c>
      <c r="AC565" s="8"/>
      <c r="AN565" s="17">
        <f t="shared" si="105"/>
        <v>8</v>
      </c>
      <c r="AO565">
        <v>1</v>
      </c>
    </row>
    <row r="566" spans="1:44" x14ac:dyDescent="0.3">
      <c r="A566">
        <v>31</v>
      </c>
      <c r="B566" s="7" t="s">
        <v>192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295</v>
      </c>
      <c r="E566">
        <v>8</v>
      </c>
      <c r="F566" s="7">
        <v>4</v>
      </c>
      <c r="G566">
        <v>1</v>
      </c>
      <c r="J566" s="7">
        <v>3</v>
      </c>
      <c r="L566">
        <v>1</v>
      </c>
      <c r="Q566">
        <v>1</v>
      </c>
      <c r="S566">
        <v>1</v>
      </c>
      <c r="AC566" s="8"/>
      <c r="AN566" s="17">
        <f t="shared" si="105"/>
        <v>8</v>
      </c>
      <c r="AO566">
        <v>2</v>
      </c>
      <c r="AP566">
        <v>5</v>
      </c>
      <c r="AR566">
        <v>2</v>
      </c>
    </row>
    <row r="567" spans="1:44" x14ac:dyDescent="0.3">
      <c r="A567">
        <v>31</v>
      </c>
      <c r="B567" s="7" t="s">
        <v>192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1842</v>
      </c>
      <c r="E567">
        <v>9</v>
      </c>
      <c r="F567" s="7">
        <v>6</v>
      </c>
      <c r="G567">
        <v>1</v>
      </c>
      <c r="J567" s="7">
        <v>2</v>
      </c>
      <c r="L567">
        <v>1</v>
      </c>
      <c r="S567">
        <v>1</v>
      </c>
      <c r="T567">
        <v>1</v>
      </c>
      <c r="X567">
        <v>1</v>
      </c>
      <c r="AC567" s="8"/>
      <c r="AN567" s="17">
        <f t="shared" si="105"/>
        <v>8</v>
      </c>
      <c r="AP567">
        <v>2</v>
      </c>
      <c r="AR567">
        <v>1</v>
      </c>
    </row>
    <row r="568" spans="1:44" x14ac:dyDescent="0.3">
      <c r="A568">
        <v>31</v>
      </c>
      <c r="B568" s="7" t="s">
        <v>192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3765</v>
      </c>
      <c r="F568" s="7">
        <v>1</v>
      </c>
      <c r="G568">
        <v>1</v>
      </c>
      <c r="J568" s="7"/>
      <c r="AC568" s="8">
        <v>5</v>
      </c>
      <c r="AD568">
        <v>6</v>
      </c>
      <c r="AE568">
        <v>4</v>
      </c>
      <c r="AF568">
        <v>3</v>
      </c>
      <c r="AG568">
        <v>0</v>
      </c>
      <c r="AH568">
        <v>3</v>
      </c>
      <c r="AJ568">
        <v>1</v>
      </c>
      <c r="AM568">
        <v>1</v>
      </c>
      <c r="AN568" s="17">
        <f t="shared" si="104"/>
        <v>5</v>
      </c>
    </row>
    <row r="569" spans="1:44" x14ac:dyDescent="0.3">
      <c r="A569">
        <v>31</v>
      </c>
      <c r="B569" s="7" t="s">
        <v>192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2118</v>
      </c>
      <c r="F569" s="7">
        <v>1</v>
      </c>
      <c r="J569" s="7"/>
      <c r="AA569">
        <v>1</v>
      </c>
      <c r="AC569" s="8">
        <v>0.66666666666666663</v>
      </c>
      <c r="AD569">
        <v>1</v>
      </c>
      <c r="AE569">
        <v>1</v>
      </c>
      <c r="AF569">
        <v>1</v>
      </c>
      <c r="AH569">
        <v>2</v>
      </c>
      <c r="AN569" s="17">
        <f t="shared" si="104"/>
        <v>0.66666666666666663</v>
      </c>
    </row>
    <row r="570" spans="1:44" x14ac:dyDescent="0.3">
      <c r="A570">
        <v>31</v>
      </c>
      <c r="B570" s="7" t="s">
        <v>192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1654</v>
      </c>
      <c r="F570" s="7">
        <v>1</v>
      </c>
      <c r="J570" s="7"/>
      <c r="AC570" s="8">
        <v>1.3333333333333333</v>
      </c>
      <c r="AD570">
        <v>2</v>
      </c>
      <c r="AN570" s="17">
        <f t="shared" si="104"/>
        <v>1.3333333333333333</v>
      </c>
    </row>
    <row r="571" spans="1:44" x14ac:dyDescent="0.3">
      <c r="A571">
        <v>31</v>
      </c>
      <c r="B571" s="7" t="s">
        <v>192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2236</v>
      </c>
      <c r="F571" s="7">
        <v>1</v>
      </c>
      <c r="J571" s="7"/>
      <c r="AC571" s="8">
        <v>1</v>
      </c>
      <c r="AN571" s="17">
        <f t="shared" si="104"/>
        <v>1</v>
      </c>
    </row>
    <row r="572" spans="1:44" x14ac:dyDescent="0.3">
      <c r="A572">
        <v>31</v>
      </c>
      <c r="B572" s="7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1910</v>
      </c>
      <c r="E572">
        <v>1</v>
      </c>
      <c r="F572" s="7">
        <v>8</v>
      </c>
      <c r="G572">
        <v>1</v>
      </c>
      <c r="J572" s="7">
        <v>2</v>
      </c>
      <c r="K572">
        <v>1</v>
      </c>
      <c r="Q572">
        <v>2</v>
      </c>
      <c r="AC572" s="8"/>
      <c r="AN572" s="17">
        <f t="shared" ref="AN572:AN575" si="106">IF(F572&lt;10,IF(F572=1,AC572,SUMIFS(AC:AC,B:B,B572,A:A,A572)),"")</f>
        <v>9</v>
      </c>
      <c r="AO572">
        <v>2</v>
      </c>
    </row>
    <row r="573" spans="1:44" x14ac:dyDescent="0.3">
      <c r="A573">
        <v>31</v>
      </c>
      <c r="B573" s="7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87</v>
      </c>
      <c r="E573">
        <v>2</v>
      </c>
      <c r="F573" s="7">
        <v>6</v>
      </c>
      <c r="G573">
        <v>1</v>
      </c>
      <c r="J573" s="7">
        <v>4</v>
      </c>
      <c r="K573">
        <v>2</v>
      </c>
      <c r="L573">
        <v>3</v>
      </c>
      <c r="M573">
        <v>1</v>
      </c>
      <c r="P573">
        <v>1</v>
      </c>
      <c r="AC573" s="8"/>
      <c r="AN573" s="17">
        <f t="shared" si="106"/>
        <v>9</v>
      </c>
      <c r="AO573">
        <v>1</v>
      </c>
      <c r="AP573">
        <v>1</v>
      </c>
    </row>
    <row r="574" spans="1:44" x14ac:dyDescent="0.3">
      <c r="A574">
        <v>31</v>
      </c>
      <c r="B574" s="7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1990</v>
      </c>
      <c r="E574">
        <v>3</v>
      </c>
      <c r="F574" s="7">
        <v>3</v>
      </c>
      <c r="G574">
        <v>1</v>
      </c>
      <c r="J574" s="7">
        <v>4</v>
      </c>
      <c r="S574">
        <v>1</v>
      </c>
      <c r="AC574" s="8"/>
      <c r="AN574" s="17">
        <f t="shared" si="106"/>
        <v>9</v>
      </c>
      <c r="AO574">
        <v>9</v>
      </c>
    </row>
    <row r="575" spans="1:44" x14ac:dyDescent="0.3">
      <c r="A575">
        <v>31</v>
      </c>
      <c r="B575" s="7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79</v>
      </c>
      <c r="E575">
        <v>4</v>
      </c>
      <c r="F575" s="7">
        <v>9</v>
      </c>
      <c r="G575">
        <v>1</v>
      </c>
      <c r="J575" s="7">
        <v>4</v>
      </c>
      <c r="L575">
        <v>1</v>
      </c>
      <c r="M575">
        <v>1</v>
      </c>
      <c r="P575">
        <v>2</v>
      </c>
      <c r="AC575" s="8"/>
      <c r="AN575" s="17">
        <f t="shared" si="106"/>
        <v>9</v>
      </c>
      <c r="AO575">
        <v>1</v>
      </c>
    </row>
    <row r="576" spans="1:44" x14ac:dyDescent="0.3">
      <c r="A576">
        <v>31</v>
      </c>
      <c r="B576" s="7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314</v>
      </c>
      <c r="E576">
        <v>5</v>
      </c>
      <c r="F576" s="7" t="s">
        <v>312</v>
      </c>
      <c r="G576">
        <v>1</v>
      </c>
      <c r="H576" t="s">
        <v>3868</v>
      </c>
      <c r="J576" s="7">
        <v>2</v>
      </c>
      <c r="L576">
        <v>1</v>
      </c>
      <c r="Q576">
        <v>1</v>
      </c>
      <c r="AC576" s="8"/>
      <c r="AN576" s="17" t="str">
        <f t="shared" si="104"/>
        <v/>
      </c>
    </row>
    <row r="577" spans="1:47" x14ac:dyDescent="0.3">
      <c r="A577">
        <v>31</v>
      </c>
      <c r="B577" s="7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1951</v>
      </c>
      <c r="E577">
        <v>5</v>
      </c>
      <c r="F577" s="7" t="s">
        <v>3851</v>
      </c>
      <c r="J577" s="7">
        <v>1</v>
      </c>
      <c r="L577">
        <v>1</v>
      </c>
      <c r="AC577" s="8"/>
      <c r="AN577" s="17" t="str">
        <f t="shared" si="104"/>
        <v/>
      </c>
    </row>
    <row r="578" spans="1:47" x14ac:dyDescent="0.3">
      <c r="A578">
        <v>31</v>
      </c>
      <c r="B578" s="7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1905</v>
      </c>
      <c r="E578">
        <v>6</v>
      </c>
      <c r="F578" s="7">
        <v>7</v>
      </c>
      <c r="G578">
        <v>1</v>
      </c>
      <c r="J578" s="7">
        <v>4</v>
      </c>
      <c r="V578">
        <v>1</v>
      </c>
      <c r="AC578" s="8"/>
      <c r="AN578" s="17">
        <f t="shared" ref="AN578:AN579" si="107">IF(F578&lt;10,IF(F578=1,AC578,SUMIFS(AC:AC,B:B,B578,A:A,A578)),"")</f>
        <v>9</v>
      </c>
      <c r="AO578">
        <v>4</v>
      </c>
    </row>
    <row r="579" spans="1:47" x14ac:dyDescent="0.3">
      <c r="A579">
        <v>31</v>
      </c>
      <c r="B579" s="7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306</v>
      </c>
      <c r="E579">
        <v>7</v>
      </c>
      <c r="F579" s="7">
        <v>2</v>
      </c>
      <c r="G579">
        <v>1</v>
      </c>
      <c r="J579" s="7">
        <v>3</v>
      </c>
      <c r="K579">
        <v>1</v>
      </c>
      <c r="L579">
        <v>1</v>
      </c>
      <c r="M579">
        <v>1</v>
      </c>
      <c r="Q579">
        <v>1</v>
      </c>
      <c r="AC579" s="8"/>
      <c r="AN579" s="17">
        <f t="shared" si="107"/>
        <v>9</v>
      </c>
      <c r="AO579">
        <v>9</v>
      </c>
      <c r="AP579">
        <v>1</v>
      </c>
      <c r="AU579">
        <v>1</v>
      </c>
    </row>
    <row r="580" spans="1:47" x14ac:dyDescent="0.3">
      <c r="A580">
        <v>31</v>
      </c>
      <c r="B580" s="7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2255</v>
      </c>
      <c r="E580">
        <v>8</v>
      </c>
      <c r="F580" s="7">
        <v>5</v>
      </c>
      <c r="G580">
        <v>1</v>
      </c>
      <c r="H580" t="s">
        <v>3868</v>
      </c>
      <c r="J580" s="7">
        <v>4</v>
      </c>
      <c r="K580">
        <v>1</v>
      </c>
      <c r="L580">
        <v>2</v>
      </c>
      <c r="AC580" s="8"/>
      <c r="AN580" s="17">
        <v>8</v>
      </c>
    </row>
    <row r="581" spans="1:47" x14ac:dyDescent="0.3">
      <c r="A581">
        <v>31</v>
      </c>
      <c r="B581" s="7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965</v>
      </c>
      <c r="E581">
        <v>8</v>
      </c>
      <c r="F581" s="7">
        <v>4</v>
      </c>
      <c r="J581" s="7"/>
      <c r="AC581" s="8"/>
      <c r="AN581" s="17">
        <v>1</v>
      </c>
    </row>
    <row r="582" spans="1:47" x14ac:dyDescent="0.3">
      <c r="A582">
        <v>31</v>
      </c>
      <c r="B582" s="7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586</v>
      </c>
      <c r="E582">
        <v>9</v>
      </c>
      <c r="F582" s="7">
        <v>4</v>
      </c>
      <c r="G582">
        <v>1</v>
      </c>
      <c r="J582" s="7">
        <v>3</v>
      </c>
      <c r="Q582">
        <v>1</v>
      </c>
      <c r="V582">
        <v>1</v>
      </c>
      <c r="AC582" s="8"/>
      <c r="AN582" s="17">
        <v>8</v>
      </c>
      <c r="AO582">
        <v>1</v>
      </c>
      <c r="AP582">
        <v>2</v>
      </c>
    </row>
    <row r="583" spans="1:47" x14ac:dyDescent="0.3">
      <c r="A583">
        <v>31</v>
      </c>
      <c r="B583" s="7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586</v>
      </c>
      <c r="E583">
        <v>9</v>
      </c>
      <c r="F583" s="7">
        <v>5</v>
      </c>
      <c r="J583" s="7"/>
      <c r="AC583" s="8"/>
      <c r="AN583" s="17">
        <v>1</v>
      </c>
    </row>
    <row r="584" spans="1:47" x14ac:dyDescent="0.3">
      <c r="A584">
        <v>31</v>
      </c>
      <c r="B584" s="7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2224</v>
      </c>
      <c r="F584" s="7">
        <v>1</v>
      </c>
      <c r="G584">
        <v>1</v>
      </c>
      <c r="J584" s="7"/>
      <c r="AC584" s="8">
        <v>5</v>
      </c>
      <c r="AD584">
        <v>6</v>
      </c>
      <c r="AE584">
        <v>4</v>
      </c>
      <c r="AF584">
        <v>4</v>
      </c>
      <c r="AG584">
        <v>1</v>
      </c>
      <c r="AJ584">
        <v>5</v>
      </c>
      <c r="AL584">
        <v>1</v>
      </c>
      <c r="AN584" s="17">
        <f t="shared" ref="AN584:AN595" si="108">IF(F584&lt;10,IF(F584=1,AC584,SUMIFS(AC:AC,B:B,B584,D:D,D584)),"")</f>
        <v>5</v>
      </c>
      <c r="AP584">
        <v>3</v>
      </c>
      <c r="AU584">
        <v>1</v>
      </c>
    </row>
    <row r="585" spans="1:47" x14ac:dyDescent="0.3">
      <c r="A585">
        <v>31</v>
      </c>
      <c r="B585" s="7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3771</v>
      </c>
      <c r="F585" s="7">
        <v>1</v>
      </c>
      <c r="J585" s="7"/>
      <c r="Z585" s="7">
        <v>1</v>
      </c>
      <c r="AC585" s="8">
        <v>2</v>
      </c>
      <c r="AD585">
        <v>1</v>
      </c>
      <c r="AH585">
        <v>1</v>
      </c>
      <c r="AJ585">
        <v>1</v>
      </c>
      <c r="AN585" s="17">
        <f t="shared" si="108"/>
        <v>2</v>
      </c>
      <c r="AP585">
        <v>1</v>
      </c>
    </row>
    <row r="586" spans="1:47" x14ac:dyDescent="0.3">
      <c r="A586">
        <v>31</v>
      </c>
      <c r="B586" s="7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2158</v>
      </c>
      <c r="F586" s="7">
        <v>1</v>
      </c>
      <c r="J586" s="7"/>
      <c r="AC586" s="8">
        <v>1</v>
      </c>
      <c r="AJ586">
        <v>2</v>
      </c>
      <c r="AN586" s="17">
        <f t="shared" si="108"/>
        <v>1</v>
      </c>
    </row>
    <row r="587" spans="1:47" x14ac:dyDescent="0.3">
      <c r="A587">
        <v>31</v>
      </c>
      <c r="B587" s="7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1773</v>
      </c>
      <c r="F587" s="7">
        <v>1</v>
      </c>
      <c r="J587" s="7"/>
      <c r="AB587">
        <v>1</v>
      </c>
      <c r="AC587" s="8">
        <v>1</v>
      </c>
      <c r="AJ587">
        <v>1</v>
      </c>
      <c r="AN587" s="17">
        <f t="shared" si="108"/>
        <v>1</v>
      </c>
    </row>
    <row r="588" spans="1:47" x14ac:dyDescent="0.3">
      <c r="A588">
        <v>43</v>
      </c>
      <c r="B588" s="7" t="s">
        <v>192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1838</v>
      </c>
      <c r="E588">
        <v>1</v>
      </c>
      <c r="F588" s="7">
        <v>8</v>
      </c>
      <c r="G588">
        <v>1</v>
      </c>
      <c r="J588" s="7">
        <v>4</v>
      </c>
      <c r="L588">
        <v>1</v>
      </c>
      <c r="T588">
        <v>1</v>
      </c>
      <c r="U588">
        <v>1</v>
      </c>
      <c r="AC588" s="8"/>
      <c r="AN588" s="17">
        <f t="shared" ref="AN588:AN589" si="109">IF(F588&lt;10,IF(F588=1,AC588,SUMIFS(AC:AC,B:B,B588,A:A,A588)),"")</f>
        <v>7.9999999999999991</v>
      </c>
      <c r="AO588">
        <v>3</v>
      </c>
    </row>
    <row r="589" spans="1:47" x14ac:dyDescent="0.3">
      <c r="A589">
        <v>43</v>
      </c>
      <c r="B589" s="7" t="s">
        <v>192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1934</v>
      </c>
      <c r="E589">
        <v>2</v>
      </c>
      <c r="F589" s="7">
        <v>9</v>
      </c>
      <c r="G589">
        <v>1</v>
      </c>
      <c r="J589" s="7">
        <v>3</v>
      </c>
      <c r="Q589">
        <v>1</v>
      </c>
      <c r="AC589" s="8"/>
      <c r="AN589" s="17">
        <f t="shared" si="109"/>
        <v>7.9999999999999991</v>
      </c>
    </row>
    <row r="590" spans="1:47" x14ac:dyDescent="0.3">
      <c r="A590">
        <v>43</v>
      </c>
      <c r="B590" s="7" t="s">
        <v>192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2178</v>
      </c>
      <c r="E590">
        <v>3</v>
      </c>
      <c r="F590" s="7" t="s">
        <v>312</v>
      </c>
      <c r="G590">
        <v>1</v>
      </c>
      <c r="J590" s="7">
        <v>4</v>
      </c>
      <c r="S590">
        <v>3</v>
      </c>
      <c r="AC590" s="8"/>
      <c r="AN590" s="17" t="str">
        <f t="shared" si="108"/>
        <v/>
      </c>
    </row>
    <row r="591" spans="1:47" x14ac:dyDescent="0.3">
      <c r="A591">
        <v>43</v>
      </c>
      <c r="B591" s="7" t="s">
        <v>192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1933</v>
      </c>
      <c r="E591">
        <v>4</v>
      </c>
      <c r="F591" s="7">
        <v>3</v>
      </c>
      <c r="G591">
        <v>1</v>
      </c>
      <c r="J591" s="7">
        <v>4</v>
      </c>
      <c r="S591">
        <v>1</v>
      </c>
      <c r="AC591" s="8"/>
      <c r="AN591" s="17">
        <f t="shared" ref="AN591:AN595" si="110">IF(F591&lt;10,IF(F591=1,AC591,SUMIFS(AC:AC,B:B,B591,A:A,A591)),"")</f>
        <v>7.9999999999999991</v>
      </c>
      <c r="AO591">
        <v>7</v>
      </c>
      <c r="AP591">
        <v>2</v>
      </c>
      <c r="AR591">
        <v>3</v>
      </c>
    </row>
    <row r="592" spans="1:47" x14ac:dyDescent="0.3">
      <c r="A592">
        <v>43</v>
      </c>
      <c r="B592" s="7" t="s">
        <v>192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320</v>
      </c>
      <c r="E592">
        <v>5</v>
      </c>
      <c r="F592" s="7">
        <v>2</v>
      </c>
      <c r="G592">
        <v>1</v>
      </c>
      <c r="J592" s="7">
        <v>4</v>
      </c>
      <c r="L592">
        <v>1</v>
      </c>
      <c r="AC592" s="8"/>
      <c r="AN592" s="17">
        <f t="shared" si="110"/>
        <v>7.9999999999999991</v>
      </c>
      <c r="AO592">
        <v>2</v>
      </c>
    </row>
    <row r="593" spans="1:48" x14ac:dyDescent="0.3">
      <c r="A593">
        <v>43</v>
      </c>
      <c r="B593" s="7" t="s">
        <v>192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1855</v>
      </c>
      <c r="E593">
        <v>6</v>
      </c>
      <c r="F593" s="7">
        <v>7</v>
      </c>
      <c r="G593">
        <v>1</v>
      </c>
      <c r="J593" s="7">
        <v>4</v>
      </c>
      <c r="L593">
        <v>1</v>
      </c>
      <c r="M593">
        <v>1</v>
      </c>
      <c r="V593">
        <v>1</v>
      </c>
      <c r="AC593" s="8"/>
      <c r="AN593" s="17">
        <f t="shared" si="110"/>
        <v>7.9999999999999991</v>
      </c>
      <c r="AO593">
        <v>4</v>
      </c>
    </row>
    <row r="594" spans="1:48" x14ac:dyDescent="0.3">
      <c r="A594">
        <v>43</v>
      </c>
      <c r="B594" s="7" t="s">
        <v>192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563</v>
      </c>
      <c r="E594">
        <v>7</v>
      </c>
      <c r="F594" s="7">
        <v>5</v>
      </c>
      <c r="G594">
        <v>1</v>
      </c>
      <c r="J594" s="7">
        <v>3</v>
      </c>
      <c r="L594">
        <v>1</v>
      </c>
      <c r="Q594">
        <v>1</v>
      </c>
      <c r="U594">
        <v>1</v>
      </c>
      <c r="AC594" s="8"/>
      <c r="AN594" s="17">
        <f t="shared" si="110"/>
        <v>7.9999999999999991</v>
      </c>
      <c r="AO594">
        <v>3</v>
      </c>
      <c r="AR594">
        <v>1</v>
      </c>
    </row>
    <row r="595" spans="1:48" x14ac:dyDescent="0.3">
      <c r="A595">
        <v>43</v>
      </c>
      <c r="B595" s="7" t="s">
        <v>192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295</v>
      </c>
      <c r="E595">
        <v>8</v>
      </c>
      <c r="F595" s="7">
        <v>4</v>
      </c>
      <c r="G595">
        <v>1</v>
      </c>
      <c r="J595" s="7">
        <v>3</v>
      </c>
      <c r="L595">
        <v>1</v>
      </c>
      <c r="Q595">
        <v>1</v>
      </c>
      <c r="AC595" s="8"/>
      <c r="AN595" s="17">
        <f t="shared" si="110"/>
        <v>7.9999999999999991</v>
      </c>
      <c r="AO595">
        <v>3</v>
      </c>
      <c r="AP595">
        <v>1</v>
      </c>
      <c r="AR595">
        <v>1</v>
      </c>
    </row>
    <row r="596" spans="1:48" x14ac:dyDescent="0.3">
      <c r="A596">
        <v>43</v>
      </c>
      <c r="B596" s="7" t="s">
        <v>192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1842</v>
      </c>
      <c r="E596">
        <v>9</v>
      </c>
      <c r="F596" s="7">
        <v>6</v>
      </c>
      <c r="G596">
        <v>1</v>
      </c>
      <c r="H596" t="s">
        <v>3868</v>
      </c>
      <c r="J596" s="7">
        <v>2</v>
      </c>
      <c r="S596">
        <v>1</v>
      </c>
      <c r="AC596" s="8"/>
      <c r="AN596" s="17">
        <v>7</v>
      </c>
      <c r="AO596">
        <v>1</v>
      </c>
      <c r="AP596">
        <v>4</v>
      </c>
      <c r="AR596">
        <v>2</v>
      </c>
    </row>
    <row r="597" spans="1:48" x14ac:dyDescent="0.3">
      <c r="A597">
        <v>43</v>
      </c>
      <c r="B597" s="7" t="s">
        <v>192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1982</v>
      </c>
      <c r="E597">
        <v>9</v>
      </c>
      <c r="F597" s="7" t="s">
        <v>3851</v>
      </c>
      <c r="H597" t="s">
        <v>3868</v>
      </c>
      <c r="J597" s="7">
        <v>1</v>
      </c>
      <c r="L597">
        <v>1</v>
      </c>
      <c r="AC597" s="8"/>
      <c r="AN597" s="17" t="str">
        <f>IF(F597&lt;10,IF(F597=1,AC597,SUMIFS(AC:AC,B:B,B597,D:D,D597)),"")</f>
        <v/>
      </c>
    </row>
    <row r="598" spans="1:48" x14ac:dyDescent="0.3">
      <c r="A598">
        <v>43</v>
      </c>
      <c r="B598" s="7" t="s">
        <v>192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1862</v>
      </c>
      <c r="E598">
        <v>9</v>
      </c>
      <c r="F598" s="7">
        <v>6</v>
      </c>
      <c r="J598" s="7">
        <v>1</v>
      </c>
      <c r="AC598" s="8"/>
      <c r="AN598" s="17">
        <v>1</v>
      </c>
      <c r="AQ598">
        <v>1</v>
      </c>
    </row>
    <row r="599" spans="1:48" x14ac:dyDescent="0.3">
      <c r="A599">
        <v>43</v>
      </c>
      <c r="B599" s="7" t="s">
        <v>192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1434</v>
      </c>
      <c r="F599" s="7">
        <v>1</v>
      </c>
      <c r="G599">
        <v>1</v>
      </c>
      <c r="J599" s="7"/>
      <c r="AA599">
        <v>1</v>
      </c>
      <c r="AC599" s="8">
        <v>6.333333333333333</v>
      </c>
      <c r="AD599">
        <v>5</v>
      </c>
      <c r="AE599">
        <v>3</v>
      </c>
      <c r="AF599">
        <v>3</v>
      </c>
      <c r="AG599">
        <v>0</v>
      </c>
      <c r="AH599">
        <v>7</v>
      </c>
      <c r="AJ599">
        <v>2</v>
      </c>
      <c r="AN599" s="17">
        <f t="shared" ref="AN599:AN618" si="111">IF(F599&lt;10,IF(F599=1,AC599,SUMIFS(AC:AC,B:B,B599,D:D,D599)),"")</f>
        <v>6.333333333333333</v>
      </c>
      <c r="AO599">
        <v>1</v>
      </c>
      <c r="AP599">
        <v>2</v>
      </c>
      <c r="AR599">
        <v>1</v>
      </c>
    </row>
    <row r="600" spans="1:48" x14ac:dyDescent="0.3">
      <c r="A600">
        <v>43</v>
      </c>
      <c r="B600" s="7" t="s">
        <v>192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3782</v>
      </c>
      <c r="F600" s="7">
        <v>1</v>
      </c>
      <c r="J600" s="7"/>
      <c r="AC600" s="8">
        <v>1.3333333333333333</v>
      </c>
      <c r="AD600">
        <v>2</v>
      </c>
      <c r="AE600">
        <v>1</v>
      </c>
      <c r="AH600">
        <v>1</v>
      </c>
      <c r="AN600" s="17">
        <f t="shared" si="111"/>
        <v>1.3333333333333333</v>
      </c>
    </row>
    <row r="601" spans="1:48" x14ac:dyDescent="0.3">
      <c r="A601">
        <v>43</v>
      </c>
      <c r="B601" s="7" t="s">
        <v>192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2118</v>
      </c>
      <c r="F601" s="7">
        <v>1</v>
      </c>
      <c r="J601" s="7"/>
      <c r="AC601" s="8">
        <v>0.33333333333333331</v>
      </c>
      <c r="AN601" s="17">
        <f t="shared" si="111"/>
        <v>0.33333333333333331</v>
      </c>
    </row>
    <row r="602" spans="1:48" x14ac:dyDescent="0.3">
      <c r="A602">
        <v>43</v>
      </c>
      <c r="B602" s="7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1910</v>
      </c>
      <c r="E602">
        <v>1</v>
      </c>
      <c r="F602" s="7">
        <v>8</v>
      </c>
      <c r="G602">
        <v>1</v>
      </c>
      <c r="J602" s="7">
        <v>3</v>
      </c>
      <c r="K602">
        <v>2</v>
      </c>
      <c r="L602">
        <v>1</v>
      </c>
      <c r="Q602">
        <v>2</v>
      </c>
      <c r="AC602" s="8"/>
      <c r="AN602" s="17">
        <f t="shared" ref="AN602:AN605" si="112">IF(F602&lt;10,IF(F602=1,AC602,SUMIFS(AC:AC,B:B,B602,A:A,A602)),"")</f>
        <v>9</v>
      </c>
      <c r="AO602">
        <v>3</v>
      </c>
    </row>
    <row r="603" spans="1:48" x14ac:dyDescent="0.3">
      <c r="A603">
        <v>43</v>
      </c>
      <c r="B603" s="7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87</v>
      </c>
      <c r="E603">
        <v>2</v>
      </c>
      <c r="F603" s="7">
        <v>6</v>
      </c>
      <c r="G603">
        <v>1</v>
      </c>
      <c r="J603" s="7">
        <v>4</v>
      </c>
      <c r="L603">
        <v>3</v>
      </c>
      <c r="N603">
        <v>1</v>
      </c>
      <c r="P603">
        <v>2</v>
      </c>
      <c r="AC603" s="8"/>
      <c r="AN603" s="17">
        <f t="shared" si="112"/>
        <v>9</v>
      </c>
      <c r="AO603">
        <v>2</v>
      </c>
      <c r="AP603">
        <v>3</v>
      </c>
      <c r="AQ603">
        <v>1</v>
      </c>
    </row>
    <row r="604" spans="1:48" x14ac:dyDescent="0.3">
      <c r="A604">
        <v>43</v>
      </c>
      <c r="B604" s="7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1990</v>
      </c>
      <c r="E604">
        <v>3</v>
      </c>
      <c r="F604" s="7">
        <v>3</v>
      </c>
      <c r="G604">
        <v>1</v>
      </c>
      <c r="J604" s="7">
        <v>3</v>
      </c>
      <c r="Q604">
        <v>1</v>
      </c>
      <c r="V604">
        <v>1</v>
      </c>
      <c r="AC604" s="8"/>
      <c r="AN604" s="17">
        <f t="shared" si="112"/>
        <v>9</v>
      </c>
      <c r="AO604">
        <v>5</v>
      </c>
      <c r="AP604">
        <v>2</v>
      </c>
      <c r="AR604">
        <v>1</v>
      </c>
    </row>
    <row r="605" spans="1:48" x14ac:dyDescent="0.3">
      <c r="A605">
        <v>43</v>
      </c>
      <c r="B605" s="7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79</v>
      </c>
      <c r="E605">
        <v>4</v>
      </c>
      <c r="F605" s="7">
        <v>9</v>
      </c>
      <c r="G605">
        <v>1</v>
      </c>
      <c r="J605" s="7">
        <v>2</v>
      </c>
      <c r="P605">
        <v>1</v>
      </c>
      <c r="Q605">
        <v>2</v>
      </c>
      <c r="AC605" s="8"/>
      <c r="AN605" s="17">
        <f t="shared" si="112"/>
        <v>9</v>
      </c>
      <c r="AO605">
        <v>5</v>
      </c>
    </row>
    <row r="606" spans="1:48" x14ac:dyDescent="0.3">
      <c r="A606">
        <v>43</v>
      </c>
      <c r="B606" s="7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1951</v>
      </c>
      <c r="E606">
        <v>5</v>
      </c>
      <c r="F606" s="7" t="s">
        <v>312</v>
      </c>
      <c r="G606">
        <v>1</v>
      </c>
      <c r="J606" s="7">
        <v>3</v>
      </c>
      <c r="Q606">
        <v>1</v>
      </c>
      <c r="AC606" s="8"/>
      <c r="AN606" s="17" t="str">
        <f t="shared" si="111"/>
        <v/>
      </c>
    </row>
    <row r="607" spans="1:48" x14ac:dyDescent="0.3">
      <c r="A607">
        <v>43</v>
      </c>
      <c r="B607" s="7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1905</v>
      </c>
      <c r="E607">
        <v>6</v>
      </c>
      <c r="F607" s="7">
        <v>7</v>
      </c>
      <c r="G607">
        <v>1</v>
      </c>
      <c r="J607" s="7">
        <v>4</v>
      </c>
      <c r="L607">
        <v>2</v>
      </c>
      <c r="AC607" s="8"/>
      <c r="AN607" s="17">
        <f t="shared" ref="AN607:AN610" si="113">IF(F607&lt;10,IF(F607=1,AC607,SUMIFS(AC:AC,B:B,B607,A:A,A607)),"")</f>
        <v>9</v>
      </c>
      <c r="AO607">
        <v>1</v>
      </c>
    </row>
    <row r="608" spans="1:48" x14ac:dyDescent="0.3">
      <c r="A608">
        <v>43</v>
      </c>
      <c r="B608" s="7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849</v>
      </c>
      <c r="E608">
        <v>7</v>
      </c>
      <c r="F608" s="7">
        <v>2</v>
      </c>
      <c r="G608">
        <v>1</v>
      </c>
      <c r="J608" s="7">
        <v>3</v>
      </c>
      <c r="Q608">
        <v>1</v>
      </c>
      <c r="V608">
        <v>1</v>
      </c>
      <c r="AC608" s="8"/>
      <c r="AN608" s="17">
        <f t="shared" si="113"/>
        <v>9</v>
      </c>
      <c r="AO608">
        <v>5</v>
      </c>
      <c r="AP608">
        <v>2</v>
      </c>
      <c r="AU608">
        <v>1</v>
      </c>
      <c r="AV608">
        <v>2</v>
      </c>
    </row>
    <row r="609" spans="1:48" x14ac:dyDescent="0.3">
      <c r="A609">
        <v>43</v>
      </c>
      <c r="B609" s="7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2255</v>
      </c>
      <c r="E609">
        <v>8</v>
      </c>
      <c r="F609" s="7">
        <v>5</v>
      </c>
      <c r="G609">
        <v>1</v>
      </c>
      <c r="J609" s="7">
        <v>4</v>
      </c>
      <c r="S609">
        <v>1</v>
      </c>
      <c r="AC609" s="8"/>
      <c r="AN609" s="17">
        <f t="shared" si="113"/>
        <v>9</v>
      </c>
      <c r="AP609">
        <v>1</v>
      </c>
      <c r="AQ609">
        <v>1</v>
      </c>
    </row>
    <row r="610" spans="1:48" x14ac:dyDescent="0.3">
      <c r="A610">
        <v>43</v>
      </c>
      <c r="B610" s="7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586</v>
      </c>
      <c r="E610">
        <v>9</v>
      </c>
      <c r="F610" s="7">
        <v>4</v>
      </c>
      <c r="G610">
        <v>1</v>
      </c>
      <c r="J610" s="7">
        <v>3</v>
      </c>
      <c r="K610">
        <v>1</v>
      </c>
      <c r="L610">
        <v>1</v>
      </c>
      <c r="N610">
        <v>1</v>
      </c>
      <c r="P610">
        <v>1</v>
      </c>
      <c r="Q610">
        <v>1</v>
      </c>
      <c r="S610">
        <v>1</v>
      </c>
      <c r="AC610" s="8"/>
      <c r="AN610" s="17">
        <f t="shared" si="113"/>
        <v>9</v>
      </c>
      <c r="AO610">
        <v>5</v>
      </c>
      <c r="AP610">
        <v>1</v>
      </c>
    </row>
    <row r="611" spans="1:48" x14ac:dyDescent="0.3">
      <c r="A611">
        <v>43</v>
      </c>
      <c r="B611" s="7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1173</v>
      </c>
      <c r="F611" s="7">
        <v>1</v>
      </c>
      <c r="G611">
        <v>1</v>
      </c>
      <c r="J611" s="7"/>
      <c r="Z611" s="7">
        <v>1</v>
      </c>
      <c r="AC611" s="8">
        <v>7</v>
      </c>
      <c r="AD611">
        <v>6</v>
      </c>
      <c r="AH611">
        <v>1</v>
      </c>
      <c r="AJ611">
        <v>3</v>
      </c>
      <c r="AN611" s="17">
        <f t="shared" si="111"/>
        <v>7</v>
      </c>
      <c r="AP611">
        <v>1</v>
      </c>
      <c r="AQ611">
        <v>1</v>
      </c>
      <c r="AU611">
        <v>1</v>
      </c>
      <c r="AV611">
        <v>2</v>
      </c>
    </row>
    <row r="612" spans="1:48" x14ac:dyDescent="0.3">
      <c r="A612">
        <v>43</v>
      </c>
      <c r="B612" s="7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2158</v>
      </c>
      <c r="F612" s="7">
        <v>1</v>
      </c>
      <c r="J612" s="7"/>
      <c r="AC612" s="8">
        <v>1.6666666666666665</v>
      </c>
      <c r="AH612">
        <v>3</v>
      </c>
      <c r="AJ612">
        <v>2</v>
      </c>
      <c r="AN612" s="17">
        <f t="shared" si="111"/>
        <v>1.6666666666666665</v>
      </c>
    </row>
    <row r="613" spans="1:48" x14ac:dyDescent="0.3">
      <c r="A613">
        <v>43</v>
      </c>
      <c r="B613" s="7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1773</v>
      </c>
      <c r="F613" s="7">
        <v>1</v>
      </c>
      <c r="J613" s="7"/>
      <c r="AB613">
        <v>1</v>
      </c>
      <c r="AC613" s="8">
        <v>0.33333333333333331</v>
      </c>
      <c r="AN613" s="17">
        <f t="shared" si="111"/>
        <v>0.33333333333333331</v>
      </c>
      <c r="AO613">
        <v>1</v>
      </c>
    </row>
    <row r="614" spans="1:48" x14ac:dyDescent="0.3">
      <c r="A614">
        <v>7</v>
      </c>
      <c r="B614" s="7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1834</v>
      </c>
      <c r="E614">
        <v>1</v>
      </c>
      <c r="F614" s="7">
        <v>4</v>
      </c>
      <c r="G614">
        <v>1</v>
      </c>
      <c r="J614" s="7">
        <v>4</v>
      </c>
      <c r="K614">
        <v>1</v>
      </c>
      <c r="L614">
        <v>1</v>
      </c>
      <c r="O614">
        <v>1</v>
      </c>
      <c r="P614">
        <v>2</v>
      </c>
      <c r="Q614">
        <v>2</v>
      </c>
      <c r="AC614" s="8"/>
      <c r="AN614" s="17">
        <f t="shared" ref="AN614:AN618" si="114">IF(F614&lt;10,IF(F614=1,AC614,SUMIFS(AC:AC,B:B,B614,A:A,A614)),"")</f>
        <v>8</v>
      </c>
      <c r="AO614">
        <v>1</v>
      </c>
      <c r="AP614">
        <v>2</v>
      </c>
      <c r="AQ614">
        <v>1</v>
      </c>
    </row>
    <row r="615" spans="1:48" x14ac:dyDescent="0.3">
      <c r="A615">
        <v>7</v>
      </c>
      <c r="B615" s="7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374</v>
      </c>
      <c r="E615">
        <v>2</v>
      </c>
      <c r="F615" s="7">
        <v>6</v>
      </c>
      <c r="G615">
        <v>1</v>
      </c>
      <c r="J615" s="7">
        <v>6</v>
      </c>
      <c r="K615">
        <v>2</v>
      </c>
      <c r="L615">
        <v>3</v>
      </c>
      <c r="O615">
        <v>1</v>
      </c>
      <c r="P615">
        <v>1</v>
      </c>
      <c r="S615">
        <v>1</v>
      </c>
      <c r="AC615" s="8"/>
      <c r="AN615" s="17">
        <f t="shared" si="114"/>
        <v>8</v>
      </c>
      <c r="AO615">
        <v>2</v>
      </c>
      <c r="AP615">
        <v>1</v>
      </c>
    </row>
    <row r="616" spans="1:48" x14ac:dyDescent="0.3">
      <c r="A616">
        <v>7</v>
      </c>
      <c r="B616" s="7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214</v>
      </c>
      <c r="E616">
        <v>3</v>
      </c>
      <c r="F616" s="7">
        <v>7</v>
      </c>
      <c r="G616">
        <v>1</v>
      </c>
      <c r="J616" s="7">
        <v>5</v>
      </c>
      <c r="K616">
        <v>2</v>
      </c>
      <c r="L616">
        <v>2</v>
      </c>
      <c r="O616">
        <v>1</v>
      </c>
      <c r="P616">
        <v>2</v>
      </c>
      <c r="Q616">
        <v>1</v>
      </c>
      <c r="S616">
        <v>1</v>
      </c>
      <c r="T616">
        <v>1</v>
      </c>
      <c r="V616">
        <v>1</v>
      </c>
      <c r="AC616" s="8"/>
      <c r="AN616" s="17">
        <f t="shared" si="114"/>
        <v>8</v>
      </c>
      <c r="AO616">
        <v>2</v>
      </c>
    </row>
    <row r="617" spans="1:48" x14ac:dyDescent="0.3">
      <c r="A617">
        <v>7</v>
      </c>
      <c r="B617" s="7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127</v>
      </c>
      <c r="E617">
        <v>4</v>
      </c>
      <c r="F617" s="7">
        <v>9</v>
      </c>
      <c r="G617">
        <v>1</v>
      </c>
      <c r="J617" s="7">
        <v>5</v>
      </c>
      <c r="K617">
        <v>2</v>
      </c>
      <c r="L617">
        <v>3</v>
      </c>
      <c r="M617">
        <v>1</v>
      </c>
      <c r="O617">
        <v>1</v>
      </c>
      <c r="P617">
        <v>1</v>
      </c>
      <c r="AC617" s="8"/>
      <c r="AN617" s="17">
        <f t="shared" si="114"/>
        <v>8</v>
      </c>
      <c r="AO617">
        <v>2</v>
      </c>
    </row>
    <row r="618" spans="1:48" x14ac:dyDescent="0.3">
      <c r="A618">
        <v>7</v>
      </c>
      <c r="B618" s="7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1973</v>
      </c>
      <c r="E618">
        <v>5</v>
      </c>
      <c r="F618" s="7">
        <v>3</v>
      </c>
      <c r="G618">
        <v>1</v>
      </c>
      <c r="J618" s="7">
        <v>3</v>
      </c>
      <c r="L618">
        <v>1</v>
      </c>
      <c r="P618">
        <v>2</v>
      </c>
      <c r="W618">
        <v>2</v>
      </c>
      <c r="AC618" s="8"/>
      <c r="AN618" s="17">
        <f t="shared" si="114"/>
        <v>8</v>
      </c>
      <c r="AO618">
        <v>5</v>
      </c>
      <c r="AP618">
        <v>3</v>
      </c>
    </row>
    <row r="619" spans="1:48" x14ac:dyDescent="0.3">
      <c r="A619">
        <v>7</v>
      </c>
      <c r="B619" s="7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328</v>
      </c>
      <c r="E619">
        <v>6</v>
      </c>
      <c r="F619" s="7">
        <v>5</v>
      </c>
      <c r="G619">
        <v>1</v>
      </c>
      <c r="H619" t="s">
        <v>3868</v>
      </c>
      <c r="J619" s="7">
        <v>4</v>
      </c>
      <c r="L619">
        <v>1</v>
      </c>
      <c r="V619">
        <v>1</v>
      </c>
      <c r="AC619" s="8"/>
      <c r="AN619" s="17">
        <v>5.666666666666667</v>
      </c>
      <c r="AP619">
        <v>1</v>
      </c>
    </row>
    <row r="620" spans="1:48" x14ac:dyDescent="0.3">
      <c r="A620">
        <v>7</v>
      </c>
      <c r="B620" s="7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1899</v>
      </c>
      <c r="E620">
        <v>6</v>
      </c>
      <c r="F620" s="7">
        <v>1</v>
      </c>
      <c r="H620" t="s">
        <v>3868</v>
      </c>
      <c r="J620" s="7"/>
      <c r="AC620" s="8">
        <v>1.3333333333333333</v>
      </c>
      <c r="AJ620">
        <v>1</v>
      </c>
      <c r="AN620" s="17">
        <f t="shared" ref="AN620:AN627" si="115">IF(F620&lt;10,IF(F620=1,AC620,SUMIFS(AC:AC,B:B,B620,D:D,D620)),"")</f>
        <v>1.3333333333333333</v>
      </c>
    </row>
    <row r="621" spans="1:48" x14ac:dyDescent="0.3">
      <c r="A621">
        <v>7</v>
      </c>
      <c r="B621" s="7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2177</v>
      </c>
      <c r="E621">
        <v>6</v>
      </c>
      <c r="F621" s="7" t="s">
        <v>3851</v>
      </c>
      <c r="H621" t="s">
        <v>3868</v>
      </c>
      <c r="J621" s="7">
        <v>1</v>
      </c>
      <c r="AC621" s="8"/>
      <c r="AN621" s="17" t="str">
        <f t="shared" si="115"/>
        <v/>
      </c>
    </row>
    <row r="622" spans="1:48" x14ac:dyDescent="0.3">
      <c r="A622">
        <v>7</v>
      </c>
      <c r="B622" s="7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1253</v>
      </c>
      <c r="E622">
        <v>6</v>
      </c>
      <c r="F622" s="7">
        <v>1</v>
      </c>
      <c r="J622" s="7"/>
      <c r="AA622">
        <v>1</v>
      </c>
      <c r="AC622" s="8">
        <v>1</v>
      </c>
      <c r="AD622">
        <v>1</v>
      </c>
      <c r="AE622">
        <v>3</v>
      </c>
      <c r="AF622">
        <v>3</v>
      </c>
      <c r="AG622">
        <v>1</v>
      </c>
      <c r="AH622">
        <v>1</v>
      </c>
      <c r="AK622">
        <v>1</v>
      </c>
      <c r="AN622" s="17">
        <f t="shared" si="115"/>
        <v>1</v>
      </c>
      <c r="AO622">
        <v>1</v>
      </c>
      <c r="AU622">
        <v>1</v>
      </c>
    </row>
    <row r="623" spans="1:48" x14ac:dyDescent="0.3">
      <c r="A623">
        <v>7</v>
      </c>
      <c r="B623" s="7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370</v>
      </c>
      <c r="E623">
        <v>7</v>
      </c>
      <c r="F623" s="7">
        <v>2</v>
      </c>
      <c r="G623">
        <v>1</v>
      </c>
      <c r="J623" s="7">
        <v>4</v>
      </c>
      <c r="K623">
        <v>1</v>
      </c>
      <c r="L623">
        <v>1</v>
      </c>
      <c r="Q623">
        <v>1</v>
      </c>
      <c r="S623">
        <v>2</v>
      </c>
      <c r="AC623" s="8"/>
      <c r="AN623" s="17">
        <f t="shared" ref="AN623:AN624" si="116">IF(F623&lt;10,IF(F623=1,AC623,SUMIFS(AC:AC,B:B,B623,A:A,A623)),"")</f>
        <v>8</v>
      </c>
      <c r="AO623">
        <v>8</v>
      </c>
      <c r="AT623">
        <v>1</v>
      </c>
      <c r="AU623">
        <v>1</v>
      </c>
    </row>
    <row r="624" spans="1:48" x14ac:dyDescent="0.3">
      <c r="A624">
        <v>7</v>
      </c>
      <c r="B624" s="7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2265</v>
      </c>
      <c r="E624">
        <v>8</v>
      </c>
      <c r="F624" s="7">
        <v>8</v>
      </c>
      <c r="G624">
        <v>1</v>
      </c>
      <c r="H624" t="s">
        <v>3868</v>
      </c>
      <c r="J624" s="7">
        <v>4</v>
      </c>
      <c r="K624">
        <v>1</v>
      </c>
      <c r="L624">
        <v>1</v>
      </c>
      <c r="N624">
        <v>1</v>
      </c>
      <c r="S624">
        <v>2</v>
      </c>
      <c r="AC624" s="8"/>
      <c r="AN624" s="17">
        <f t="shared" si="116"/>
        <v>8</v>
      </c>
      <c r="AO624">
        <v>1</v>
      </c>
    </row>
    <row r="625" spans="1:47" x14ac:dyDescent="0.3">
      <c r="A625">
        <v>7</v>
      </c>
      <c r="B625" s="7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1849</v>
      </c>
      <c r="E625">
        <v>8</v>
      </c>
      <c r="F625" s="7" t="s">
        <v>3851</v>
      </c>
      <c r="J625" s="7">
        <v>1</v>
      </c>
      <c r="AC625" s="8"/>
      <c r="AN625" s="17" t="str">
        <f t="shared" si="115"/>
        <v/>
      </c>
    </row>
    <row r="626" spans="1:47" x14ac:dyDescent="0.3">
      <c r="A626">
        <v>7</v>
      </c>
      <c r="B626" s="7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790</v>
      </c>
      <c r="E626">
        <v>9</v>
      </c>
      <c r="F626" s="7">
        <v>1</v>
      </c>
      <c r="G626">
        <v>1</v>
      </c>
      <c r="H626" t="s">
        <v>3868</v>
      </c>
      <c r="J626" s="7">
        <v>1</v>
      </c>
      <c r="P626">
        <v>1</v>
      </c>
      <c r="S626">
        <v>1</v>
      </c>
      <c r="X626">
        <v>2</v>
      </c>
      <c r="AC626" s="8">
        <v>4</v>
      </c>
      <c r="AD626">
        <v>9</v>
      </c>
      <c r="AE626">
        <v>7</v>
      </c>
      <c r="AF626">
        <v>7</v>
      </c>
      <c r="AG626">
        <v>1</v>
      </c>
      <c r="AH626">
        <v>2</v>
      </c>
      <c r="AJ626">
        <v>5</v>
      </c>
      <c r="AN626" s="17">
        <f t="shared" si="115"/>
        <v>4</v>
      </c>
      <c r="AO626">
        <v>1</v>
      </c>
    </row>
    <row r="627" spans="1:47" x14ac:dyDescent="0.3">
      <c r="A627">
        <v>7</v>
      </c>
      <c r="B627" s="7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1440</v>
      </c>
      <c r="E627">
        <v>9</v>
      </c>
      <c r="F627" s="7">
        <v>1</v>
      </c>
      <c r="H627" t="s">
        <v>3868</v>
      </c>
      <c r="J627" s="7"/>
      <c r="AC627" s="8">
        <v>1.6666666666666665</v>
      </c>
      <c r="AD627">
        <v>1</v>
      </c>
      <c r="AH627">
        <v>1</v>
      </c>
      <c r="AJ627">
        <v>2</v>
      </c>
      <c r="AN627" s="17">
        <f t="shared" si="115"/>
        <v>1.6666666666666665</v>
      </c>
    </row>
    <row r="628" spans="1:47" x14ac:dyDescent="0.3">
      <c r="A628">
        <v>7</v>
      </c>
      <c r="B628" s="7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381</v>
      </c>
      <c r="E628">
        <v>9</v>
      </c>
      <c r="F628" s="7">
        <v>5</v>
      </c>
      <c r="H628" t="s">
        <v>3868</v>
      </c>
      <c r="J628" s="7">
        <v>2</v>
      </c>
      <c r="L628">
        <v>2</v>
      </c>
      <c r="AC628" s="8"/>
      <c r="AN628" s="17">
        <v>2.3333333333333335</v>
      </c>
      <c r="AO628">
        <v>1</v>
      </c>
    </row>
    <row r="629" spans="1:47" x14ac:dyDescent="0.3">
      <c r="A629">
        <v>7</v>
      </c>
      <c r="B629" s="7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648</v>
      </c>
      <c r="E629">
        <v>9</v>
      </c>
      <c r="F629" s="7" t="s">
        <v>3852</v>
      </c>
      <c r="J629" s="7"/>
      <c r="AC629" s="8"/>
      <c r="AN629" s="17" t="str">
        <f t="shared" ref="AN629:AN664" si="117">IF(F629&lt;10,IF(F629=1,AC629,SUMIFS(AC:AC,B:B,B629,D:D,D629)),"")</f>
        <v/>
      </c>
    </row>
    <row r="630" spans="1:47" x14ac:dyDescent="0.3">
      <c r="A630">
        <v>7</v>
      </c>
      <c r="B630" s="7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432</v>
      </c>
      <c r="E630">
        <v>1</v>
      </c>
      <c r="F630" s="7">
        <v>2</v>
      </c>
      <c r="G630">
        <v>1</v>
      </c>
      <c r="J630" s="7">
        <v>4</v>
      </c>
      <c r="K630">
        <v>2</v>
      </c>
      <c r="L630">
        <v>2</v>
      </c>
      <c r="M630">
        <v>2</v>
      </c>
      <c r="P630">
        <v>1</v>
      </c>
      <c r="T630">
        <v>1</v>
      </c>
      <c r="W630">
        <v>1</v>
      </c>
      <c r="AC630" s="8"/>
      <c r="AN630" s="17">
        <f t="shared" ref="AN630:AN634" si="118">IF(F630&lt;10,IF(F630=1,AC630,SUMIFS(AC:AC,B:B,B630,A:A,A630)),"")</f>
        <v>9</v>
      </c>
      <c r="AO630">
        <v>7</v>
      </c>
      <c r="AU630">
        <v>1</v>
      </c>
    </row>
    <row r="631" spans="1:47" x14ac:dyDescent="0.3">
      <c r="A631">
        <v>7</v>
      </c>
      <c r="B631" s="7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1938</v>
      </c>
      <c r="E631">
        <v>2</v>
      </c>
      <c r="F631" s="7">
        <v>4</v>
      </c>
      <c r="G631">
        <v>1</v>
      </c>
      <c r="J631" s="7">
        <v>3</v>
      </c>
      <c r="L631">
        <v>1</v>
      </c>
      <c r="M631">
        <v>1</v>
      </c>
      <c r="P631">
        <v>2</v>
      </c>
      <c r="Q631">
        <v>2</v>
      </c>
      <c r="S631">
        <v>1</v>
      </c>
      <c r="AC631" s="8"/>
      <c r="AN631" s="17">
        <f t="shared" si="118"/>
        <v>9</v>
      </c>
      <c r="AO631">
        <v>5</v>
      </c>
      <c r="AP631">
        <v>3</v>
      </c>
      <c r="AR631">
        <v>2</v>
      </c>
    </row>
    <row r="632" spans="1:47" x14ac:dyDescent="0.3">
      <c r="A632">
        <v>7</v>
      </c>
      <c r="B632" s="7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1930</v>
      </c>
      <c r="E632">
        <v>3</v>
      </c>
      <c r="F632" s="7">
        <v>7</v>
      </c>
      <c r="G632">
        <v>1</v>
      </c>
      <c r="J632" s="7">
        <v>4</v>
      </c>
      <c r="K632">
        <v>2</v>
      </c>
      <c r="L632">
        <v>1</v>
      </c>
      <c r="Q632">
        <v>1</v>
      </c>
      <c r="S632">
        <v>1</v>
      </c>
      <c r="AC632" s="8"/>
      <c r="AN632" s="17">
        <f t="shared" si="118"/>
        <v>9</v>
      </c>
      <c r="AO632">
        <v>3</v>
      </c>
    </row>
    <row r="633" spans="1:47" x14ac:dyDescent="0.3">
      <c r="A633">
        <v>7</v>
      </c>
      <c r="B633" s="7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123</v>
      </c>
      <c r="E633">
        <v>4</v>
      </c>
      <c r="F633" s="7">
        <v>3</v>
      </c>
      <c r="G633">
        <v>1</v>
      </c>
      <c r="J633" s="7">
        <v>5</v>
      </c>
      <c r="K633">
        <v>2</v>
      </c>
      <c r="L633">
        <v>3</v>
      </c>
      <c r="O633">
        <v>1</v>
      </c>
      <c r="P633">
        <v>3</v>
      </c>
      <c r="S633">
        <v>1</v>
      </c>
      <c r="AC633" s="8"/>
      <c r="AN633" s="17">
        <f t="shared" si="118"/>
        <v>9</v>
      </c>
      <c r="AO633">
        <v>8</v>
      </c>
      <c r="AQ633">
        <v>1</v>
      </c>
      <c r="AR633">
        <v>2</v>
      </c>
    </row>
    <row r="634" spans="1:47" x14ac:dyDescent="0.3">
      <c r="A634">
        <v>7</v>
      </c>
      <c r="B634" s="7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1976</v>
      </c>
      <c r="E634">
        <v>5</v>
      </c>
      <c r="F634" s="7">
        <v>8</v>
      </c>
      <c r="G634">
        <v>1</v>
      </c>
      <c r="H634" t="s">
        <v>3868</v>
      </c>
      <c r="J634" s="7">
        <v>5</v>
      </c>
      <c r="K634">
        <v>1</v>
      </c>
      <c r="L634">
        <v>1</v>
      </c>
      <c r="O634">
        <v>1</v>
      </c>
      <c r="P634">
        <v>3</v>
      </c>
      <c r="S634">
        <v>3</v>
      </c>
      <c r="AC634" s="8"/>
      <c r="AN634" s="17">
        <f t="shared" si="118"/>
        <v>9</v>
      </c>
      <c r="AO634">
        <v>2</v>
      </c>
    </row>
    <row r="635" spans="1:47" x14ac:dyDescent="0.3">
      <c r="A635">
        <v>7</v>
      </c>
      <c r="B635" s="7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1432</v>
      </c>
      <c r="E635">
        <v>5</v>
      </c>
      <c r="F635" s="7">
        <v>1</v>
      </c>
      <c r="J635" s="7"/>
      <c r="AB635">
        <v>1</v>
      </c>
      <c r="AC635" s="8">
        <v>1</v>
      </c>
      <c r="AD635">
        <v>2</v>
      </c>
      <c r="AH635">
        <v>1</v>
      </c>
      <c r="AN635" s="17">
        <f t="shared" si="117"/>
        <v>1</v>
      </c>
    </row>
    <row r="636" spans="1:47" x14ac:dyDescent="0.3">
      <c r="A636">
        <v>7</v>
      </c>
      <c r="B636" s="7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239</v>
      </c>
      <c r="E636">
        <v>6</v>
      </c>
      <c r="F636" s="7">
        <v>5</v>
      </c>
      <c r="G636">
        <v>1</v>
      </c>
      <c r="J636" s="7">
        <v>4</v>
      </c>
      <c r="L636">
        <v>1</v>
      </c>
      <c r="P636">
        <v>1</v>
      </c>
      <c r="AC636" s="8"/>
      <c r="AN636" s="17">
        <f t="shared" ref="AN636:AN638" si="119">IF(F636&lt;10,IF(F636=1,AC636,SUMIFS(AC:AC,B:B,B636,A:A,A636)),"")</f>
        <v>9</v>
      </c>
      <c r="AO636">
        <v>1</v>
      </c>
      <c r="AP636">
        <v>1</v>
      </c>
    </row>
    <row r="637" spans="1:47" x14ac:dyDescent="0.3">
      <c r="A637">
        <v>7</v>
      </c>
      <c r="B637" s="7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2182</v>
      </c>
      <c r="E637">
        <v>7</v>
      </c>
      <c r="F637" s="7">
        <v>9</v>
      </c>
      <c r="G637">
        <v>1</v>
      </c>
      <c r="J637" s="7">
        <v>4</v>
      </c>
      <c r="AC637" s="8"/>
      <c r="AN637" s="17">
        <f t="shared" si="119"/>
        <v>9</v>
      </c>
      <c r="AO637">
        <v>1</v>
      </c>
    </row>
    <row r="638" spans="1:47" x14ac:dyDescent="0.3">
      <c r="A638">
        <v>7</v>
      </c>
      <c r="B638" s="7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378</v>
      </c>
      <c r="E638">
        <v>8</v>
      </c>
      <c r="F638" s="7">
        <v>6</v>
      </c>
      <c r="G638">
        <v>1</v>
      </c>
      <c r="J638" s="7">
        <v>3</v>
      </c>
      <c r="K638">
        <v>1</v>
      </c>
      <c r="L638">
        <v>1</v>
      </c>
      <c r="M638">
        <v>1</v>
      </c>
      <c r="Q638">
        <v>1</v>
      </c>
      <c r="S638">
        <v>1</v>
      </c>
      <c r="AC638" s="8"/>
      <c r="AN638" s="17">
        <f t="shared" si="119"/>
        <v>9</v>
      </c>
      <c r="AP638">
        <v>5</v>
      </c>
      <c r="AR638">
        <v>2</v>
      </c>
    </row>
    <row r="639" spans="1:47" x14ac:dyDescent="0.3">
      <c r="A639">
        <v>7</v>
      </c>
      <c r="B639" s="7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2246</v>
      </c>
      <c r="E639">
        <v>9</v>
      </c>
      <c r="F639" s="7">
        <v>1</v>
      </c>
      <c r="G639">
        <v>1</v>
      </c>
      <c r="H639" t="s">
        <v>3868</v>
      </c>
      <c r="J639" s="7">
        <v>1</v>
      </c>
      <c r="K639">
        <v>1</v>
      </c>
      <c r="L639">
        <v>1</v>
      </c>
      <c r="AC639" s="8">
        <v>4</v>
      </c>
      <c r="AD639">
        <v>8</v>
      </c>
      <c r="AE639">
        <v>8</v>
      </c>
      <c r="AF639">
        <v>8</v>
      </c>
      <c r="AG639">
        <v>4</v>
      </c>
      <c r="AH639">
        <v>1</v>
      </c>
      <c r="AJ639">
        <v>5</v>
      </c>
      <c r="AK639">
        <v>1</v>
      </c>
      <c r="AN639" s="17">
        <f t="shared" si="117"/>
        <v>4</v>
      </c>
      <c r="AP639">
        <v>2</v>
      </c>
    </row>
    <row r="640" spans="1:47" x14ac:dyDescent="0.3">
      <c r="A640">
        <v>7</v>
      </c>
      <c r="B640" s="7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1935</v>
      </c>
      <c r="E640">
        <v>9</v>
      </c>
      <c r="F640" s="7" t="s">
        <v>3851</v>
      </c>
      <c r="H640" t="s">
        <v>3868</v>
      </c>
      <c r="J640" s="7">
        <v>1</v>
      </c>
      <c r="S640">
        <v>1</v>
      </c>
      <c r="AC640" s="8"/>
      <c r="AN640" s="17" t="str">
        <f t="shared" si="117"/>
        <v/>
      </c>
    </row>
    <row r="641" spans="1:47" x14ac:dyDescent="0.3">
      <c r="A641">
        <v>7</v>
      </c>
      <c r="B641" s="7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1426</v>
      </c>
      <c r="E641">
        <v>9</v>
      </c>
      <c r="F641" s="7">
        <v>1</v>
      </c>
      <c r="H641" t="s">
        <v>3868</v>
      </c>
      <c r="J641" s="7"/>
      <c r="AC641" s="8">
        <v>1</v>
      </c>
      <c r="AD641">
        <v>1</v>
      </c>
      <c r="AH641">
        <v>2</v>
      </c>
      <c r="AJ641">
        <v>1</v>
      </c>
      <c r="AN641" s="17">
        <f t="shared" si="117"/>
        <v>1</v>
      </c>
      <c r="AP641">
        <v>1</v>
      </c>
    </row>
    <row r="642" spans="1:47" x14ac:dyDescent="0.3">
      <c r="A642">
        <v>7</v>
      </c>
      <c r="B642" s="7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1861</v>
      </c>
      <c r="E642">
        <v>9</v>
      </c>
      <c r="F642" s="7" t="s">
        <v>3851</v>
      </c>
      <c r="H642" t="s">
        <v>3868</v>
      </c>
      <c r="J642" s="7">
        <v>1</v>
      </c>
      <c r="AC642" s="8"/>
      <c r="AN642" s="17" t="str">
        <f t="shared" si="117"/>
        <v/>
      </c>
    </row>
    <row r="643" spans="1:47" x14ac:dyDescent="0.3">
      <c r="A643">
        <v>7</v>
      </c>
      <c r="B643" s="7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1501</v>
      </c>
      <c r="E643">
        <v>9</v>
      </c>
      <c r="F643" s="7">
        <v>1</v>
      </c>
      <c r="H643" t="s">
        <v>3868</v>
      </c>
      <c r="J643" s="7"/>
      <c r="AC643" s="8">
        <v>2</v>
      </c>
      <c r="AD643">
        <v>3</v>
      </c>
      <c r="AN643" s="17">
        <f t="shared" si="117"/>
        <v>2</v>
      </c>
    </row>
    <row r="644" spans="1:47" x14ac:dyDescent="0.3">
      <c r="A644">
        <v>7</v>
      </c>
      <c r="B644" s="7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1705</v>
      </c>
      <c r="E644">
        <v>9</v>
      </c>
      <c r="F644" s="7">
        <v>1</v>
      </c>
      <c r="H644" t="s">
        <v>3868</v>
      </c>
      <c r="J644" s="7"/>
      <c r="Z644" s="7">
        <v>1</v>
      </c>
      <c r="AC644" s="8">
        <v>1</v>
      </c>
      <c r="AD644">
        <v>1</v>
      </c>
      <c r="AJ644">
        <v>1</v>
      </c>
      <c r="AK644">
        <v>1</v>
      </c>
      <c r="AN644" s="17">
        <f t="shared" si="117"/>
        <v>1</v>
      </c>
      <c r="AU644">
        <v>1</v>
      </c>
    </row>
    <row r="645" spans="1:47" x14ac:dyDescent="0.3">
      <c r="A645">
        <v>7</v>
      </c>
      <c r="B645" s="7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1844</v>
      </c>
      <c r="E645">
        <v>9</v>
      </c>
      <c r="F645" s="7" t="s">
        <v>3851</v>
      </c>
      <c r="J645" s="7">
        <v>1</v>
      </c>
      <c r="AC645" s="8"/>
      <c r="AN645" s="17" t="str">
        <f t="shared" si="117"/>
        <v/>
      </c>
    </row>
    <row r="646" spans="1:47" x14ac:dyDescent="0.3">
      <c r="A646">
        <v>7</v>
      </c>
      <c r="B646" s="7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1844</v>
      </c>
      <c r="E646">
        <v>9</v>
      </c>
      <c r="F646" s="7">
        <v>8</v>
      </c>
      <c r="J646" s="7"/>
      <c r="AC646" s="8"/>
      <c r="AN646" s="17">
        <f t="shared" ref="AN646:AN654" si="120">IF(F646&lt;10,IF(F646=1,AC646,SUMIFS(AC:AC,B:B,B646,A:A,A646)),"")</f>
        <v>9</v>
      </c>
    </row>
    <row r="647" spans="1:47" x14ac:dyDescent="0.3">
      <c r="A647">
        <v>18</v>
      </c>
      <c r="B647" s="7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1834</v>
      </c>
      <c r="E647">
        <v>1</v>
      </c>
      <c r="F647" s="7">
        <v>4</v>
      </c>
      <c r="G647">
        <v>1</v>
      </c>
      <c r="J647" s="7">
        <v>5</v>
      </c>
      <c r="K647">
        <v>1</v>
      </c>
      <c r="L647">
        <v>1</v>
      </c>
      <c r="S647">
        <v>1</v>
      </c>
      <c r="AC647" s="8"/>
      <c r="AN647" s="17">
        <f t="shared" si="120"/>
        <v>8</v>
      </c>
      <c r="AO647">
        <v>2</v>
      </c>
      <c r="AP647">
        <v>4</v>
      </c>
      <c r="AQ647">
        <v>2</v>
      </c>
      <c r="AR647">
        <v>1</v>
      </c>
    </row>
    <row r="648" spans="1:47" x14ac:dyDescent="0.3">
      <c r="A648">
        <v>18</v>
      </c>
      <c r="B648" s="7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374</v>
      </c>
      <c r="E648">
        <v>2</v>
      </c>
      <c r="F648" s="7">
        <v>6</v>
      </c>
      <c r="G648">
        <v>1</v>
      </c>
      <c r="J648" s="7">
        <v>4</v>
      </c>
      <c r="S648">
        <v>1</v>
      </c>
      <c r="AC648" s="8"/>
      <c r="AN648" s="17">
        <f t="shared" si="120"/>
        <v>8</v>
      </c>
      <c r="AO648">
        <v>2</v>
      </c>
      <c r="AP648">
        <v>4</v>
      </c>
      <c r="AR648">
        <v>1</v>
      </c>
    </row>
    <row r="649" spans="1:47" x14ac:dyDescent="0.3">
      <c r="A649">
        <v>18</v>
      </c>
      <c r="B649" s="7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214</v>
      </c>
      <c r="E649">
        <v>3</v>
      </c>
      <c r="F649" s="7">
        <v>7</v>
      </c>
      <c r="G649">
        <v>1</v>
      </c>
      <c r="J649" s="7">
        <v>3</v>
      </c>
      <c r="K649">
        <v>1</v>
      </c>
      <c r="L649">
        <v>2</v>
      </c>
      <c r="P649">
        <v>1</v>
      </c>
      <c r="W649">
        <v>1</v>
      </c>
      <c r="AC649" s="8"/>
      <c r="AN649" s="17">
        <f t="shared" si="120"/>
        <v>8</v>
      </c>
      <c r="AO649">
        <v>2</v>
      </c>
    </row>
    <row r="650" spans="1:47" x14ac:dyDescent="0.3">
      <c r="A650">
        <v>18</v>
      </c>
      <c r="B650" s="7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127</v>
      </c>
      <c r="E650">
        <v>4</v>
      </c>
      <c r="F650" s="7">
        <v>9</v>
      </c>
      <c r="G650">
        <v>1</v>
      </c>
      <c r="J650" s="7">
        <v>4</v>
      </c>
      <c r="L650">
        <v>1</v>
      </c>
      <c r="M650">
        <v>1</v>
      </c>
      <c r="P650">
        <v>2</v>
      </c>
      <c r="AC650" s="8"/>
      <c r="AN650" s="17">
        <f t="shared" si="120"/>
        <v>8</v>
      </c>
      <c r="AO650">
        <v>6</v>
      </c>
      <c r="AQ650">
        <v>1</v>
      </c>
    </row>
    <row r="651" spans="1:47" x14ac:dyDescent="0.3">
      <c r="A651">
        <v>18</v>
      </c>
      <c r="B651" s="7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1973</v>
      </c>
      <c r="E651">
        <v>5</v>
      </c>
      <c r="F651" s="7">
        <v>3</v>
      </c>
      <c r="G651">
        <v>1</v>
      </c>
      <c r="J651" s="7">
        <v>4</v>
      </c>
      <c r="L651">
        <v>1</v>
      </c>
      <c r="AC651" s="8"/>
      <c r="AN651" s="17">
        <f t="shared" si="120"/>
        <v>8</v>
      </c>
      <c r="AO651">
        <v>5</v>
      </c>
      <c r="AP651">
        <v>1</v>
      </c>
      <c r="AR651">
        <v>1</v>
      </c>
    </row>
    <row r="652" spans="1:47" x14ac:dyDescent="0.3">
      <c r="A652">
        <v>18</v>
      </c>
      <c r="B652" s="7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328</v>
      </c>
      <c r="E652">
        <v>6</v>
      </c>
      <c r="F652" s="7">
        <v>5</v>
      </c>
      <c r="G652">
        <v>1</v>
      </c>
      <c r="J652" s="7">
        <v>4</v>
      </c>
      <c r="L652">
        <v>1</v>
      </c>
      <c r="AC652" s="8"/>
      <c r="AN652" s="17">
        <f t="shared" si="120"/>
        <v>8</v>
      </c>
      <c r="AQ652">
        <v>1</v>
      </c>
    </row>
    <row r="653" spans="1:47" x14ac:dyDescent="0.3">
      <c r="A653">
        <v>18</v>
      </c>
      <c r="B653" s="7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370</v>
      </c>
      <c r="E653">
        <v>7</v>
      </c>
      <c r="F653" s="7">
        <v>2</v>
      </c>
      <c r="G653">
        <v>1</v>
      </c>
      <c r="J653" s="7">
        <v>4</v>
      </c>
      <c r="AC653" s="8"/>
      <c r="AN653" s="17">
        <f t="shared" si="120"/>
        <v>8</v>
      </c>
      <c r="AO653">
        <v>6</v>
      </c>
    </row>
    <row r="654" spans="1:47" x14ac:dyDescent="0.3">
      <c r="A654">
        <v>18</v>
      </c>
      <c r="B654" s="7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2265</v>
      </c>
      <c r="E654">
        <v>8</v>
      </c>
      <c r="F654" s="7">
        <v>8</v>
      </c>
      <c r="G654">
        <v>1</v>
      </c>
      <c r="H654" t="s">
        <v>3868</v>
      </c>
      <c r="J654" s="7">
        <v>3</v>
      </c>
      <c r="S654">
        <v>1</v>
      </c>
      <c r="AC654" s="8"/>
      <c r="AN654" s="17">
        <f t="shared" si="120"/>
        <v>8</v>
      </c>
    </row>
    <row r="655" spans="1:47" x14ac:dyDescent="0.3">
      <c r="A655">
        <v>18</v>
      </c>
      <c r="B655" s="7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2177</v>
      </c>
      <c r="E655">
        <v>8</v>
      </c>
      <c r="F655" s="7" t="s">
        <v>3851</v>
      </c>
      <c r="J655" s="7">
        <v>1</v>
      </c>
      <c r="S655">
        <v>1</v>
      </c>
      <c r="AC655" s="8"/>
      <c r="AN655" s="17" t="str">
        <f t="shared" si="117"/>
        <v/>
      </c>
    </row>
    <row r="656" spans="1:47" x14ac:dyDescent="0.3">
      <c r="A656">
        <v>18</v>
      </c>
      <c r="B656" s="7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949</v>
      </c>
      <c r="E656">
        <v>9</v>
      </c>
      <c r="F656" s="7">
        <v>1</v>
      </c>
      <c r="G656">
        <v>1</v>
      </c>
      <c r="H656" t="s">
        <v>3868</v>
      </c>
      <c r="J656" s="7">
        <v>2</v>
      </c>
      <c r="K656">
        <v>1</v>
      </c>
      <c r="L656">
        <v>1</v>
      </c>
      <c r="AA656">
        <v>1</v>
      </c>
      <c r="AC656" s="8">
        <v>5</v>
      </c>
      <c r="AD656">
        <v>5</v>
      </c>
      <c r="AE656">
        <v>5</v>
      </c>
      <c r="AF656">
        <v>2</v>
      </c>
      <c r="AH656">
        <v>5</v>
      </c>
      <c r="AJ656">
        <v>3</v>
      </c>
      <c r="AN656" s="17">
        <f t="shared" si="117"/>
        <v>5</v>
      </c>
    </row>
    <row r="657" spans="1:43" x14ac:dyDescent="0.3">
      <c r="A657">
        <v>18</v>
      </c>
      <c r="B657" s="7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381</v>
      </c>
      <c r="E657">
        <v>9</v>
      </c>
      <c r="F657" s="7" t="s">
        <v>3851</v>
      </c>
      <c r="H657" t="s">
        <v>3868</v>
      </c>
      <c r="J657" s="7">
        <v>1</v>
      </c>
      <c r="S657">
        <v>1</v>
      </c>
      <c r="AC657" s="8"/>
      <c r="AN657" s="17" t="str">
        <f t="shared" si="117"/>
        <v/>
      </c>
    </row>
    <row r="658" spans="1:43" x14ac:dyDescent="0.3">
      <c r="A658">
        <v>18</v>
      </c>
      <c r="B658" s="7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2149</v>
      </c>
      <c r="E658">
        <v>9</v>
      </c>
      <c r="F658" s="7">
        <v>1</v>
      </c>
      <c r="H658" t="s">
        <v>3868</v>
      </c>
      <c r="J658" s="7"/>
      <c r="AC658" s="8">
        <v>2</v>
      </c>
      <c r="AD658">
        <v>1</v>
      </c>
      <c r="AJ658">
        <v>1</v>
      </c>
      <c r="AN658" s="17">
        <f t="shared" si="117"/>
        <v>2</v>
      </c>
      <c r="AO658">
        <v>1</v>
      </c>
    </row>
    <row r="659" spans="1:43" x14ac:dyDescent="0.3">
      <c r="A659">
        <v>18</v>
      </c>
      <c r="B659" s="7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1253</v>
      </c>
      <c r="E659">
        <v>9</v>
      </c>
      <c r="F659" s="7">
        <v>1</v>
      </c>
      <c r="H659" t="s">
        <v>3868</v>
      </c>
      <c r="J659" s="7"/>
      <c r="AC659" s="8">
        <v>1</v>
      </c>
      <c r="AD659">
        <v>1</v>
      </c>
      <c r="AJ659">
        <v>2</v>
      </c>
      <c r="AN659" s="17">
        <f t="shared" si="117"/>
        <v>1</v>
      </c>
      <c r="AP659">
        <v>1</v>
      </c>
    </row>
    <row r="660" spans="1:43" x14ac:dyDescent="0.3">
      <c r="A660">
        <v>18</v>
      </c>
      <c r="B660" s="7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1849</v>
      </c>
      <c r="E660">
        <v>9</v>
      </c>
      <c r="F660" s="7" t="s">
        <v>3851</v>
      </c>
      <c r="J660" s="7">
        <v>1</v>
      </c>
      <c r="L660">
        <v>1</v>
      </c>
      <c r="AC660" s="8"/>
      <c r="AN660" s="17" t="str">
        <f t="shared" si="117"/>
        <v/>
      </c>
    </row>
    <row r="661" spans="1:43" x14ac:dyDescent="0.3">
      <c r="A661">
        <v>18</v>
      </c>
      <c r="B661" s="7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432</v>
      </c>
      <c r="E661">
        <v>1</v>
      </c>
      <c r="F661" s="7">
        <v>2</v>
      </c>
      <c r="G661">
        <v>1</v>
      </c>
      <c r="J661" s="7">
        <v>5</v>
      </c>
      <c r="K661">
        <v>1</v>
      </c>
      <c r="L661">
        <v>2</v>
      </c>
      <c r="S661">
        <v>3</v>
      </c>
      <c r="AC661" s="8"/>
      <c r="AN661" s="17">
        <f t="shared" ref="AN661:AN664" si="121">IF(F661&lt;10,IF(F661=1,AC661,SUMIFS(AC:AC,B:B,B661,A:A,A661)),"")</f>
        <v>9</v>
      </c>
      <c r="AO661">
        <v>6</v>
      </c>
    </row>
    <row r="662" spans="1:43" x14ac:dyDescent="0.3">
      <c r="A662">
        <v>18</v>
      </c>
      <c r="B662" s="7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1938</v>
      </c>
      <c r="E662">
        <v>2</v>
      </c>
      <c r="F662" s="7">
        <v>4</v>
      </c>
      <c r="G662">
        <v>1</v>
      </c>
      <c r="J662" s="7">
        <v>4</v>
      </c>
      <c r="Q662">
        <v>1</v>
      </c>
      <c r="AC662" s="8"/>
      <c r="AN662" s="17">
        <f t="shared" si="121"/>
        <v>9</v>
      </c>
      <c r="AO662">
        <v>3</v>
      </c>
      <c r="AP662">
        <v>2</v>
      </c>
    </row>
    <row r="663" spans="1:43" x14ac:dyDescent="0.3">
      <c r="A663">
        <v>18</v>
      </c>
      <c r="B663" s="7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1930</v>
      </c>
      <c r="E663">
        <v>3</v>
      </c>
      <c r="F663" s="7">
        <v>7</v>
      </c>
      <c r="G663">
        <v>1</v>
      </c>
      <c r="J663" s="7">
        <v>2</v>
      </c>
      <c r="K663">
        <v>2</v>
      </c>
      <c r="L663">
        <v>1</v>
      </c>
      <c r="Q663">
        <v>2</v>
      </c>
      <c r="AC663" s="8"/>
      <c r="AN663" s="17">
        <f t="shared" si="121"/>
        <v>9</v>
      </c>
      <c r="AO663">
        <v>3</v>
      </c>
    </row>
    <row r="664" spans="1:43" x14ac:dyDescent="0.3">
      <c r="A664">
        <v>18</v>
      </c>
      <c r="B664" s="7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123</v>
      </c>
      <c r="E664">
        <v>4</v>
      </c>
      <c r="F664" s="7">
        <v>3</v>
      </c>
      <c r="G664">
        <v>1</v>
      </c>
      <c r="J664" s="7">
        <v>3</v>
      </c>
      <c r="K664">
        <v>1</v>
      </c>
      <c r="L664">
        <v>1</v>
      </c>
      <c r="P664">
        <v>1</v>
      </c>
      <c r="Q664">
        <v>1</v>
      </c>
      <c r="AC664" s="8"/>
      <c r="AN664" s="17">
        <f t="shared" si="121"/>
        <v>9</v>
      </c>
      <c r="AO664">
        <v>8</v>
      </c>
      <c r="AP664">
        <v>1</v>
      </c>
      <c r="AQ664">
        <v>1</v>
      </c>
    </row>
    <row r="665" spans="1:43" x14ac:dyDescent="0.3">
      <c r="A665">
        <v>18</v>
      </c>
      <c r="B665" s="7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1976</v>
      </c>
      <c r="E665">
        <v>5</v>
      </c>
      <c r="F665" s="7">
        <v>8</v>
      </c>
      <c r="G665">
        <v>1</v>
      </c>
      <c r="H665" t="s">
        <v>3868</v>
      </c>
      <c r="J665" s="7">
        <v>4</v>
      </c>
      <c r="L665">
        <v>1</v>
      </c>
      <c r="P665">
        <v>1</v>
      </c>
      <c r="AC665" s="8"/>
      <c r="AN665" s="17">
        <v>8</v>
      </c>
      <c r="AO665">
        <v>3</v>
      </c>
    </row>
    <row r="666" spans="1:43" x14ac:dyDescent="0.3">
      <c r="A666">
        <v>18</v>
      </c>
      <c r="B666" s="7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1844</v>
      </c>
      <c r="E666">
        <v>5</v>
      </c>
      <c r="F666" s="7">
        <v>8</v>
      </c>
      <c r="J666" s="7"/>
      <c r="AC666" s="8"/>
      <c r="AN666" s="17">
        <v>1</v>
      </c>
    </row>
    <row r="667" spans="1:43" x14ac:dyDescent="0.3">
      <c r="A667">
        <v>18</v>
      </c>
      <c r="B667" s="7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239</v>
      </c>
      <c r="E667">
        <v>6</v>
      </c>
      <c r="F667" s="7">
        <v>5</v>
      </c>
      <c r="G667">
        <v>1</v>
      </c>
      <c r="J667" s="7">
        <v>3</v>
      </c>
      <c r="L667">
        <v>1</v>
      </c>
      <c r="P667">
        <v>1</v>
      </c>
      <c r="Y667">
        <v>2</v>
      </c>
      <c r="AC667" s="8"/>
      <c r="AN667" s="17">
        <f t="shared" ref="AN667:AN669" si="122">IF(F667&lt;10,IF(F667=1,AC667,SUMIFS(AC:AC,B:B,B667,A:A,A667)),"")</f>
        <v>9</v>
      </c>
      <c r="AO667">
        <v>1</v>
      </c>
      <c r="AP667">
        <v>2</v>
      </c>
      <c r="AQ667">
        <v>1</v>
      </c>
    </row>
    <row r="668" spans="1:43" x14ac:dyDescent="0.3">
      <c r="A668">
        <v>18</v>
      </c>
      <c r="B668" s="7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2182</v>
      </c>
      <c r="E668">
        <v>7</v>
      </c>
      <c r="F668" s="7">
        <v>9</v>
      </c>
      <c r="G668">
        <v>1</v>
      </c>
      <c r="J668" s="7">
        <v>4</v>
      </c>
      <c r="L668">
        <v>1</v>
      </c>
      <c r="P668">
        <v>1</v>
      </c>
      <c r="S668">
        <v>1</v>
      </c>
      <c r="V668">
        <v>1</v>
      </c>
      <c r="AC668" s="8"/>
      <c r="AN668" s="17">
        <f t="shared" si="122"/>
        <v>9</v>
      </c>
      <c r="AO668">
        <v>1</v>
      </c>
    </row>
    <row r="669" spans="1:43" x14ac:dyDescent="0.3">
      <c r="A669">
        <v>18</v>
      </c>
      <c r="B669" s="7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378</v>
      </c>
      <c r="E669">
        <v>8</v>
      </c>
      <c r="F669" s="7">
        <v>6</v>
      </c>
      <c r="G669">
        <v>1</v>
      </c>
      <c r="J669" s="7">
        <v>4</v>
      </c>
      <c r="S669">
        <v>2</v>
      </c>
      <c r="AC669" s="8"/>
      <c r="AN669" s="17">
        <f t="shared" si="122"/>
        <v>9</v>
      </c>
      <c r="AO669">
        <v>1</v>
      </c>
      <c r="AP669">
        <v>3</v>
      </c>
    </row>
    <row r="670" spans="1:43" x14ac:dyDescent="0.3">
      <c r="A670">
        <v>18</v>
      </c>
      <c r="B670" s="7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780</v>
      </c>
      <c r="E670">
        <v>9</v>
      </c>
      <c r="F670" s="7">
        <v>1</v>
      </c>
      <c r="G670">
        <v>1</v>
      </c>
      <c r="H670" t="s">
        <v>3868</v>
      </c>
      <c r="J670" s="7">
        <v>1</v>
      </c>
      <c r="K670">
        <v>1</v>
      </c>
      <c r="Q670">
        <v>1</v>
      </c>
      <c r="Z670" s="7">
        <v>1</v>
      </c>
      <c r="AC670" s="8">
        <v>6</v>
      </c>
      <c r="AD670">
        <v>7</v>
      </c>
      <c r="AE670">
        <v>3</v>
      </c>
      <c r="AF670">
        <v>3</v>
      </c>
      <c r="AJ670">
        <v>3</v>
      </c>
      <c r="AK670">
        <v>1</v>
      </c>
      <c r="AN670" s="17">
        <f t="shared" ref="AN667:AN674" si="123">IF(F670&lt;10,IF(F670=1,AC670,SUMIFS(AC:AC,B:B,B670,D:D,D670)),"")</f>
        <v>6</v>
      </c>
      <c r="AO670">
        <v>1</v>
      </c>
    </row>
    <row r="671" spans="1:43" x14ac:dyDescent="0.3">
      <c r="A671">
        <v>18</v>
      </c>
      <c r="B671" s="7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1935</v>
      </c>
      <c r="E671">
        <v>9</v>
      </c>
      <c r="F671" s="7" t="s">
        <v>3851</v>
      </c>
      <c r="H671" t="s">
        <v>3868</v>
      </c>
      <c r="J671" s="7">
        <v>1</v>
      </c>
      <c r="AC671" s="8"/>
      <c r="AN671" s="17" t="str">
        <f t="shared" si="123"/>
        <v/>
      </c>
    </row>
    <row r="672" spans="1:43" x14ac:dyDescent="0.3">
      <c r="A672">
        <v>18</v>
      </c>
      <c r="B672" s="7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1452</v>
      </c>
      <c r="E672">
        <v>9</v>
      </c>
      <c r="F672" s="7">
        <v>1</v>
      </c>
      <c r="H672" t="s">
        <v>3868</v>
      </c>
      <c r="J672" s="7"/>
      <c r="AC672" s="8">
        <v>2</v>
      </c>
      <c r="AN672" s="17">
        <f t="shared" si="123"/>
        <v>2</v>
      </c>
      <c r="AP672">
        <v>2</v>
      </c>
    </row>
    <row r="673" spans="1:44" x14ac:dyDescent="0.3">
      <c r="A673">
        <v>18</v>
      </c>
      <c r="B673" s="7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1861</v>
      </c>
      <c r="E673">
        <v>9</v>
      </c>
      <c r="F673" s="7" t="s">
        <v>3851</v>
      </c>
      <c r="H673" t="s">
        <v>3868</v>
      </c>
      <c r="J673" s="7">
        <v>1</v>
      </c>
      <c r="AC673" s="8"/>
      <c r="AN673" s="17" t="str">
        <f t="shared" si="123"/>
        <v/>
      </c>
    </row>
    <row r="674" spans="1:44" x14ac:dyDescent="0.3">
      <c r="A674">
        <v>18</v>
      </c>
      <c r="B674" s="7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1432</v>
      </c>
      <c r="E674">
        <v>9</v>
      </c>
      <c r="F674" s="7">
        <v>1</v>
      </c>
      <c r="J674" s="7"/>
      <c r="AB674">
        <v>1</v>
      </c>
      <c r="AC674" s="8">
        <v>1</v>
      </c>
      <c r="AD674">
        <v>1</v>
      </c>
      <c r="AJ674">
        <v>2</v>
      </c>
      <c r="AN674" s="17">
        <f t="shared" si="123"/>
        <v>1</v>
      </c>
    </row>
    <row r="675" spans="1:44" x14ac:dyDescent="0.3">
      <c r="A675">
        <v>32</v>
      </c>
      <c r="B675" s="7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1834</v>
      </c>
      <c r="E675">
        <v>1</v>
      </c>
      <c r="F675" s="7">
        <v>4</v>
      </c>
      <c r="G675">
        <v>1</v>
      </c>
      <c r="H675" t="s">
        <v>3868</v>
      </c>
      <c r="J675" s="7">
        <v>5</v>
      </c>
      <c r="K675">
        <v>1</v>
      </c>
      <c r="L675">
        <v>2</v>
      </c>
      <c r="M675">
        <v>1</v>
      </c>
      <c r="P675">
        <v>1</v>
      </c>
      <c r="S675">
        <v>1</v>
      </c>
      <c r="AC675" s="8"/>
      <c r="AN675" s="17">
        <v>7</v>
      </c>
      <c r="AO675">
        <v>1</v>
      </c>
      <c r="AP675">
        <v>2</v>
      </c>
      <c r="AR675">
        <v>2</v>
      </c>
    </row>
    <row r="676" spans="1:44" x14ac:dyDescent="0.3">
      <c r="A676">
        <v>32</v>
      </c>
      <c r="B676" s="7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1256</v>
      </c>
      <c r="E676">
        <v>1</v>
      </c>
      <c r="F676" s="7">
        <v>1</v>
      </c>
      <c r="H676" t="s">
        <v>3868</v>
      </c>
      <c r="J676" s="7"/>
      <c r="AC676" s="8">
        <v>2</v>
      </c>
      <c r="AJ676">
        <v>3</v>
      </c>
      <c r="AN676" s="17">
        <f>IF(F676&lt;10,IF(F676=1,AC676,SUMIFS(AC:AC,B:B,B676,D:D,D676)),"")</f>
        <v>2</v>
      </c>
    </row>
    <row r="677" spans="1:44" x14ac:dyDescent="0.3">
      <c r="A677">
        <v>32</v>
      </c>
      <c r="B677" s="7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2149</v>
      </c>
      <c r="E677">
        <v>1</v>
      </c>
      <c r="F677" s="7">
        <v>1</v>
      </c>
      <c r="J677" s="7"/>
      <c r="AA677">
        <v>1</v>
      </c>
      <c r="AC677" s="8">
        <v>0.33333333333333331</v>
      </c>
      <c r="AD677">
        <v>2</v>
      </c>
      <c r="AE677">
        <v>1</v>
      </c>
      <c r="AF677">
        <v>1</v>
      </c>
      <c r="AH677">
        <v>1</v>
      </c>
      <c r="AN677" s="17">
        <f>IF(F677&lt;10,IF(F677=1,AC677,SUMIFS(AC:AC,B:B,B677,D:D,D677)),"")</f>
        <v>0.33333333333333331</v>
      </c>
    </row>
    <row r="678" spans="1:44" x14ac:dyDescent="0.3">
      <c r="A678">
        <v>32</v>
      </c>
      <c r="B678" s="7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374</v>
      </c>
      <c r="E678">
        <v>2</v>
      </c>
      <c r="F678" s="7">
        <v>6</v>
      </c>
      <c r="G678">
        <v>1</v>
      </c>
      <c r="J678" s="7">
        <v>5</v>
      </c>
      <c r="S678">
        <v>2</v>
      </c>
      <c r="AC678" s="8"/>
      <c r="AN678" s="17">
        <f t="shared" ref="AN678:AN680" si="124">IF(F678&lt;10,IF(F678=1,AC678,SUMIFS(AC:AC,B:B,B678,A:A,A678)),"")</f>
        <v>9.3333333333333339</v>
      </c>
      <c r="AO678">
        <v>3</v>
      </c>
      <c r="AP678">
        <v>4</v>
      </c>
      <c r="AR678">
        <v>2</v>
      </c>
    </row>
    <row r="679" spans="1:44" x14ac:dyDescent="0.3">
      <c r="A679">
        <v>32</v>
      </c>
      <c r="B679" s="7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214</v>
      </c>
      <c r="E679">
        <v>3</v>
      </c>
      <c r="F679" s="7">
        <v>7</v>
      </c>
      <c r="G679">
        <v>1</v>
      </c>
      <c r="J679" s="7">
        <v>5</v>
      </c>
      <c r="S679">
        <v>1</v>
      </c>
      <c r="V679">
        <v>1</v>
      </c>
      <c r="AC679" s="8"/>
      <c r="AN679" s="17">
        <f t="shared" si="124"/>
        <v>9.3333333333333339</v>
      </c>
      <c r="AO679">
        <v>2</v>
      </c>
      <c r="AQ679">
        <v>1</v>
      </c>
    </row>
    <row r="680" spans="1:44" x14ac:dyDescent="0.3">
      <c r="A680">
        <v>32</v>
      </c>
      <c r="B680" s="7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127</v>
      </c>
      <c r="E680">
        <v>4</v>
      </c>
      <c r="F680" s="7">
        <v>9</v>
      </c>
      <c r="G680">
        <v>1</v>
      </c>
      <c r="J680" s="7">
        <v>5</v>
      </c>
      <c r="K680">
        <v>2</v>
      </c>
      <c r="L680">
        <v>4</v>
      </c>
      <c r="M680">
        <v>1</v>
      </c>
      <c r="O680">
        <v>1</v>
      </c>
      <c r="P680">
        <v>1</v>
      </c>
      <c r="AC680" s="8"/>
      <c r="AN680" s="17">
        <f t="shared" si="124"/>
        <v>9.3333333333333339</v>
      </c>
      <c r="AO680">
        <v>2</v>
      </c>
    </row>
    <row r="681" spans="1:44" x14ac:dyDescent="0.3">
      <c r="A681">
        <v>32</v>
      </c>
      <c r="B681" s="7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2177</v>
      </c>
      <c r="E681">
        <v>5</v>
      </c>
      <c r="F681" s="7">
        <v>3</v>
      </c>
      <c r="G681">
        <v>1</v>
      </c>
      <c r="J681" s="7">
        <v>4</v>
      </c>
      <c r="L681">
        <v>3</v>
      </c>
      <c r="M681">
        <v>1</v>
      </c>
      <c r="P681">
        <v>2</v>
      </c>
      <c r="S681">
        <v>1</v>
      </c>
      <c r="AC681" s="8"/>
      <c r="AN681" s="17">
        <v>7</v>
      </c>
      <c r="AO681">
        <v>3</v>
      </c>
      <c r="AR681">
        <v>2</v>
      </c>
    </row>
    <row r="682" spans="1:44" x14ac:dyDescent="0.3">
      <c r="A682">
        <v>32</v>
      </c>
      <c r="B682" s="7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2177</v>
      </c>
      <c r="E682">
        <v>5</v>
      </c>
      <c r="F682" s="7">
        <v>4</v>
      </c>
      <c r="J682" s="7">
        <v>1</v>
      </c>
      <c r="V682">
        <v>1</v>
      </c>
      <c r="AC682" s="8"/>
      <c r="AN682" s="17">
        <v>2.3333333333333335</v>
      </c>
    </row>
    <row r="683" spans="1:44" x14ac:dyDescent="0.3">
      <c r="A683">
        <v>32</v>
      </c>
      <c r="B683" s="7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381</v>
      </c>
      <c r="E683">
        <v>6</v>
      </c>
      <c r="F683" s="7">
        <v>5</v>
      </c>
      <c r="G683">
        <v>1</v>
      </c>
      <c r="H683" t="s">
        <v>3868</v>
      </c>
      <c r="J683" s="7">
        <v>4</v>
      </c>
      <c r="L683">
        <v>3</v>
      </c>
      <c r="AC683" s="8"/>
      <c r="AN683" s="17">
        <v>7</v>
      </c>
    </row>
    <row r="684" spans="1:44" x14ac:dyDescent="0.3">
      <c r="A684">
        <v>32</v>
      </c>
      <c r="B684" s="7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648</v>
      </c>
      <c r="E684">
        <v>6</v>
      </c>
      <c r="F684" s="7" t="s">
        <v>3852</v>
      </c>
      <c r="H684" t="s">
        <v>3868</v>
      </c>
      <c r="J684" s="7"/>
      <c r="AC684" s="8"/>
      <c r="AN684" s="17" t="str">
        <f>IF(F684&lt;10,IF(F684=1,AC684,SUMIFS(AC:AC,B:B,B684,D:D,D684)),"")</f>
        <v/>
      </c>
    </row>
    <row r="685" spans="1:44" x14ac:dyDescent="0.3">
      <c r="A685">
        <v>32</v>
      </c>
      <c r="B685" s="7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1973</v>
      </c>
      <c r="E685">
        <v>6</v>
      </c>
      <c r="F685" s="7">
        <v>3</v>
      </c>
      <c r="J685" s="7">
        <v>1</v>
      </c>
      <c r="L685">
        <v>1</v>
      </c>
      <c r="AC685" s="8"/>
      <c r="AN685" s="17">
        <v>2.3333333333333335</v>
      </c>
      <c r="AO685">
        <v>1</v>
      </c>
    </row>
    <row r="686" spans="1:44" x14ac:dyDescent="0.3">
      <c r="A686">
        <v>32</v>
      </c>
      <c r="B686" s="7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328</v>
      </c>
      <c r="E686">
        <v>7</v>
      </c>
      <c r="F686" s="7">
        <v>2</v>
      </c>
      <c r="G686">
        <v>1</v>
      </c>
      <c r="J686" s="7">
        <v>4</v>
      </c>
      <c r="AC686" s="8"/>
      <c r="AN686" s="17">
        <v>7</v>
      </c>
      <c r="AO686">
        <v>10</v>
      </c>
    </row>
    <row r="687" spans="1:44" x14ac:dyDescent="0.3">
      <c r="A687">
        <v>32</v>
      </c>
      <c r="B687" s="7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328</v>
      </c>
      <c r="E687">
        <v>7</v>
      </c>
      <c r="F687" s="7">
        <v>5</v>
      </c>
      <c r="J687" s="7">
        <v>1</v>
      </c>
      <c r="V687">
        <v>1</v>
      </c>
      <c r="AC687" s="8"/>
      <c r="AN687" s="17">
        <v>2.3333333333333335</v>
      </c>
      <c r="AO687">
        <v>1</v>
      </c>
    </row>
    <row r="688" spans="1:44" x14ac:dyDescent="0.3">
      <c r="A688">
        <v>32</v>
      </c>
      <c r="B688" s="7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2265</v>
      </c>
      <c r="E688">
        <v>8</v>
      </c>
      <c r="F688" s="7">
        <v>8</v>
      </c>
      <c r="G688">
        <v>1</v>
      </c>
      <c r="J688" s="7">
        <v>4</v>
      </c>
      <c r="L688">
        <v>2</v>
      </c>
      <c r="M688">
        <v>1</v>
      </c>
      <c r="Q688">
        <v>1</v>
      </c>
      <c r="S688">
        <v>1</v>
      </c>
      <c r="T688">
        <v>1</v>
      </c>
      <c r="AC688" s="8"/>
      <c r="AN688" s="17">
        <f t="shared" ref="AN688" si="125">IF(F688&lt;10,IF(F688=1,AC688,SUMIFS(AC:AC,B:B,B688,A:A,A688)),"")</f>
        <v>9.3333333333333339</v>
      </c>
      <c r="AO688">
        <v>2</v>
      </c>
    </row>
    <row r="689" spans="1:47" x14ac:dyDescent="0.3">
      <c r="A689">
        <v>32</v>
      </c>
      <c r="B689" s="7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2223</v>
      </c>
      <c r="E689">
        <v>9</v>
      </c>
      <c r="F689" s="7">
        <v>1</v>
      </c>
      <c r="G689">
        <v>1</v>
      </c>
      <c r="H689" t="s">
        <v>3868</v>
      </c>
      <c r="J689" s="7">
        <v>3</v>
      </c>
      <c r="K689">
        <v>1</v>
      </c>
      <c r="L689">
        <v>1</v>
      </c>
      <c r="Q689">
        <v>0</v>
      </c>
      <c r="AC689" s="8">
        <v>5</v>
      </c>
      <c r="AD689">
        <v>5</v>
      </c>
      <c r="AE689">
        <v>3</v>
      </c>
      <c r="AF689">
        <v>1</v>
      </c>
      <c r="AH689">
        <v>1</v>
      </c>
      <c r="AJ689">
        <v>7</v>
      </c>
      <c r="AN689" s="17">
        <f t="shared" ref="AN688:AN693" si="126">IF(F689&lt;10,IF(F689=1,AC689,SUMIFS(AC:AC,B:B,B689,D:D,D689)),"")</f>
        <v>5</v>
      </c>
    </row>
    <row r="690" spans="1:47" x14ac:dyDescent="0.3">
      <c r="A690">
        <v>32</v>
      </c>
      <c r="B690" s="7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1440</v>
      </c>
      <c r="E690">
        <v>9</v>
      </c>
      <c r="F690" s="7">
        <v>1</v>
      </c>
      <c r="H690" t="s">
        <v>3868</v>
      </c>
      <c r="J690" s="7"/>
      <c r="AC690" s="8">
        <v>1.3333333333333333</v>
      </c>
      <c r="AD690">
        <v>2</v>
      </c>
      <c r="AE690">
        <v>1</v>
      </c>
      <c r="AF690">
        <v>1</v>
      </c>
      <c r="AH690">
        <v>1</v>
      </c>
      <c r="AJ690">
        <v>1</v>
      </c>
      <c r="AK690">
        <v>1</v>
      </c>
      <c r="AN690" s="17">
        <f t="shared" si="126"/>
        <v>1.3333333333333333</v>
      </c>
    </row>
    <row r="691" spans="1:47" x14ac:dyDescent="0.3">
      <c r="A691">
        <v>32</v>
      </c>
      <c r="B691" s="7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1899</v>
      </c>
      <c r="E691">
        <v>9</v>
      </c>
      <c r="F691" s="7">
        <v>1</v>
      </c>
      <c r="H691" t="s">
        <v>3868</v>
      </c>
      <c r="J691" s="7"/>
      <c r="AC691" s="8">
        <v>0.66666666666666663</v>
      </c>
      <c r="AD691">
        <v>1</v>
      </c>
      <c r="AJ691">
        <v>1</v>
      </c>
      <c r="AN691" s="17">
        <f t="shared" si="126"/>
        <v>0.66666666666666663</v>
      </c>
    </row>
    <row r="692" spans="1:47" x14ac:dyDescent="0.3">
      <c r="A692">
        <v>32</v>
      </c>
      <c r="B692" s="7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1849</v>
      </c>
      <c r="E692">
        <v>9</v>
      </c>
      <c r="F692" s="7" t="s">
        <v>3851</v>
      </c>
      <c r="H692" t="s">
        <v>3868</v>
      </c>
      <c r="J692" s="7"/>
      <c r="AC692" s="8"/>
      <c r="AN692" s="17" t="str">
        <f t="shared" si="126"/>
        <v/>
      </c>
    </row>
    <row r="693" spans="1:47" x14ac:dyDescent="0.3">
      <c r="A693">
        <v>32</v>
      </c>
      <c r="B693" s="7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370</v>
      </c>
      <c r="E693">
        <v>9</v>
      </c>
      <c r="F693" s="7" t="s">
        <v>3851</v>
      </c>
      <c r="J693" s="7"/>
      <c r="Q693">
        <v>1</v>
      </c>
      <c r="R693">
        <v>1</v>
      </c>
      <c r="AC693" s="8"/>
      <c r="AN693" s="17" t="str">
        <f t="shared" si="126"/>
        <v/>
      </c>
    </row>
    <row r="694" spans="1:47" x14ac:dyDescent="0.3">
      <c r="A694">
        <v>32</v>
      </c>
      <c r="B694" s="7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370</v>
      </c>
      <c r="E694">
        <v>9</v>
      </c>
      <c r="F694" s="7">
        <v>2</v>
      </c>
      <c r="J694" s="7">
        <v>1</v>
      </c>
      <c r="S694">
        <v>1</v>
      </c>
      <c r="AC694" s="8"/>
      <c r="AN694" s="17">
        <v>2.3333333333333335</v>
      </c>
      <c r="AO694">
        <v>3</v>
      </c>
    </row>
    <row r="695" spans="1:47" x14ac:dyDescent="0.3">
      <c r="A695">
        <v>32</v>
      </c>
      <c r="B695" s="7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432</v>
      </c>
      <c r="E695">
        <v>1</v>
      </c>
      <c r="F695" s="7">
        <v>2</v>
      </c>
      <c r="G695">
        <v>1</v>
      </c>
      <c r="J695" s="7">
        <v>5</v>
      </c>
      <c r="K695">
        <v>1</v>
      </c>
      <c r="L695">
        <v>2</v>
      </c>
      <c r="P695">
        <v>1</v>
      </c>
      <c r="S695">
        <v>2</v>
      </c>
      <c r="AC695" s="8"/>
      <c r="AN695" s="17">
        <f t="shared" ref="AN695:AN696" si="127">IF(F695&lt;10,IF(F695=1,AC695,SUMIFS(AC:AC,B:B,B695,A:A,A695)),"")</f>
        <v>10</v>
      </c>
      <c r="AO695">
        <v>9</v>
      </c>
      <c r="AU695">
        <v>1</v>
      </c>
    </row>
    <row r="696" spans="1:47" x14ac:dyDescent="0.3">
      <c r="A696">
        <v>32</v>
      </c>
      <c r="B696" s="7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1938</v>
      </c>
      <c r="E696">
        <v>2</v>
      </c>
      <c r="F696" s="7">
        <v>4</v>
      </c>
      <c r="G696">
        <v>1</v>
      </c>
      <c r="H696" t="s">
        <v>3868</v>
      </c>
      <c r="J696" s="7">
        <v>4</v>
      </c>
      <c r="K696">
        <v>1</v>
      </c>
      <c r="L696">
        <v>2</v>
      </c>
      <c r="Q696">
        <v>1</v>
      </c>
      <c r="S696">
        <v>1</v>
      </c>
      <c r="AC696" s="8"/>
      <c r="AN696" s="17">
        <f t="shared" si="127"/>
        <v>10</v>
      </c>
      <c r="AO696">
        <v>2</v>
      </c>
      <c r="AP696">
        <v>3</v>
      </c>
      <c r="AR696">
        <v>2</v>
      </c>
    </row>
    <row r="697" spans="1:47" x14ac:dyDescent="0.3">
      <c r="A697">
        <v>32</v>
      </c>
      <c r="B697" s="7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2253</v>
      </c>
      <c r="E697">
        <v>2</v>
      </c>
      <c r="F697" s="7" t="s">
        <v>3852</v>
      </c>
      <c r="J697" s="7"/>
      <c r="K697">
        <v>1</v>
      </c>
      <c r="AC697" s="8"/>
      <c r="AN697" s="17" t="str">
        <f>IF(F697&lt;10,IF(F697=1,AC697,SUMIFS(AC:AC,B:B,B697,D:D,D697)),"")</f>
        <v/>
      </c>
    </row>
    <row r="698" spans="1:47" x14ac:dyDescent="0.3">
      <c r="A698">
        <v>32</v>
      </c>
      <c r="B698" s="7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1930</v>
      </c>
      <c r="E698">
        <v>3</v>
      </c>
      <c r="F698" s="7">
        <v>8</v>
      </c>
      <c r="G698">
        <v>1</v>
      </c>
      <c r="J698" s="7">
        <v>3</v>
      </c>
      <c r="L698">
        <v>2</v>
      </c>
      <c r="S698">
        <v>1</v>
      </c>
      <c r="AC698" s="8"/>
      <c r="AN698" s="17">
        <v>6</v>
      </c>
      <c r="AO698">
        <v>3</v>
      </c>
    </row>
    <row r="699" spans="1:47" x14ac:dyDescent="0.3">
      <c r="A699">
        <v>32</v>
      </c>
      <c r="B699" s="7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1930</v>
      </c>
      <c r="E699">
        <v>3</v>
      </c>
      <c r="F699" s="7">
        <v>7</v>
      </c>
      <c r="J699" s="7">
        <v>2</v>
      </c>
      <c r="L699">
        <v>1</v>
      </c>
      <c r="P699">
        <v>1</v>
      </c>
      <c r="AC699" s="8"/>
      <c r="AN699" s="17">
        <v>4</v>
      </c>
      <c r="AO699">
        <v>1</v>
      </c>
    </row>
    <row r="700" spans="1:47" x14ac:dyDescent="0.3">
      <c r="A700">
        <v>32</v>
      </c>
      <c r="B700" s="7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123</v>
      </c>
      <c r="E700">
        <v>4</v>
      </c>
      <c r="F700" s="7">
        <v>3</v>
      </c>
      <c r="G700">
        <v>1</v>
      </c>
      <c r="J700" s="7">
        <v>4</v>
      </c>
      <c r="L700">
        <v>1</v>
      </c>
      <c r="P700">
        <v>1</v>
      </c>
      <c r="Q700">
        <v>1</v>
      </c>
      <c r="AC700" s="8"/>
      <c r="AN700" s="17">
        <f t="shared" ref="AN700" si="128">IF(F700&lt;10,IF(F700=1,AC700,SUMIFS(AC:AC,B:B,B700,A:A,A700)),"")</f>
        <v>10</v>
      </c>
      <c r="AO700">
        <v>12</v>
      </c>
      <c r="AP700">
        <v>2</v>
      </c>
      <c r="AR700">
        <v>3</v>
      </c>
    </row>
    <row r="701" spans="1:47" x14ac:dyDescent="0.3">
      <c r="A701">
        <v>32</v>
      </c>
      <c r="B701" s="7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1935</v>
      </c>
      <c r="E701">
        <v>5</v>
      </c>
      <c r="F701" s="7">
        <v>7</v>
      </c>
      <c r="G701">
        <v>1</v>
      </c>
      <c r="H701" t="s">
        <v>3868</v>
      </c>
      <c r="J701" s="7">
        <v>3</v>
      </c>
      <c r="S701">
        <v>1</v>
      </c>
      <c r="V701">
        <v>1</v>
      </c>
      <c r="AC701" s="8"/>
      <c r="AN701" s="17">
        <v>6</v>
      </c>
      <c r="AQ701">
        <v>1</v>
      </c>
    </row>
    <row r="702" spans="1:47" x14ac:dyDescent="0.3">
      <c r="A702">
        <v>32</v>
      </c>
      <c r="B702" s="7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1501</v>
      </c>
      <c r="E702">
        <v>5</v>
      </c>
      <c r="F702" s="7">
        <v>1</v>
      </c>
      <c r="H702" t="s">
        <v>3868</v>
      </c>
      <c r="J702" s="7"/>
      <c r="AC702" s="8">
        <v>1.3333333333333333</v>
      </c>
      <c r="AD702">
        <v>3</v>
      </c>
      <c r="AE702">
        <v>1</v>
      </c>
      <c r="AF702">
        <v>1</v>
      </c>
      <c r="AG702">
        <v>1</v>
      </c>
      <c r="AJ702">
        <v>2</v>
      </c>
      <c r="AN702" s="17">
        <f t="shared" ref="AN702:AN711" si="129">IF(F702&lt;10,IF(F702=1,AC702,SUMIFS(AC:AC,B:B,B702,D:D,D702)),"")</f>
        <v>1.3333333333333333</v>
      </c>
    </row>
    <row r="703" spans="1:47" x14ac:dyDescent="0.3">
      <c r="A703">
        <v>32</v>
      </c>
      <c r="B703" s="7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2067</v>
      </c>
      <c r="E703">
        <v>5</v>
      </c>
      <c r="F703" s="7">
        <v>1</v>
      </c>
      <c r="H703" t="s">
        <v>3868</v>
      </c>
      <c r="J703" s="7"/>
      <c r="AC703" s="8">
        <v>0.66666666666666663</v>
      </c>
      <c r="AH703">
        <v>1</v>
      </c>
      <c r="AI703">
        <v>1</v>
      </c>
      <c r="AN703" s="17">
        <f t="shared" si="129"/>
        <v>0.66666666666666663</v>
      </c>
    </row>
    <row r="704" spans="1:47" x14ac:dyDescent="0.3">
      <c r="A704">
        <v>32</v>
      </c>
      <c r="B704" s="7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1861</v>
      </c>
      <c r="E704">
        <v>5</v>
      </c>
      <c r="F704" s="7" t="s">
        <v>3851</v>
      </c>
      <c r="H704" t="s">
        <v>3868</v>
      </c>
      <c r="J704" s="7">
        <v>1</v>
      </c>
      <c r="S704">
        <v>1</v>
      </c>
      <c r="AC704" s="8"/>
      <c r="AN704" s="17" t="str">
        <f t="shared" si="129"/>
        <v/>
      </c>
    </row>
    <row r="705" spans="1:47" x14ac:dyDescent="0.3">
      <c r="A705">
        <v>32</v>
      </c>
      <c r="B705" s="7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1705</v>
      </c>
      <c r="E705">
        <v>5</v>
      </c>
      <c r="F705" s="7">
        <v>1</v>
      </c>
      <c r="H705" t="s">
        <v>3868</v>
      </c>
      <c r="J705" s="7"/>
      <c r="Z705" s="7">
        <v>1</v>
      </c>
      <c r="AC705" s="8">
        <v>2</v>
      </c>
      <c r="AD705">
        <v>2</v>
      </c>
      <c r="AH705">
        <v>1</v>
      </c>
      <c r="AJ705">
        <v>1</v>
      </c>
      <c r="AN705" s="17">
        <f t="shared" si="129"/>
        <v>2</v>
      </c>
      <c r="AU705">
        <v>1</v>
      </c>
    </row>
    <row r="706" spans="1:47" x14ac:dyDescent="0.3">
      <c r="A706">
        <v>32</v>
      </c>
      <c r="B706" s="7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1844</v>
      </c>
      <c r="E706">
        <v>5</v>
      </c>
      <c r="F706" s="7" t="s">
        <v>3851</v>
      </c>
      <c r="J706" s="7">
        <v>1</v>
      </c>
      <c r="L706">
        <v>1</v>
      </c>
      <c r="P706">
        <v>1</v>
      </c>
      <c r="AC706" s="8"/>
      <c r="AN706" s="17" t="str">
        <f t="shared" si="129"/>
        <v/>
      </c>
    </row>
    <row r="707" spans="1:47" x14ac:dyDescent="0.3">
      <c r="A707">
        <v>32</v>
      </c>
      <c r="B707" s="7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239</v>
      </c>
      <c r="E707">
        <v>6</v>
      </c>
      <c r="F707" s="7">
        <v>5</v>
      </c>
      <c r="G707">
        <v>1</v>
      </c>
      <c r="J707" s="7">
        <v>4</v>
      </c>
      <c r="AC707" s="8"/>
      <c r="AN707" s="17">
        <f t="shared" ref="AN707:AN709" si="130">IF(F707&lt;10,IF(F707=1,AC707,SUMIFS(AC:AC,B:B,B707,A:A,A707)),"")</f>
        <v>10</v>
      </c>
      <c r="AP707">
        <v>2</v>
      </c>
    </row>
    <row r="708" spans="1:47" x14ac:dyDescent="0.3">
      <c r="A708">
        <v>32</v>
      </c>
      <c r="B708" s="7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2182</v>
      </c>
      <c r="E708">
        <v>7</v>
      </c>
      <c r="F708" s="7">
        <v>9</v>
      </c>
      <c r="G708">
        <v>1</v>
      </c>
      <c r="J708" s="7">
        <v>4</v>
      </c>
      <c r="L708">
        <v>1</v>
      </c>
      <c r="S708">
        <v>3</v>
      </c>
      <c r="AC708" s="8"/>
      <c r="AN708" s="17">
        <f t="shared" si="130"/>
        <v>10</v>
      </c>
    </row>
    <row r="709" spans="1:47" x14ac:dyDescent="0.3">
      <c r="A709">
        <v>32</v>
      </c>
      <c r="B709" s="7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378</v>
      </c>
      <c r="E709">
        <v>8</v>
      </c>
      <c r="F709" s="7">
        <v>6</v>
      </c>
      <c r="G709">
        <v>1</v>
      </c>
      <c r="J709" s="7">
        <v>3</v>
      </c>
      <c r="K709">
        <v>1</v>
      </c>
      <c r="Q709">
        <v>1</v>
      </c>
      <c r="S709">
        <v>1</v>
      </c>
      <c r="V709">
        <v>1</v>
      </c>
      <c r="AC709" s="8"/>
      <c r="AN709" s="17">
        <f t="shared" si="130"/>
        <v>10</v>
      </c>
      <c r="AO709">
        <v>1</v>
      </c>
      <c r="AP709">
        <v>8</v>
      </c>
      <c r="AQ709">
        <v>3</v>
      </c>
    </row>
    <row r="710" spans="1:47" x14ac:dyDescent="0.3">
      <c r="A710">
        <v>32</v>
      </c>
      <c r="B710" s="7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2060</v>
      </c>
      <c r="E710">
        <v>9</v>
      </c>
      <c r="F710" s="7">
        <v>1</v>
      </c>
      <c r="G710">
        <v>1</v>
      </c>
      <c r="H710" t="s">
        <v>3868</v>
      </c>
      <c r="J710" s="7">
        <v>1</v>
      </c>
      <c r="S710">
        <v>1</v>
      </c>
      <c r="AC710" s="8">
        <v>6</v>
      </c>
      <c r="AD710">
        <v>11</v>
      </c>
      <c r="AE710">
        <v>3</v>
      </c>
      <c r="AF710">
        <v>2</v>
      </c>
      <c r="AJ710">
        <v>4</v>
      </c>
      <c r="AN710" s="17">
        <f t="shared" si="129"/>
        <v>6</v>
      </c>
      <c r="AO710">
        <v>1</v>
      </c>
      <c r="AP710">
        <v>2</v>
      </c>
    </row>
    <row r="711" spans="1:47" x14ac:dyDescent="0.3">
      <c r="A711">
        <v>32</v>
      </c>
      <c r="B711" s="7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1976</v>
      </c>
      <c r="E711">
        <v>9</v>
      </c>
      <c r="F711" s="7" t="s">
        <v>3851</v>
      </c>
      <c r="J711" s="7">
        <v>1</v>
      </c>
      <c r="K711">
        <v>1</v>
      </c>
      <c r="AC711" s="8"/>
      <c r="AN711" s="17" t="str">
        <f t="shared" si="129"/>
        <v/>
      </c>
    </row>
    <row r="712" spans="1:47" x14ac:dyDescent="0.3">
      <c r="A712">
        <v>32</v>
      </c>
      <c r="B712" s="7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1976</v>
      </c>
      <c r="E712">
        <v>9</v>
      </c>
      <c r="F712" s="7">
        <v>8</v>
      </c>
      <c r="J712" s="7">
        <v>1</v>
      </c>
      <c r="S712">
        <v>1</v>
      </c>
      <c r="W712">
        <v>1</v>
      </c>
      <c r="AC712" s="8"/>
      <c r="AN712" s="17">
        <v>4</v>
      </c>
      <c r="AO712">
        <v>1</v>
      </c>
    </row>
    <row r="713" spans="1:47" x14ac:dyDescent="0.3">
      <c r="A713">
        <v>8</v>
      </c>
      <c r="B713" s="7" t="s">
        <v>138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1931</v>
      </c>
      <c r="E713">
        <v>1</v>
      </c>
      <c r="F713" s="7">
        <v>8</v>
      </c>
      <c r="G713">
        <v>1</v>
      </c>
      <c r="J713" s="7">
        <v>3</v>
      </c>
      <c r="K713">
        <v>1</v>
      </c>
      <c r="L713">
        <v>1</v>
      </c>
      <c r="Q713">
        <v>2</v>
      </c>
      <c r="S713">
        <v>1</v>
      </c>
      <c r="AC713" s="8"/>
      <c r="AN713" s="17">
        <f t="shared" ref="AN713:AN720" si="131">IF(F713&lt;10,IF(F713=1,AC713,SUMIFS(AC:AC,B:B,B713,A:A,A713)),"")</f>
        <v>9</v>
      </c>
      <c r="AO713">
        <v>2</v>
      </c>
    </row>
    <row r="714" spans="1:47" x14ac:dyDescent="0.3">
      <c r="A714">
        <v>8</v>
      </c>
      <c r="B714" s="7" t="s">
        <v>138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1822</v>
      </c>
      <c r="E714">
        <v>2</v>
      </c>
      <c r="F714" s="7">
        <v>5</v>
      </c>
      <c r="G714">
        <v>1</v>
      </c>
      <c r="J714" s="7">
        <v>4</v>
      </c>
      <c r="K714">
        <v>1</v>
      </c>
      <c r="L714">
        <v>1</v>
      </c>
      <c r="M714">
        <v>1</v>
      </c>
      <c r="P714">
        <v>1</v>
      </c>
      <c r="Q714">
        <v>1</v>
      </c>
      <c r="T714">
        <v>1</v>
      </c>
      <c r="V714">
        <v>1</v>
      </c>
      <c r="AC714" s="8"/>
      <c r="AN714" s="17">
        <f t="shared" si="131"/>
        <v>9</v>
      </c>
      <c r="AO714">
        <v>2</v>
      </c>
      <c r="AP714">
        <v>1</v>
      </c>
    </row>
    <row r="715" spans="1:47" x14ac:dyDescent="0.3">
      <c r="A715">
        <v>8</v>
      </c>
      <c r="B715" s="7" t="s">
        <v>138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1964</v>
      </c>
      <c r="E715">
        <v>3</v>
      </c>
      <c r="F715" s="7">
        <v>7</v>
      </c>
      <c r="G715">
        <v>1</v>
      </c>
      <c r="J715" s="7">
        <v>2</v>
      </c>
      <c r="K715">
        <v>2</v>
      </c>
      <c r="L715">
        <v>1</v>
      </c>
      <c r="O715">
        <v>1</v>
      </c>
      <c r="P715">
        <v>1</v>
      </c>
      <c r="Q715">
        <v>2</v>
      </c>
      <c r="R715">
        <v>2</v>
      </c>
      <c r="S715">
        <v>1</v>
      </c>
      <c r="AC715" s="8"/>
      <c r="AN715" s="17">
        <f t="shared" si="131"/>
        <v>9</v>
      </c>
      <c r="AO715">
        <v>1</v>
      </c>
    </row>
    <row r="716" spans="1:47" x14ac:dyDescent="0.3">
      <c r="A716">
        <v>8</v>
      </c>
      <c r="B716" s="7" t="s">
        <v>138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217</v>
      </c>
      <c r="E716">
        <v>4</v>
      </c>
      <c r="F716" s="7">
        <v>4</v>
      </c>
      <c r="G716">
        <v>1</v>
      </c>
      <c r="J716" s="7">
        <v>4</v>
      </c>
      <c r="K716">
        <v>1</v>
      </c>
      <c r="L716">
        <v>1</v>
      </c>
      <c r="P716">
        <v>1</v>
      </c>
      <c r="AC716" s="8"/>
      <c r="AN716" s="17">
        <f t="shared" si="131"/>
        <v>9</v>
      </c>
      <c r="AO716">
        <v>2</v>
      </c>
      <c r="AP716">
        <v>1</v>
      </c>
      <c r="AR716">
        <v>1</v>
      </c>
    </row>
    <row r="717" spans="1:47" x14ac:dyDescent="0.3">
      <c r="A717">
        <v>8</v>
      </c>
      <c r="B717" s="7" t="s">
        <v>138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1919</v>
      </c>
      <c r="E717">
        <v>5</v>
      </c>
      <c r="F717" s="7">
        <v>3</v>
      </c>
      <c r="G717">
        <v>1</v>
      </c>
      <c r="J717" s="7">
        <v>4</v>
      </c>
      <c r="L717">
        <v>2</v>
      </c>
      <c r="M717">
        <v>1</v>
      </c>
      <c r="P717">
        <v>2</v>
      </c>
      <c r="V717">
        <v>1</v>
      </c>
      <c r="AC717" s="8"/>
      <c r="AN717" s="17">
        <f t="shared" si="131"/>
        <v>9</v>
      </c>
      <c r="AO717">
        <v>5</v>
      </c>
      <c r="AR717">
        <v>1</v>
      </c>
    </row>
    <row r="718" spans="1:47" x14ac:dyDescent="0.3">
      <c r="A718">
        <v>8</v>
      </c>
      <c r="B718" s="7" t="s">
        <v>138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330</v>
      </c>
      <c r="E718">
        <v>6</v>
      </c>
      <c r="F718" s="7">
        <v>9</v>
      </c>
      <c r="G718">
        <v>1</v>
      </c>
      <c r="J718" s="7">
        <v>3</v>
      </c>
      <c r="Q718">
        <v>1</v>
      </c>
      <c r="S718">
        <v>3</v>
      </c>
      <c r="AC718" s="8"/>
      <c r="AN718" s="17">
        <f t="shared" si="131"/>
        <v>9</v>
      </c>
      <c r="AO718">
        <v>5</v>
      </c>
    </row>
    <row r="719" spans="1:47" x14ac:dyDescent="0.3">
      <c r="A719">
        <v>8</v>
      </c>
      <c r="B719" s="7" t="s">
        <v>138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1974</v>
      </c>
      <c r="E719">
        <v>7</v>
      </c>
      <c r="F719" s="7">
        <v>2</v>
      </c>
      <c r="G719">
        <v>1</v>
      </c>
      <c r="J719" s="7">
        <v>4</v>
      </c>
      <c r="S719">
        <v>2</v>
      </c>
      <c r="AC719" s="8"/>
      <c r="AN719" s="17">
        <f t="shared" si="131"/>
        <v>9</v>
      </c>
      <c r="AO719">
        <v>10</v>
      </c>
    </row>
    <row r="720" spans="1:47" x14ac:dyDescent="0.3">
      <c r="A720">
        <v>8</v>
      </c>
      <c r="B720" s="7" t="s">
        <v>138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194</v>
      </c>
      <c r="E720">
        <v>8</v>
      </c>
      <c r="F720" s="7">
        <v>6</v>
      </c>
      <c r="G720">
        <v>1</v>
      </c>
      <c r="J720" s="7">
        <v>3</v>
      </c>
      <c r="Q720">
        <v>1</v>
      </c>
      <c r="AC720" s="8"/>
      <c r="AN720" s="17">
        <f t="shared" si="131"/>
        <v>9</v>
      </c>
      <c r="AP720">
        <v>2</v>
      </c>
      <c r="AR720">
        <v>1</v>
      </c>
    </row>
    <row r="721" spans="1:47" x14ac:dyDescent="0.3">
      <c r="A721">
        <v>8</v>
      </c>
      <c r="B721" s="7" t="s">
        <v>138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904</v>
      </c>
      <c r="E721">
        <v>9</v>
      </c>
      <c r="F721" s="7">
        <v>1</v>
      </c>
      <c r="G721">
        <v>1</v>
      </c>
      <c r="H721" t="s">
        <v>3868</v>
      </c>
      <c r="J721" s="7">
        <v>3</v>
      </c>
      <c r="L721">
        <v>1</v>
      </c>
      <c r="M721">
        <v>1</v>
      </c>
      <c r="S721">
        <v>1</v>
      </c>
      <c r="Z721" s="7">
        <v>1</v>
      </c>
      <c r="AC721" s="8">
        <v>7.333333333333333</v>
      </c>
      <c r="AD721">
        <v>5</v>
      </c>
      <c r="AE721">
        <v>1</v>
      </c>
      <c r="AF721">
        <v>1</v>
      </c>
      <c r="AG721">
        <v>1</v>
      </c>
      <c r="AH721">
        <v>1</v>
      </c>
      <c r="AJ721">
        <v>8</v>
      </c>
      <c r="AK721">
        <v>1</v>
      </c>
      <c r="AN721" s="17">
        <f t="shared" ref="AN713:AN744" si="132">IF(F721&lt;10,IF(F721=1,AC721,SUMIFS(AC:AC,B:B,B721,D:D,D721)),"")</f>
        <v>7.333333333333333</v>
      </c>
      <c r="AP721">
        <v>1</v>
      </c>
    </row>
    <row r="722" spans="1:47" x14ac:dyDescent="0.3">
      <c r="A722">
        <v>8</v>
      </c>
      <c r="B722" s="7" t="s">
        <v>138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2141</v>
      </c>
      <c r="E722">
        <v>9</v>
      </c>
      <c r="F722" s="7">
        <v>1</v>
      </c>
      <c r="H722" t="s">
        <v>3868</v>
      </c>
      <c r="J722" s="7"/>
      <c r="AC722" s="8">
        <v>0.66666666666666663</v>
      </c>
      <c r="AN722" s="17">
        <f t="shared" si="132"/>
        <v>0.66666666666666663</v>
      </c>
    </row>
    <row r="723" spans="1:47" x14ac:dyDescent="0.3">
      <c r="A723">
        <v>8</v>
      </c>
      <c r="B723" s="7" t="s">
        <v>138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1826</v>
      </c>
      <c r="E723">
        <v>9</v>
      </c>
      <c r="F723" s="7" t="s">
        <v>3851</v>
      </c>
      <c r="H723" t="s">
        <v>3868</v>
      </c>
      <c r="J723" s="7">
        <v>1</v>
      </c>
      <c r="AC723" s="8"/>
      <c r="AN723" s="17" t="str">
        <f t="shared" si="132"/>
        <v/>
      </c>
    </row>
    <row r="724" spans="1:47" x14ac:dyDescent="0.3">
      <c r="A724">
        <v>8</v>
      </c>
      <c r="B724" s="7" t="s">
        <v>138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1631</v>
      </c>
      <c r="E724">
        <v>9</v>
      </c>
      <c r="F724" s="7">
        <v>1</v>
      </c>
      <c r="J724" s="7"/>
      <c r="AC724" s="8">
        <v>1</v>
      </c>
      <c r="AJ724">
        <v>1</v>
      </c>
      <c r="AN724" s="17">
        <f t="shared" si="132"/>
        <v>1</v>
      </c>
    </row>
    <row r="725" spans="1:47" x14ac:dyDescent="0.3">
      <c r="A725">
        <v>8</v>
      </c>
      <c r="B725" s="7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176</v>
      </c>
      <c r="E725">
        <v>1</v>
      </c>
      <c r="F725" s="7">
        <v>8</v>
      </c>
      <c r="G725">
        <v>1</v>
      </c>
      <c r="J725" s="7">
        <v>4</v>
      </c>
      <c r="L725">
        <v>1</v>
      </c>
      <c r="S725">
        <v>2</v>
      </c>
      <c r="AC725" s="8"/>
      <c r="AN725" s="17">
        <f t="shared" ref="AN725:AN732" si="133">IF(F725&lt;10,IF(F725=1,AC725,SUMIFS(AC:AC,B:B,B725,A:A,A725)),"")</f>
        <v>9</v>
      </c>
      <c r="AO725">
        <v>3</v>
      </c>
    </row>
    <row r="726" spans="1:47" x14ac:dyDescent="0.3">
      <c r="A726">
        <v>8</v>
      </c>
      <c r="B726" s="7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108</v>
      </c>
      <c r="E726">
        <v>2</v>
      </c>
      <c r="F726" s="7">
        <v>6</v>
      </c>
      <c r="G726">
        <v>1</v>
      </c>
      <c r="J726" s="7">
        <v>4</v>
      </c>
      <c r="L726">
        <v>1</v>
      </c>
      <c r="AC726" s="8"/>
      <c r="AN726" s="17">
        <f t="shared" si="133"/>
        <v>9</v>
      </c>
      <c r="AP726">
        <v>4</v>
      </c>
      <c r="AR726">
        <v>2</v>
      </c>
    </row>
    <row r="727" spans="1:47" x14ac:dyDescent="0.3">
      <c r="A727">
        <v>8</v>
      </c>
      <c r="B727" s="7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1918</v>
      </c>
      <c r="E727">
        <v>3</v>
      </c>
      <c r="F727" s="7">
        <v>3</v>
      </c>
      <c r="G727">
        <v>1</v>
      </c>
      <c r="J727" s="7">
        <v>3</v>
      </c>
      <c r="Q727">
        <v>1</v>
      </c>
      <c r="V727">
        <v>1</v>
      </c>
      <c r="AC727" s="8"/>
      <c r="AN727" s="17">
        <f t="shared" si="133"/>
        <v>9</v>
      </c>
      <c r="AO727">
        <v>8</v>
      </c>
      <c r="AR727">
        <v>3</v>
      </c>
    </row>
    <row r="728" spans="1:47" x14ac:dyDescent="0.3">
      <c r="A728">
        <v>8</v>
      </c>
      <c r="B728" s="7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169</v>
      </c>
      <c r="E728">
        <v>4</v>
      </c>
      <c r="F728" s="7">
        <v>7</v>
      </c>
      <c r="G728">
        <v>1</v>
      </c>
      <c r="J728" s="7">
        <v>4</v>
      </c>
      <c r="S728">
        <v>4</v>
      </c>
      <c r="AC728" s="8"/>
      <c r="AN728" s="17">
        <f t="shared" si="133"/>
        <v>9</v>
      </c>
      <c r="AO728">
        <v>3</v>
      </c>
    </row>
    <row r="729" spans="1:47" x14ac:dyDescent="0.3">
      <c r="A729">
        <v>8</v>
      </c>
      <c r="B729" s="7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1830</v>
      </c>
      <c r="E729">
        <v>5</v>
      </c>
      <c r="F729" s="7">
        <v>9</v>
      </c>
      <c r="G729">
        <v>1</v>
      </c>
      <c r="J729" s="7">
        <v>4</v>
      </c>
      <c r="AC729" s="8"/>
      <c r="AN729" s="17">
        <f t="shared" si="133"/>
        <v>9</v>
      </c>
      <c r="AO729">
        <v>1</v>
      </c>
    </row>
    <row r="730" spans="1:47" x14ac:dyDescent="0.3">
      <c r="A730">
        <v>8</v>
      </c>
      <c r="B730" s="7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1956</v>
      </c>
      <c r="E730">
        <v>6</v>
      </c>
      <c r="F730" s="7">
        <v>2</v>
      </c>
      <c r="G730">
        <v>1</v>
      </c>
      <c r="J730" s="7">
        <v>4</v>
      </c>
      <c r="K730">
        <v>1</v>
      </c>
      <c r="L730">
        <v>2</v>
      </c>
      <c r="M730">
        <v>1</v>
      </c>
      <c r="O730">
        <v>1</v>
      </c>
      <c r="P730">
        <v>1</v>
      </c>
      <c r="AC730" s="8"/>
      <c r="AN730" s="17">
        <f t="shared" si="133"/>
        <v>9</v>
      </c>
      <c r="AO730">
        <v>8</v>
      </c>
      <c r="AP730">
        <v>1</v>
      </c>
      <c r="AU730">
        <v>1</v>
      </c>
    </row>
    <row r="731" spans="1:47" x14ac:dyDescent="0.3">
      <c r="A731">
        <v>8</v>
      </c>
      <c r="B731" s="7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283</v>
      </c>
      <c r="E731">
        <v>7</v>
      </c>
      <c r="F731" s="7">
        <v>5</v>
      </c>
      <c r="G731">
        <v>1</v>
      </c>
      <c r="J731" s="7">
        <v>3</v>
      </c>
      <c r="L731">
        <v>1</v>
      </c>
      <c r="S731">
        <v>1</v>
      </c>
      <c r="AC731" s="8"/>
      <c r="AN731" s="17">
        <f t="shared" si="133"/>
        <v>9</v>
      </c>
      <c r="AP731">
        <v>1</v>
      </c>
    </row>
    <row r="732" spans="1:47" x14ac:dyDescent="0.3">
      <c r="A732">
        <v>8</v>
      </c>
      <c r="B732" s="7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178</v>
      </c>
      <c r="E732">
        <v>8</v>
      </c>
      <c r="F732" s="7">
        <v>4</v>
      </c>
      <c r="G732">
        <v>1</v>
      </c>
      <c r="J732" s="7">
        <v>2</v>
      </c>
      <c r="S732">
        <v>1</v>
      </c>
      <c r="W732">
        <v>1</v>
      </c>
      <c r="AC732" s="8"/>
      <c r="AN732" s="17">
        <f t="shared" si="133"/>
        <v>9</v>
      </c>
      <c r="AO732">
        <v>4</v>
      </c>
      <c r="AP732">
        <v>3</v>
      </c>
      <c r="AR732">
        <v>3</v>
      </c>
    </row>
    <row r="733" spans="1:47" x14ac:dyDescent="0.3">
      <c r="A733">
        <v>8</v>
      </c>
      <c r="B733" s="7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860</v>
      </c>
      <c r="E733">
        <v>9</v>
      </c>
      <c r="F733" s="7">
        <v>1</v>
      </c>
      <c r="G733">
        <v>1</v>
      </c>
      <c r="H733" t="s">
        <v>3868</v>
      </c>
      <c r="J733" s="7">
        <v>1</v>
      </c>
      <c r="X733">
        <v>1</v>
      </c>
      <c r="AA733">
        <v>1</v>
      </c>
      <c r="AC733" s="8">
        <v>6</v>
      </c>
      <c r="AD733">
        <v>4</v>
      </c>
      <c r="AE733">
        <v>4</v>
      </c>
      <c r="AF733">
        <v>4</v>
      </c>
      <c r="AH733">
        <v>4</v>
      </c>
      <c r="AI733">
        <v>2</v>
      </c>
      <c r="AJ733">
        <v>6</v>
      </c>
      <c r="AN733" s="17">
        <f t="shared" si="132"/>
        <v>6</v>
      </c>
      <c r="AU733">
        <v>1</v>
      </c>
    </row>
    <row r="734" spans="1:47" x14ac:dyDescent="0.3">
      <c r="A734">
        <v>8</v>
      </c>
      <c r="B734" s="7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1291</v>
      </c>
      <c r="E734">
        <v>9</v>
      </c>
      <c r="F734" s="7">
        <v>1</v>
      </c>
      <c r="H734" t="s">
        <v>3868</v>
      </c>
      <c r="J734" s="7"/>
      <c r="AC734" s="8">
        <v>1</v>
      </c>
      <c r="AD734">
        <v>2</v>
      </c>
      <c r="AE734">
        <v>1</v>
      </c>
      <c r="AF734">
        <v>1</v>
      </c>
      <c r="AG734">
        <v>1</v>
      </c>
      <c r="AH734">
        <v>1</v>
      </c>
      <c r="AN734" s="17">
        <f t="shared" si="132"/>
        <v>1</v>
      </c>
    </row>
    <row r="735" spans="1:47" x14ac:dyDescent="0.3">
      <c r="A735">
        <v>8</v>
      </c>
      <c r="B735" s="7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1093</v>
      </c>
      <c r="E735">
        <v>9</v>
      </c>
      <c r="F735" s="7">
        <v>1</v>
      </c>
      <c r="H735" t="s">
        <v>3868</v>
      </c>
      <c r="J735" s="7"/>
      <c r="AC735" s="8">
        <v>1</v>
      </c>
      <c r="AD735">
        <v>1</v>
      </c>
      <c r="AJ735">
        <v>2</v>
      </c>
      <c r="AN735" s="17">
        <f t="shared" si="132"/>
        <v>1</v>
      </c>
      <c r="AP735">
        <v>1</v>
      </c>
    </row>
    <row r="736" spans="1:47" x14ac:dyDescent="0.3">
      <c r="A736">
        <v>8</v>
      </c>
      <c r="B736" s="7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2055</v>
      </c>
      <c r="E736">
        <v>9</v>
      </c>
      <c r="F736" s="7" t="s">
        <v>3851</v>
      </c>
      <c r="H736" t="s">
        <v>3868</v>
      </c>
      <c r="J736" s="7">
        <v>1</v>
      </c>
      <c r="S736">
        <v>1</v>
      </c>
      <c r="AC736" s="8"/>
      <c r="AN736" s="17" t="str">
        <f t="shared" si="132"/>
        <v/>
      </c>
    </row>
    <row r="737" spans="1:44" x14ac:dyDescent="0.3">
      <c r="A737">
        <v>8</v>
      </c>
      <c r="B737" s="7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1129</v>
      </c>
      <c r="E737">
        <v>9</v>
      </c>
      <c r="F737" s="7">
        <v>1</v>
      </c>
      <c r="J737" s="7"/>
      <c r="AC737" s="8">
        <v>1</v>
      </c>
      <c r="AH737">
        <v>2</v>
      </c>
      <c r="AN737" s="17">
        <f t="shared" si="132"/>
        <v>1</v>
      </c>
    </row>
    <row r="738" spans="1:44" x14ac:dyDescent="0.3">
      <c r="A738">
        <v>19</v>
      </c>
      <c r="B738" s="7" t="s">
        <v>138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1931</v>
      </c>
      <c r="E738">
        <v>1</v>
      </c>
      <c r="F738" s="7">
        <v>8</v>
      </c>
      <c r="G738">
        <v>1</v>
      </c>
      <c r="J738" s="7">
        <v>5</v>
      </c>
      <c r="K738">
        <v>1</v>
      </c>
      <c r="L738">
        <v>2</v>
      </c>
      <c r="O738">
        <v>1</v>
      </c>
      <c r="P738">
        <v>2</v>
      </c>
      <c r="AC738" s="8"/>
      <c r="AN738" s="17">
        <f t="shared" ref="AN738:AN745" si="134">IF(F738&lt;10,IF(F738=1,AC738,SUMIFS(AC:AC,B:B,B738,A:A,A738)),"")</f>
        <v>9</v>
      </c>
      <c r="AO738">
        <v>1</v>
      </c>
    </row>
    <row r="739" spans="1:44" x14ac:dyDescent="0.3">
      <c r="A739">
        <v>19</v>
      </c>
      <c r="B739" s="7" t="s">
        <v>138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330</v>
      </c>
      <c r="E739">
        <v>2</v>
      </c>
      <c r="F739" s="7">
        <v>9</v>
      </c>
      <c r="G739">
        <v>1</v>
      </c>
      <c r="J739" s="7">
        <v>4</v>
      </c>
      <c r="K739">
        <v>1</v>
      </c>
      <c r="L739">
        <v>1</v>
      </c>
      <c r="Q739">
        <v>1</v>
      </c>
      <c r="S739">
        <v>2</v>
      </c>
      <c r="AC739" s="8"/>
      <c r="AN739" s="17">
        <f t="shared" si="134"/>
        <v>9</v>
      </c>
      <c r="AO739">
        <v>2</v>
      </c>
      <c r="AP739">
        <v>1</v>
      </c>
    </row>
    <row r="740" spans="1:44" x14ac:dyDescent="0.3">
      <c r="A740">
        <v>19</v>
      </c>
      <c r="B740" s="7" t="s">
        <v>138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1964</v>
      </c>
      <c r="E740">
        <v>3</v>
      </c>
      <c r="F740" s="7">
        <v>7</v>
      </c>
      <c r="G740">
        <v>1</v>
      </c>
      <c r="J740" s="7">
        <v>3</v>
      </c>
      <c r="K740">
        <v>2</v>
      </c>
      <c r="Q740">
        <v>2</v>
      </c>
      <c r="S740">
        <v>1</v>
      </c>
      <c r="AC740" s="8"/>
      <c r="AN740" s="17">
        <f t="shared" si="134"/>
        <v>9</v>
      </c>
      <c r="AO740">
        <v>1</v>
      </c>
    </row>
    <row r="741" spans="1:44" x14ac:dyDescent="0.3">
      <c r="A741">
        <v>19</v>
      </c>
      <c r="B741" s="7" t="s">
        <v>138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217</v>
      </c>
      <c r="E741">
        <v>4</v>
      </c>
      <c r="F741" s="7">
        <v>4</v>
      </c>
      <c r="G741">
        <v>1</v>
      </c>
      <c r="J741" s="7">
        <v>5</v>
      </c>
      <c r="S741">
        <v>2</v>
      </c>
      <c r="AC741" s="8"/>
      <c r="AN741" s="17">
        <f t="shared" si="134"/>
        <v>9</v>
      </c>
      <c r="AO741">
        <v>4</v>
      </c>
      <c r="AP741">
        <v>3</v>
      </c>
      <c r="AR741">
        <v>2</v>
      </c>
    </row>
    <row r="742" spans="1:44" x14ac:dyDescent="0.3">
      <c r="A742">
        <v>19</v>
      </c>
      <c r="B742" s="7" t="s">
        <v>138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1919</v>
      </c>
      <c r="E742">
        <v>5</v>
      </c>
      <c r="F742" s="7">
        <v>3</v>
      </c>
      <c r="G742">
        <v>1</v>
      </c>
      <c r="J742" s="7">
        <v>5</v>
      </c>
      <c r="K742">
        <v>3</v>
      </c>
      <c r="L742">
        <v>3</v>
      </c>
      <c r="P742">
        <v>1</v>
      </c>
      <c r="AC742" s="8"/>
      <c r="AN742" s="17">
        <f t="shared" si="134"/>
        <v>9</v>
      </c>
      <c r="AO742">
        <v>8</v>
      </c>
      <c r="AP742">
        <v>1</v>
      </c>
      <c r="AR742">
        <v>2</v>
      </c>
    </row>
    <row r="743" spans="1:44" x14ac:dyDescent="0.3">
      <c r="A743">
        <v>19</v>
      </c>
      <c r="B743" s="7" t="s">
        <v>138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475</v>
      </c>
      <c r="E743">
        <v>6</v>
      </c>
      <c r="F743" s="7">
        <v>5</v>
      </c>
      <c r="G743">
        <v>1</v>
      </c>
      <c r="J743" s="7">
        <v>2</v>
      </c>
      <c r="K743">
        <v>1</v>
      </c>
      <c r="L743">
        <v>1</v>
      </c>
      <c r="P743">
        <v>2</v>
      </c>
      <c r="Q743">
        <v>2</v>
      </c>
      <c r="Y743">
        <v>1</v>
      </c>
      <c r="AC743" s="8"/>
      <c r="AN743" s="17">
        <f t="shared" si="134"/>
        <v>9</v>
      </c>
      <c r="AO743">
        <v>1</v>
      </c>
      <c r="AP743">
        <v>2</v>
      </c>
    </row>
    <row r="744" spans="1:44" x14ac:dyDescent="0.3">
      <c r="A744">
        <v>19</v>
      </c>
      <c r="B744" s="7" t="s">
        <v>138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1974</v>
      </c>
      <c r="E744">
        <v>7</v>
      </c>
      <c r="F744" s="7">
        <v>2</v>
      </c>
      <c r="G744">
        <v>1</v>
      </c>
      <c r="J744" s="7">
        <v>3</v>
      </c>
      <c r="L744">
        <v>2</v>
      </c>
      <c r="M744">
        <v>1</v>
      </c>
      <c r="P744">
        <v>2</v>
      </c>
      <c r="Q744">
        <v>1</v>
      </c>
      <c r="AC744" s="8"/>
      <c r="AN744" s="17">
        <f t="shared" si="134"/>
        <v>9</v>
      </c>
      <c r="AO744">
        <v>5</v>
      </c>
    </row>
    <row r="745" spans="1:44" x14ac:dyDescent="0.3">
      <c r="A745">
        <v>19</v>
      </c>
      <c r="B745" s="7" t="s">
        <v>138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194</v>
      </c>
      <c r="E745">
        <v>8</v>
      </c>
      <c r="F745" s="7">
        <v>6</v>
      </c>
      <c r="G745">
        <v>1</v>
      </c>
      <c r="J745" s="7">
        <v>2</v>
      </c>
      <c r="K745">
        <v>1</v>
      </c>
      <c r="P745">
        <v>1</v>
      </c>
      <c r="Q745">
        <v>1</v>
      </c>
      <c r="S745">
        <v>1</v>
      </c>
      <c r="Y745">
        <v>1</v>
      </c>
      <c r="AC745" s="8"/>
      <c r="AN745" s="17">
        <f t="shared" si="134"/>
        <v>9</v>
      </c>
      <c r="AO745">
        <v>4</v>
      </c>
      <c r="AP745">
        <v>5</v>
      </c>
      <c r="AR745">
        <v>2</v>
      </c>
    </row>
    <row r="746" spans="1:44" x14ac:dyDescent="0.3">
      <c r="A746">
        <v>19</v>
      </c>
      <c r="B746" s="7" t="s">
        <v>138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2034</v>
      </c>
      <c r="E746">
        <v>9</v>
      </c>
      <c r="F746" s="7">
        <v>1</v>
      </c>
      <c r="G746">
        <v>1</v>
      </c>
      <c r="H746" t="s">
        <v>3868</v>
      </c>
      <c r="J746" s="7">
        <v>3</v>
      </c>
      <c r="S746">
        <v>1</v>
      </c>
      <c r="X746">
        <v>1</v>
      </c>
      <c r="Z746" s="7">
        <v>1</v>
      </c>
      <c r="AC746" s="8">
        <v>7</v>
      </c>
      <c r="AD746">
        <v>6</v>
      </c>
      <c r="AE746">
        <v>1</v>
      </c>
      <c r="AF746">
        <v>1</v>
      </c>
      <c r="AG746">
        <v>1</v>
      </c>
      <c r="AH746">
        <v>1</v>
      </c>
      <c r="AJ746">
        <v>4</v>
      </c>
      <c r="AN746" s="17">
        <f t="shared" ref="AN745:AN776" si="135">IF(F746&lt;10,IF(F746=1,AC746,SUMIFS(AC:AC,B:B,B746,D:D,D746)),"")</f>
        <v>7</v>
      </c>
      <c r="AO746">
        <v>1</v>
      </c>
      <c r="AP746">
        <v>1</v>
      </c>
    </row>
    <row r="747" spans="1:44" x14ac:dyDescent="0.3">
      <c r="A747">
        <v>19</v>
      </c>
      <c r="B747" s="7" t="s">
        <v>138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2229</v>
      </c>
      <c r="E747">
        <v>9</v>
      </c>
      <c r="F747" s="7">
        <v>1</v>
      </c>
      <c r="J747" s="7"/>
      <c r="AC747" s="8">
        <v>2</v>
      </c>
      <c r="AH747">
        <v>1</v>
      </c>
      <c r="AN747" s="17">
        <f t="shared" si="135"/>
        <v>2</v>
      </c>
    </row>
    <row r="748" spans="1:44" x14ac:dyDescent="0.3">
      <c r="A748">
        <v>19</v>
      </c>
      <c r="B748" s="7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176</v>
      </c>
      <c r="E748">
        <v>1</v>
      </c>
      <c r="F748" s="7">
        <v>8</v>
      </c>
      <c r="G748">
        <v>1</v>
      </c>
      <c r="J748" s="7">
        <v>4</v>
      </c>
      <c r="L748">
        <v>1</v>
      </c>
      <c r="N748">
        <v>1</v>
      </c>
      <c r="S748">
        <v>1</v>
      </c>
      <c r="AC748" s="8"/>
      <c r="AN748" s="17">
        <f t="shared" ref="AN748:AN755" si="136">IF(F748&lt;10,IF(F748=1,AC748,SUMIFS(AC:AC,B:B,B748,A:A,A748)),"")</f>
        <v>9</v>
      </c>
      <c r="AO748">
        <v>3</v>
      </c>
    </row>
    <row r="749" spans="1:44" x14ac:dyDescent="0.3">
      <c r="A749">
        <v>19</v>
      </c>
      <c r="B749" s="7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108</v>
      </c>
      <c r="E749">
        <v>2</v>
      </c>
      <c r="F749" s="7">
        <v>6</v>
      </c>
      <c r="G749">
        <v>1</v>
      </c>
      <c r="J749" s="7">
        <v>4</v>
      </c>
      <c r="AC749" s="8"/>
      <c r="AN749" s="17">
        <f t="shared" si="136"/>
        <v>9</v>
      </c>
      <c r="AO749">
        <v>2</v>
      </c>
      <c r="AP749">
        <v>2</v>
      </c>
    </row>
    <row r="750" spans="1:44" x14ac:dyDescent="0.3">
      <c r="A750">
        <v>19</v>
      </c>
      <c r="B750" s="7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1918</v>
      </c>
      <c r="E750">
        <v>3</v>
      </c>
      <c r="F750" s="7">
        <v>3</v>
      </c>
      <c r="G750">
        <v>1</v>
      </c>
      <c r="J750" s="7">
        <v>4</v>
      </c>
      <c r="L750">
        <v>1</v>
      </c>
      <c r="AC750" s="8"/>
      <c r="AN750" s="17">
        <f t="shared" si="136"/>
        <v>9</v>
      </c>
      <c r="AO750">
        <v>6</v>
      </c>
    </row>
    <row r="751" spans="1:44" x14ac:dyDescent="0.3">
      <c r="A751">
        <v>19</v>
      </c>
      <c r="B751" s="7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169</v>
      </c>
      <c r="E751">
        <v>4</v>
      </c>
      <c r="F751" s="7">
        <v>7</v>
      </c>
      <c r="G751">
        <v>1</v>
      </c>
      <c r="J751" s="7">
        <v>3</v>
      </c>
      <c r="Q751">
        <v>1</v>
      </c>
      <c r="S751">
        <v>1</v>
      </c>
      <c r="AC751" s="8"/>
      <c r="AN751" s="17">
        <f t="shared" si="136"/>
        <v>9</v>
      </c>
      <c r="AO751">
        <v>1</v>
      </c>
      <c r="AP751">
        <v>1</v>
      </c>
    </row>
    <row r="752" spans="1:44" x14ac:dyDescent="0.3">
      <c r="A752">
        <v>19</v>
      </c>
      <c r="B752" s="7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1830</v>
      </c>
      <c r="E752">
        <v>5</v>
      </c>
      <c r="F752" s="7">
        <v>9</v>
      </c>
      <c r="G752">
        <v>1</v>
      </c>
      <c r="J752" s="7">
        <v>4</v>
      </c>
      <c r="V752">
        <v>2</v>
      </c>
      <c r="AC752" s="8"/>
      <c r="AN752" s="17">
        <f t="shared" si="136"/>
        <v>9</v>
      </c>
      <c r="AO752">
        <v>2</v>
      </c>
      <c r="AQ752">
        <v>1</v>
      </c>
    </row>
    <row r="753" spans="1:44" x14ac:dyDescent="0.3">
      <c r="A753">
        <v>19</v>
      </c>
      <c r="B753" s="7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680</v>
      </c>
      <c r="E753">
        <v>6</v>
      </c>
      <c r="F753" s="7">
        <v>2</v>
      </c>
      <c r="G753">
        <v>1</v>
      </c>
      <c r="J753" s="7">
        <v>3</v>
      </c>
      <c r="L753">
        <v>2</v>
      </c>
      <c r="M753">
        <v>2</v>
      </c>
      <c r="AC753" s="8"/>
      <c r="AN753" s="17">
        <f t="shared" si="136"/>
        <v>9</v>
      </c>
      <c r="AO753">
        <v>10</v>
      </c>
    </row>
    <row r="754" spans="1:44" x14ac:dyDescent="0.3">
      <c r="A754">
        <v>19</v>
      </c>
      <c r="B754" s="7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283</v>
      </c>
      <c r="E754">
        <v>7</v>
      </c>
      <c r="F754" s="7">
        <v>5</v>
      </c>
      <c r="G754">
        <v>1</v>
      </c>
      <c r="J754" s="7">
        <v>3</v>
      </c>
      <c r="K754">
        <v>1</v>
      </c>
      <c r="L754">
        <v>2</v>
      </c>
      <c r="O754">
        <v>1</v>
      </c>
      <c r="P754">
        <v>1</v>
      </c>
      <c r="AC754" s="8"/>
      <c r="AN754" s="17">
        <f t="shared" si="136"/>
        <v>9</v>
      </c>
      <c r="AO754">
        <v>2</v>
      </c>
      <c r="AP754">
        <v>1</v>
      </c>
      <c r="AQ754">
        <v>1</v>
      </c>
    </row>
    <row r="755" spans="1:44" x14ac:dyDescent="0.3">
      <c r="A755">
        <v>19</v>
      </c>
      <c r="B755" s="7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178</v>
      </c>
      <c r="E755">
        <v>8</v>
      </c>
      <c r="F755" s="7">
        <v>4</v>
      </c>
      <c r="G755">
        <v>1</v>
      </c>
      <c r="J755" s="7">
        <v>2</v>
      </c>
      <c r="Q755">
        <v>1</v>
      </c>
      <c r="S755">
        <v>1</v>
      </c>
      <c r="AC755" s="8"/>
      <c r="AN755" s="17">
        <f t="shared" si="136"/>
        <v>9</v>
      </c>
      <c r="AO755">
        <v>1</v>
      </c>
      <c r="AP755">
        <v>4</v>
      </c>
    </row>
    <row r="756" spans="1:44" x14ac:dyDescent="0.3">
      <c r="A756">
        <v>19</v>
      </c>
      <c r="B756" s="7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1019</v>
      </c>
      <c r="E756">
        <v>9</v>
      </c>
      <c r="F756" s="7">
        <v>1</v>
      </c>
      <c r="G756">
        <v>1</v>
      </c>
      <c r="H756" t="s">
        <v>3868</v>
      </c>
      <c r="J756" s="7">
        <v>1</v>
      </c>
      <c r="S756">
        <v>1</v>
      </c>
      <c r="AA756">
        <v>1</v>
      </c>
      <c r="AC756" s="8">
        <v>5</v>
      </c>
      <c r="AD756">
        <v>8</v>
      </c>
      <c r="AE756">
        <v>8</v>
      </c>
      <c r="AF756">
        <v>7</v>
      </c>
      <c r="AG756">
        <v>1</v>
      </c>
      <c r="AH756">
        <v>5</v>
      </c>
      <c r="AJ756">
        <v>4</v>
      </c>
      <c r="AM756">
        <v>2</v>
      </c>
      <c r="AN756" s="17">
        <f t="shared" si="135"/>
        <v>5</v>
      </c>
    </row>
    <row r="757" spans="1:44" x14ac:dyDescent="0.3">
      <c r="A757">
        <v>19</v>
      </c>
      <c r="B757" s="7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485</v>
      </c>
      <c r="E757">
        <v>9</v>
      </c>
      <c r="F757" s="7" t="s">
        <v>3851</v>
      </c>
      <c r="H757" t="s">
        <v>3868</v>
      </c>
      <c r="J757" s="7">
        <v>1</v>
      </c>
      <c r="AC757" s="8"/>
      <c r="AN757" s="17" t="str">
        <f t="shared" si="135"/>
        <v/>
      </c>
    </row>
    <row r="758" spans="1:44" x14ac:dyDescent="0.3">
      <c r="A758">
        <v>19</v>
      </c>
      <c r="B758" s="7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1129</v>
      </c>
      <c r="E758">
        <v>9</v>
      </c>
      <c r="F758" s="7">
        <v>1</v>
      </c>
      <c r="H758" t="s">
        <v>3868</v>
      </c>
      <c r="J758" s="7"/>
      <c r="AC758" s="8">
        <v>2.3333333333333335</v>
      </c>
      <c r="AE758">
        <v>1</v>
      </c>
      <c r="AF758">
        <v>1</v>
      </c>
      <c r="AH758">
        <v>2</v>
      </c>
      <c r="AJ758">
        <v>2</v>
      </c>
      <c r="AN758" s="17">
        <f t="shared" si="135"/>
        <v>2.3333333333333335</v>
      </c>
      <c r="AP758">
        <v>1</v>
      </c>
    </row>
    <row r="759" spans="1:44" x14ac:dyDescent="0.3">
      <c r="A759">
        <v>19</v>
      </c>
      <c r="B759" s="7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2171</v>
      </c>
      <c r="E759">
        <v>9</v>
      </c>
      <c r="F759" s="7">
        <v>1</v>
      </c>
      <c r="H759" t="s">
        <v>3868</v>
      </c>
      <c r="J759" s="7"/>
      <c r="AC759" s="8">
        <v>0.66666666666666663</v>
      </c>
      <c r="AD759">
        <v>1</v>
      </c>
      <c r="AJ759">
        <v>1</v>
      </c>
      <c r="AN759" s="17">
        <f t="shared" si="135"/>
        <v>0.66666666666666663</v>
      </c>
    </row>
    <row r="760" spans="1:44" x14ac:dyDescent="0.3">
      <c r="A760">
        <v>19</v>
      </c>
      <c r="B760" s="7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677</v>
      </c>
      <c r="E760">
        <v>9</v>
      </c>
      <c r="F760" s="7" t="s">
        <v>3851</v>
      </c>
      <c r="H760" t="s">
        <v>3868</v>
      </c>
      <c r="J760" s="7">
        <v>1</v>
      </c>
      <c r="AC760" s="8"/>
      <c r="AN760" s="17" t="str">
        <f t="shared" si="135"/>
        <v/>
      </c>
    </row>
    <row r="761" spans="1:44" x14ac:dyDescent="0.3">
      <c r="A761">
        <v>19</v>
      </c>
      <c r="B761" s="7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1900</v>
      </c>
      <c r="E761">
        <v>9</v>
      </c>
      <c r="F761" s="7">
        <v>1</v>
      </c>
      <c r="J761" s="7"/>
      <c r="AC761" s="8">
        <v>1</v>
      </c>
      <c r="AN761" s="17">
        <f t="shared" si="135"/>
        <v>1</v>
      </c>
    </row>
    <row r="762" spans="1:44" x14ac:dyDescent="0.3">
      <c r="A762">
        <v>33</v>
      </c>
      <c r="B762" s="7" t="s">
        <v>138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1826</v>
      </c>
      <c r="E762">
        <v>1</v>
      </c>
      <c r="F762" s="7">
        <v>9</v>
      </c>
      <c r="G762">
        <v>1</v>
      </c>
      <c r="J762" s="7">
        <v>4</v>
      </c>
      <c r="Q762">
        <v>1</v>
      </c>
      <c r="U762">
        <v>1</v>
      </c>
      <c r="AC762" s="8"/>
      <c r="AN762" s="17">
        <f t="shared" ref="AN762:AN769" si="137">IF(F762&lt;10,IF(F762=1,AC762,SUMIFS(AC:AC,B:B,B762,A:A,A762)),"")</f>
        <v>9</v>
      </c>
      <c r="AO762">
        <v>1</v>
      </c>
    </row>
    <row r="763" spans="1:44" x14ac:dyDescent="0.3">
      <c r="A763">
        <v>33</v>
      </c>
      <c r="B763" s="7" t="s">
        <v>138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1837</v>
      </c>
      <c r="E763">
        <v>2</v>
      </c>
      <c r="F763" s="7">
        <v>8</v>
      </c>
      <c r="G763">
        <v>1</v>
      </c>
      <c r="J763" s="7">
        <v>5</v>
      </c>
      <c r="K763">
        <v>2</v>
      </c>
      <c r="L763">
        <v>2</v>
      </c>
      <c r="P763">
        <v>1</v>
      </c>
      <c r="S763">
        <v>1</v>
      </c>
      <c r="AC763" s="8"/>
      <c r="AN763" s="17">
        <f t="shared" si="137"/>
        <v>9</v>
      </c>
      <c r="AO763">
        <v>2</v>
      </c>
    </row>
    <row r="764" spans="1:44" x14ac:dyDescent="0.3">
      <c r="A764">
        <v>33</v>
      </c>
      <c r="B764" s="7" t="s">
        <v>138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1964</v>
      </c>
      <c r="E764">
        <v>3</v>
      </c>
      <c r="F764" s="7">
        <v>7</v>
      </c>
      <c r="G764">
        <v>1</v>
      </c>
      <c r="J764" s="7">
        <v>2</v>
      </c>
      <c r="K764">
        <v>2</v>
      </c>
      <c r="L764">
        <v>1</v>
      </c>
      <c r="Q764">
        <v>2</v>
      </c>
      <c r="W764">
        <v>1</v>
      </c>
      <c r="AC764" s="8"/>
      <c r="AN764" s="17">
        <f t="shared" si="137"/>
        <v>9</v>
      </c>
    </row>
    <row r="765" spans="1:44" x14ac:dyDescent="0.3">
      <c r="A765">
        <v>33</v>
      </c>
      <c r="B765" s="7" t="s">
        <v>138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217</v>
      </c>
      <c r="E765">
        <v>4</v>
      </c>
      <c r="F765" s="7">
        <v>4</v>
      </c>
      <c r="G765">
        <v>1</v>
      </c>
      <c r="J765" s="7">
        <v>4</v>
      </c>
      <c r="K765">
        <v>1</v>
      </c>
      <c r="L765">
        <v>1</v>
      </c>
      <c r="O765">
        <v>1</v>
      </c>
      <c r="P765">
        <v>3</v>
      </c>
      <c r="Q765">
        <v>1</v>
      </c>
      <c r="AC765" s="8"/>
      <c r="AN765" s="17">
        <f t="shared" si="137"/>
        <v>9</v>
      </c>
      <c r="AO765">
        <v>3</v>
      </c>
      <c r="AP765">
        <v>3</v>
      </c>
      <c r="AR765">
        <v>2</v>
      </c>
    </row>
    <row r="766" spans="1:44" x14ac:dyDescent="0.3">
      <c r="A766">
        <v>33</v>
      </c>
      <c r="B766" s="7" t="s">
        <v>138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475</v>
      </c>
      <c r="E766">
        <v>5</v>
      </c>
      <c r="F766" s="7">
        <v>5</v>
      </c>
      <c r="G766">
        <v>1</v>
      </c>
      <c r="J766" s="7">
        <v>4</v>
      </c>
      <c r="Q766">
        <v>1</v>
      </c>
      <c r="AC766" s="8"/>
      <c r="AN766" s="17">
        <f t="shared" si="137"/>
        <v>9</v>
      </c>
      <c r="AP766">
        <v>2</v>
      </c>
    </row>
    <row r="767" spans="1:44" x14ac:dyDescent="0.3">
      <c r="A767">
        <v>33</v>
      </c>
      <c r="B767" s="7" t="s">
        <v>138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1919</v>
      </c>
      <c r="E767">
        <v>6</v>
      </c>
      <c r="F767" s="7">
        <v>3</v>
      </c>
      <c r="G767">
        <v>1</v>
      </c>
      <c r="J767" s="7">
        <v>5</v>
      </c>
      <c r="L767">
        <v>2</v>
      </c>
      <c r="P767">
        <v>2</v>
      </c>
      <c r="S767">
        <v>2</v>
      </c>
      <c r="AC767" s="8"/>
      <c r="AN767" s="17">
        <f t="shared" si="137"/>
        <v>9</v>
      </c>
      <c r="AO767">
        <v>10</v>
      </c>
      <c r="AP767">
        <v>1</v>
      </c>
      <c r="AR767">
        <v>2</v>
      </c>
    </row>
    <row r="768" spans="1:44" x14ac:dyDescent="0.3">
      <c r="A768">
        <v>33</v>
      </c>
      <c r="B768" s="7" t="s">
        <v>138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194</v>
      </c>
      <c r="E768">
        <v>7</v>
      </c>
      <c r="F768" s="7">
        <v>6</v>
      </c>
      <c r="G768">
        <v>1</v>
      </c>
      <c r="J768" s="7">
        <v>5</v>
      </c>
      <c r="L768">
        <v>2</v>
      </c>
      <c r="S768">
        <v>1</v>
      </c>
      <c r="AC768" s="8"/>
      <c r="AN768" s="17">
        <f t="shared" si="137"/>
        <v>9</v>
      </c>
      <c r="AO768">
        <v>2</v>
      </c>
      <c r="AP768">
        <v>7</v>
      </c>
      <c r="AR768">
        <v>2</v>
      </c>
    </row>
    <row r="769" spans="1:48" x14ac:dyDescent="0.3">
      <c r="A769">
        <v>33</v>
      </c>
      <c r="B769" s="7" t="s">
        <v>138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567</v>
      </c>
      <c r="E769">
        <v>8</v>
      </c>
      <c r="F769" s="7">
        <v>2</v>
      </c>
      <c r="G769">
        <v>1</v>
      </c>
      <c r="J769" s="7">
        <v>3</v>
      </c>
      <c r="L769">
        <v>1</v>
      </c>
      <c r="S769">
        <v>2</v>
      </c>
      <c r="W769">
        <v>1</v>
      </c>
      <c r="AC769" s="8"/>
      <c r="AN769" s="17">
        <f t="shared" si="137"/>
        <v>9</v>
      </c>
      <c r="AO769">
        <v>9</v>
      </c>
      <c r="AU769">
        <v>1</v>
      </c>
    </row>
    <row r="770" spans="1:48" x14ac:dyDescent="0.3">
      <c r="A770">
        <v>33</v>
      </c>
      <c r="B770" s="7" t="s">
        <v>138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764</v>
      </c>
      <c r="E770">
        <v>9</v>
      </c>
      <c r="F770" s="7">
        <v>1</v>
      </c>
      <c r="G770">
        <v>1</v>
      </c>
      <c r="H770" t="s">
        <v>3868</v>
      </c>
      <c r="J770" s="7">
        <v>2</v>
      </c>
      <c r="K770">
        <v>1</v>
      </c>
      <c r="L770">
        <v>1</v>
      </c>
      <c r="M770">
        <v>1</v>
      </c>
      <c r="Z770" s="7">
        <v>1</v>
      </c>
      <c r="AC770" s="8">
        <v>5</v>
      </c>
      <c r="AD770">
        <v>3</v>
      </c>
      <c r="AE770">
        <v>1</v>
      </c>
      <c r="AF770">
        <v>1</v>
      </c>
      <c r="AH770">
        <v>4</v>
      </c>
      <c r="AJ770">
        <v>5</v>
      </c>
      <c r="AN770" s="17">
        <f t="shared" si="135"/>
        <v>5</v>
      </c>
      <c r="AO770">
        <v>1</v>
      </c>
    </row>
    <row r="771" spans="1:48" x14ac:dyDescent="0.3">
      <c r="A771">
        <v>33</v>
      </c>
      <c r="B771" s="7" t="s">
        <v>138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1931</v>
      </c>
      <c r="E771">
        <v>9</v>
      </c>
      <c r="F771" s="7" t="s">
        <v>3851</v>
      </c>
      <c r="H771" t="s">
        <v>3868</v>
      </c>
      <c r="J771" s="7">
        <v>1</v>
      </c>
      <c r="AC771" s="8"/>
      <c r="AN771" s="17" t="str">
        <f t="shared" si="135"/>
        <v/>
      </c>
    </row>
    <row r="772" spans="1:48" x14ac:dyDescent="0.3">
      <c r="A772">
        <v>33</v>
      </c>
      <c r="B772" s="7" t="s">
        <v>138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2141</v>
      </c>
      <c r="E772">
        <v>9</v>
      </c>
      <c r="F772" s="7">
        <v>1</v>
      </c>
      <c r="H772" t="s">
        <v>3868</v>
      </c>
      <c r="J772" s="7"/>
      <c r="AC772" s="8">
        <v>0.33333333333333331</v>
      </c>
      <c r="AH772">
        <v>2</v>
      </c>
      <c r="AN772" s="17">
        <f t="shared" si="135"/>
        <v>0.33333333333333331</v>
      </c>
      <c r="AU772">
        <v>1</v>
      </c>
    </row>
    <row r="773" spans="1:48" x14ac:dyDescent="0.3">
      <c r="A773">
        <v>33</v>
      </c>
      <c r="B773" s="7" t="s">
        <v>138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1631</v>
      </c>
      <c r="E773">
        <v>9</v>
      </c>
      <c r="F773" s="7">
        <v>1</v>
      </c>
      <c r="H773" t="s">
        <v>3868</v>
      </c>
      <c r="J773" s="7"/>
      <c r="AC773" s="8">
        <v>1.6666666666666665</v>
      </c>
      <c r="AD773">
        <v>1</v>
      </c>
      <c r="AH773">
        <v>1</v>
      </c>
      <c r="AJ773">
        <v>1</v>
      </c>
      <c r="AN773" s="17">
        <f t="shared" si="135"/>
        <v>1.6666666666666665</v>
      </c>
    </row>
    <row r="774" spans="1:48" x14ac:dyDescent="0.3">
      <c r="A774">
        <v>33</v>
      </c>
      <c r="B774" s="7" t="s">
        <v>138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330</v>
      </c>
      <c r="E774">
        <v>9</v>
      </c>
      <c r="F774" s="7" t="s">
        <v>3851</v>
      </c>
      <c r="H774" t="s">
        <v>3868</v>
      </c>
      <c r="J774" s="7">
        <v>1</v>
      </c>
      <c r="AC774" s="8"/>
      <c r="AN774" s="17" t="str">
        <f t="shared" si="135"/>
        <v/>
      </c>
    </row>
    <row r="775" spans="1:48" x14ac:dyDescent="0.3">
      <c r="A775">
        <v>33</v>
      </c>
      <c r="B775" s="7" t="s">
        <v>138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2229</v>
      </c>
      <c r="E775">
        <v>9</v>
      </c>
      <c r="F775" s="7">
        <v>1</v>
      </c>
      <c r="H775" t="s">
        <v>3868</v>
      </c>
      <c r="J775" s="7"/>
      <c r="AC775" s="8">
        <v>1</v>
      </c>
      <c r="AD775">
        <v>1</v>
      </c>
      <c r="AJ775">
        <v>1</v>
      </c>
      <c r="AM775">
        <v>1</v>
      </c>
      <c r="AN775" s="17">
        <f t="shared" si="135"/>
        <v>1</v>
      </c>
    </row>
    <row r="776" spans="1:48" x14ac:dyDescent="0.3">
      <c r="A776">
        <v>33</v>
      </c>
      <c r="B776" s="7" t="s">
        <v>138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1690</v>
      </c>
      <c r="E776">
        <v>9</v>
      </c>
      <c r="F776" s="7">
        <v>1</v>
      </c>
      <c r="J776" s="7"/>
      <c r="AC776" s="8">
        <v>1</v>
      </c>
      <c r="AJ776">
        <v>1</v>
      </c>
      <c r="AN776" s="17">
        <f t="shared" si="135"/>
        <v>1</v>
      </c>
    </row>
    <row r="777" spans="1:48" x14ac:dyDescent="0.3">
      <c r="A777">
        <v>33</v>
      </c>
      <c r="B777" s="7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176</v>
      </c>
      <c r="E777">
        <v>1</v>
      </c>
      <c r="F777" s="7">
        <v>8</v>
      </c>
      <c r="G777">
        <v>1</v>
      </c>
      <c r="J777" s="7">
        <v>4</v>
      </c>
      <c r="Q777">
        <v>1</v>
      </c>
      <c r="S777">
        <v>2</v>
      </c>
      <c r="AC777" s="8"/>
      <c r="AN777" s="17">
        <f t="shared" ref="AN777:AN782" si="138">IF(F777&lt;10,IF(F777=1,AC777,SUMIFS(AC:AC,B:B,B777,A:A,A777)),"")</f>
        <v>9</v>
      </c>
      <c r="AO777">
        <v>1</v>
      </c>
    </row>
    <row r="778" spans="1:48" x14ac:dyDescent="0.3">
      <c r="A778">
        <v>33</v>
      </c>
      <c r="B778" s="7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108</v>
      </c>
      <c r="E778">
        <v>2</v>
      </c>
      <c r="F778" s="7">
        <v>6</v>
      </c>
      <c r="G778">
        <v>1</v>
      </c>
      <c r="J778" s="7">
        <v>4</v>
      </c>
      <c r="L778">
        <v>2</v>
      </c>
      <c r="N778">
        <v>1</v>
      </c>
      <c r="P778">
        <v>1</v>
      </c>
      <c r="Q778">
        <v>1</v>
      </c>
      <c r="S778">
        <v>1</v>
      </c>
      <c r="AC778" s="8"/>
      <c r="AN778" s="17">
        <f t="shared" si="138"/>
        <v>9</v>
      </c>
      <c r="AO778">
        <v>1</v>
      </c>
      <c r="AP778">
        <v>3</v>
      </c>
    </row>
    <row r="779" spans="1:48" x14ac:dyDescent="0.3">
      <c r="A779">
        <v>33</v>
      </c>
      <c r="B779" s="7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1918</v>
      </c>
      <c r="E779">
        <v>3</v>
      </c>
      <c r="F779" s="7">
        <v>3</v>
      </c>
      <c r="G779">
        <v>1</v>
      </c>
      <c r="J779" s="7">
        <v>3</v>
      </c>
      <c r="Q779">
        <v>1</v>
      </c>
      <c r="V779">
        <v>1</v>
      </c>
      <c r="AC779" s="8"/>
      <c r="AN779" s="17">
        <f t="shared" si="138"/>
        <v>9</v>
      </c>
      <c r="AO779">
        <v>8</v>
      </c>
    </row>
    <row r="780" spans="1:48" x14ac:dyDescent="0.3">
      <c r="A780">
        <v>33</v>
      </c>
      <c r="B780" s="7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169</v>
      </c>
      <c r="E780">
        <v>4</v>
      </c>
      <c r="F780" s="7">
        <v>7</v>
      </c>
      <c r="G780">
        <v>1</v>
      </c>
      <c r="J780" s="7">
        <v>3</v>
      </c>
      <c r="Q780">
        <v>1</v>
      </c>
      <c r="S780">
        <v>1</v>
      </c>
      <c r="T780">
        <v>1</v>
      </c>
      <c r="AC780" s="8"/>
      <c r="AN780" s="17">
        <f t="shared" si="138"/>
        <v>9</v>
      </c>
    </row>
    <row r="781" spans="1:48" x14ac:dyDescent="0.3">
      <c r="A781">
        <v>33</v>
      </c>
      <c r="B781" s="7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1830</v>
      </c>
      <c r="E781">
        <v>5</v>
      </c>
      <c r="F781" s="7">
        <v>9</v>
      </c>
      <c r="G781">
        <v>1</v>
      </c>
      <c r="J781" s="7">
        <v>4</v>
      </c>
      <c r="S781">
        <v>2</v>
      </c>
      <c r="AC781" s="8"/>
      <c r="AN781" s="17">
        <f t="shared" si="138"/>
        <v>9</v>
      </c>
      <c r="AO781">
        <v>5</v>
      </c>
    </row>
    <row r="782" spans="1:48" x14ac:dyDescent="0.3">
      <c r="A782">
        <v>33</v>
      </c>
      <c r="B782" s="7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1956</v>
      </c>
      <c r="E782">
        <v>6</v>
      </c>
      <c r="F782" s="7">
        <v>2</v>
      </c>
      <c r="G782">
        <v>1</v>
      </c>
      <c r="J782" s="7">
        <v>2</v>
      </c>
      <c r="L782">
        <v>1</v>
      </c>
      <c r="Q782">
        <v>2</v>
      </c>
      <c r="AC782" s="8"/>
      <c r="AN782" s="17">
        <f t="shared" si="138"/>
        <v>9</v>
      </c>
      <c r="AO782">
        <v>8</v>
      </c>
      <c r="AP782">
        <v>1</v>
      </c>
      <c r="AV782">
        <v>1</v>
      </c>
    </row>
    <row r="783" spans="1:48" x14ac:dyDescent="0.3">
      <c r="A783">
        <v>33</v>
      </c>
      <c r="B783" s="7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595</v>
      </c>
      <c r="E783">
        <v>7</v>
      </c>
      <c r="F783" s="7">
        <v>5</v>
      </c>
      <c r="G783">
        <v>1</v>
      </c>
      <c r="H783" t="s">
        <v>3868</v>
      </c>
      <c r="J783" s="7">
        <v>3</v>
      </c>
      <c r="S783">
        <v>1</v>
      </c>
      <c r="V783">
        <v>1</v>
      </c>
      <c r="AC783" s="8"/>
      <c r="AN783" s="17">
        <v>6.666666666666667</v>
      </c>
      <c r="AO783">
        <v>1</v>
      </c>
      <c r="AQ783">
        <v>1</v>
      </c>
    </row>
    <row r="784" spans="1:48" x14ac:dyDescent="0.3">
      <c r="A784">
        <v>33</v>
      </c>
      <c r="B784" s="7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2171</v>
      </c>
      <c r="E784">
        <v>7</v>
      </c>
      <c r="F784" s="7">
        <v>1</v>
      </c>
      <c r="H784" t="s">
        <v>3868</v>
      </c>
      <c r="J784" s="7"/>
      <c r="AC784" s="8">
        <v>1.3333333333333333</v>
      </c>
      <c r="AD784">
        <v>1</v>
      </c>
      <c r="AH784">
        <v>1</v>
      </c>
      <c r="AJ784">
        <v>1</v>
      </c>
      <c r="AK784">
        <v>1</v>
      </c>
      <c r="AN784" s="17">
        <f t="shared" ref="AN784:AN790" si="139">IF(F784&lt;10,IF(F784=1,AC784,SUMIFS(AC:AC,B:B,B784,D:D,D784)),"")</f>
        <v>1.3333333333333333</v>
      </c>
      <c r="AP784">
        <v>1</v>
      </c>
    </row>
    <row r="785" spans="1:48" x14ac:dyDescent="0.3">
      <c r="A785">
        <v>33</v>
      </c>
      <c r="B785" s="7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2020</v>
      </c>
      <c r="E785">
        <v>7</v>
      </c>
      <c r="F785" s="7" t="s">
        <v>3851</v>
      </c>
      <c r="H785" t="s">
        <v>3868</v>
      </c>
      <c r="J785" s="7">
        <v>1</v>
      </c>
      <c r="AC785" s="8"/>
      <c r="AN785" s="17" t="str">
        <f t="shared" si="139"/>
        <v/>
      </c>
    </row>
    <row r="786" spans="1:48" x14ac:dyDescent="0.3">
      <c r="A786">
        <v>33</v>
      </c>
      <c r="B786" s="7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1227</v>
      </c>
      <c r="E786">
        <v>7</v>
      </c>
      <c r="F786" s="7">
        <v>1</v>
      </c>
      <c r="J786" s="7"/>
      <c r="AC786" s="8">
        <v>1</v>
      </c>
      <c r="AD786">
        <v>2</v>
      </c>
      <c r="AE786">
        <v>2</v>
      </c>
      <c r="AF786">
        <v>2</v>
      </c>
      <c r="AH786">
        <v>1</v>
      </c>
      <c r="AJ786">
        <v>1</v>
      </c>
      <c r="AK786">
        <v>1</v>
      </c>
      <c r="AN786" s="17">
        <f t="shared" si="139"/>
        <v>1</v>
      </c>
    </row>
    <row r="787" spans="1:48" x14ac:dyDescent="0.3">
      <c r="A787">
        <v>33</v>
      </c>
      <c r="B787" s="7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178</v>
      </c>
      <c r="E787">
        <v>8</v>
      </c>
      <c r="F787" s="7">
        <v>4</v>
      </c>
      <c r="G787">
        <v>1</v>
      </c>
      <c r="J787" s="7">
        <v>3</v>
      </c>
      <c r="K787">
        <v>1</v>
      </c>
      <c r="L787">
        <v>1</v>
      </c>
      <c r="M787">
        <v>1</v>
      </c>
      <c r="Q787">
        <v>1</v>
      </c>
      <c r="S787">
        <v>1</v>
      </c>
      <c r="AC787" s="8"/>
      <c r="AN787" s="17">
        <f t="shared" ref="AN787" si="140">IF(F787&lt;10,IF(F787=1,AC787,SUMIFS(AC:AC,B:B,B787,A:A,A787)),"")</f>
        <v>9</v>
      </c>
      <c r="AO787">
        <v>3</v>
      </c>
      <c r="AP787">
        <v>2</v>
      </c>
    </row>
    <row r="788" spans="1:48" x14ac:dyDescent="0.3">
      <c r="A788">
        <v>33</v>
      </c>
      <c r="B788" s="7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2064</v>
      </c>
      <c r="E788">
        <v>9</v>
      </c>
      <c r="F788" s="7">
        <v>1</v>
      </c>
      <c r="G788">
        <v>1</v>
      </c>
      <c r="H788" t="s">
        <v>3868</v>
      </c>
      <c r="J788" s="7">
        <v>1</v>
      </c>
      <c r="AA788">
        <v>1</v>
      </c>
      <c r="AC788" s="8">
        <v>5</v>
      </c>
      <c r="AD788">
        <v>6</v>
      </c>
      <c r="AE788">
        <v>4</v>
      </c>
      <c r="AF788">
        <v>4</v>
      </c>
      <c r="AG788">
        <v>1</v>
      </c>
      <c r="AH788">
        <v>3</v>
      </c>
      <c r="AJ788">
        <v>4</v>
      </c>
      <c r="AN788" s="17">
        <f t="shared" si="139"/>
        <v>5</v>
      </c>
      <c r="AV788">
        <v>1</v>
      </c>
    </row>
    <row r="789" spans="1:48" x14ac:dyDescent="0.3">
      <c r="A789">
        <v>33</v>
      </c>
      <c r="B789" s="7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2055</v>
      </c>
      <c r="E789">
        <v>9</v>
      </c>
      <c r="F789" s="7" t="s">
        <v>3851</v>
      </c>
      <c r="H789" t="s">
        <v>3868</v>
      </c>
      <c r="J789" s="7">
        <v>1</v>
      </c>
      <c r="R789" s="8"/>
      <c r="S789">
        <v>1</v>
      </c>
      <c r="AC789" s="8"/>
      <c r="AN789" s="17" t="str">
        <f t="shared" si="139"/>
        <v/>
      </c>
    </row>
    <row r="790" spans="1:48" x14ac:dyDescent="0.3">
      <c r="A790">
        <v>33</v>
      </c>
      <c r="B790" s="7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1093</v>
      </c>
      <c r="E790">
        <v>9</v>
      </c>
      <c r="F790" s="7">
        <v>1</v>
      </c>
      <c r="H790" t="s">
        <v>3868</v>
      </c>
      <c r="J790" s="7"/>
      <c r="AC790" s="8">
        <v>1.6666666666666665</v>
      </c>
      <c r="AD790">
        <v>1</v>
      </c>
      <c r="AM790">
        <v>1</v>
      </c>
      <c r="AN790" s="17">
        <f t="shared" si="139"/>
        <v>1.6666666666666665</v>
      </c>
    </row>
    <row r="791" spans="1:48" x14ac:dyDescent="0.3">
      <c r="A791">
        <v>33</v>
      </c>
      <c r="B791" s="7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283</v>
      </c>
      <c r="E791">
        <v>9</v>
      </c>
      <c r="F791" s="7">
        <v>5</v>
      </c>
      <c r="J791" s="7">
        <v>2</v>
      </c>
      <c r="L791">
        <v>1</v>
      </c>
      <c r="M791">
        <v>1</v>
      </c>
      <c r="R791" s="8"/>
      <c r="AC791" s="8"/>
      <c r="AN791" s="17">
        <v>2.3333333333333335</v>
      </c>
    </row>
    <row r="792" spans="1:48" x14ac:dyDescent="0.3">
      <c r="A792">
        <v>10</v>
      </c>
      <c r="B792" s="7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2256</v>
      </c>
      <c r="E792">
        <v>1</v>
      </c>
      <c r="F792" s="7">
        <v>4</v>
      </c>
      <c r="G792">
        <v>1</v>
      </c>
      <c r="J792" s="7">
        <v>4</v>
      </c>
      <c r="L792">
        <v>2</v>
      </c>
      <c r="AC792" s="8"/>
      <c r="AN792" s="17">
        <f t="shared" ref="AN792:AN797" si="141">IF(F792&lt;10,IF(F792=1,AC792,SUMIFS(AC:AC,B:B,B792,A:A,A792)),"")</f>
        <v>8</v>
      </c>
      <c r="AO792">
        <v>2</v>
      </c>
      <c r="AP792">
        <v>2</v>
      </c>
    </row>
    <row r="793" spans="1:48" x14ac:dyDescent="0.3">
      <c r="A793">
        <v>10</v>
      </c>
      <c r="B793" s="7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152</v>
      </c>
      <c r="E793">
        <v>2</v>
      </c>
      <c r="F793" s="7">
        <v>8</v>
      </c>
      <c r="G793">
        <v>1</v>
      </c>
      <c r="J793" s="7">
        <v>3</v>
      </c>
      <c r="Q793">
        <v>1</v>
      </c>
      <c r="V793">
        <v>1</v>
      </c>
      <c r="AC793" s="8"/>
      <c r="AN793" s="17">
        <f t="shared" si="141"/>
        <v>8</v>
      </c>
      <c r="AO793">
        <v>2</v>
      </c>
    </row>
    <row r="794" spans="1:48" x14ac:dyDescent="0.3">
      <c r="A794">
        <v>10</v>
      </c>
      <c r="B794" s="7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91</v>
      </c>
      <c r="E794">
        <v>3</v>
      </c>
      <c r="F794" s="7">
        <v>5</v>
      </c>
      <c r="G794">
        <v>1</v>
      </c>
      <c r="J794" s="7">
        <v>4</v>
      </c>
      <c r="S794">
        <v>1</v>
      </c>
      <c r="AC794" s="8"/>
      <c r="AN794" s="17">
        <f t="shared" si="141"/>
        <v>8</v>
      </c>
      <c r="AP794">
        <v>2</v>
      </c>
    </row>
    <row r="795" spans="1:48" x14ac:dyDescent="0.3">
      <c r="A795">
        <v>10</v>
      </c>
      <c r="B795" s="7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1939</v>
      </c>
      <c r="E795">
        <v>4</v>
      </c>
      <c r="F795" s="7">
        <v>9</v>
      </c>
      <c r="G795">
        <v>1</v>
      </c>
      <c r="J795" s="7">
        <v>3</v>
      </c>
      <c r="Q795">
        <v>1</v>
      </c>
      <c r="S795">
        <v>1</v>
      </c>
      <c r="AC795" s="8"/>
      <c r="AN795" s="17">
        <f t="shared" si="141"/>
        <v>8</v>
      </c>
      <c r="AO795">
        <v>1</v>
      </c>
    </row>
    <row r="796" spans="1:48" x14ac:dyDescent="0.3">
      <c r="A796">
        <v>10</v>
      </c>
      <c r="B796" s="7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498</v>
      </c>
      <c r="E796">
        <v>5</v>
      </c>
      <c r="F796" s="7">
        <v>3</v>
      </c>
      <c r="G796">
        <v>1</v>
      </c>
      <c r="J796" s="7">
        <v>3</v>
      </c>
      <c r="L796">
        <v>2</v>
      </c>
      <c r="W796">
        <v>1</v>
      </c>
      <c r="AC796" s="8"/>
      <c r="AN796" s="17">
        <f t="shared" si="141"/>
        <v>8</v>
      </c>
      <c r="AO796">
        <v>7</v>
      </c>
    </row>
    <row r="797" spans="1:48" x14ac:dyDescent="0.3">
      <c r="A797">
        <v>10</v>
      </c>
      <c r="B797" s="7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1967</v>
      </c>
      <c r="E797">
        <v>6</v>
      </c>
      <c r="F797" s="7">
        <v>2</v>
      </c>
      <c r="G797">
        <v>1</v>
      </c>
      <c r="J797" s="7">
        <v>3</v>
      </c>
      <c r="L797">
        <v>1</v>
      </c>
      <c r="Q797">
        <v>1</v>
      </c>
      <c r="V797">
        <v>1</v>
      </c>
      <c r="AC797" s="8"/>
      <c r="AN797" s="17">
        <f t="shared" si="141"/>
        <v>8</v>
      </c>
      <c r="AO797">
        <v>8</v>
      </c>
      <c r="AU797">
        <v>1</v>
      </c>
    </row>
    <row r="798" spans="1:48" x14ac:dyDescent="0.3">
      <c r="A798">
        <v>10</v>
      </c>
      <c r="B798" s="7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143</v>
      </c>
      <c r="E798">
        <v>7</v>
      </c>
      <c r="F798" s="7">
        <v>6</v>
      </c>
      <c r="G798">
        <v>1</v>
      </c>
      <c r="H798" t="s">
        <v>3868</v>
      </c>
      <c r="J798" s="7">
        <v>3</v>
      </c>
      <c r="L798">
        <v>1</v>
      </c>
      <c r="AC798" s="8"/>
      <c r="AN798" s="17">
        <v>6</v>
      </c>
      <c r="AO798">
        <v>2</v>
      </c>
      <c r="AP798">
        <v>1</v>
      </c>
    </row>
    <row r="799" spans="1:48" x14ac:dyDescent="0.3">
      <c r="A799">
        <v>10</v>
      </c>
      <c r="B799" s="7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1707</v>
      </c>
      <c r="E799">
        <v>7</v>
      </c>
      <c r="F799" s="7">
        <v>1</v>
      </c>
      <c r="H799" t="s">
        <v>3868</v>
      </c>
      <c r="J799" s="7"/>
      <c r="AC799" s="8">
        <v>1</v>
      </c>
      <c r="AD799">
        <v>3</v>
      </c>
      <c r="AE799">
        <v>3</v>
      </c>
      <c r="AF799">
        <v>3</v>
      </c>
      <c r="AH799">
        <v>4</v>
      </c>
      <c r="AJ799">
        <v>1</v>
      </c>
      <c r="AN799" s="17">
        <f t="shared" ref="AN799:AN808" si="142">IF(F799&lt;10,IF(F799=1,AC799,SUMIFS(AC:AC,B:B,B799,D:D,D799)),"")</f>
        <v>1</v>
      </c>
      <c r="AP799">
        <v>1</v>
      </c>
    </row>
    <row r="800" spans="1:48" x14ac:dyDescent="0.3">
      <c r="A800">
        <v>10</v>
      </c>
      <c r="B800" s="7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1541</v>
      </c>
      <c r="E800">
        <v>7</v>
      </c>
      <c r="F800" s="7">
        <v>1</v>
      </c>
      <c r="H800" t="s">
        <v>3868</v>
      </c>
      <c r="J800" s="7"/>
      <c r="AC800" s="8">
        <v>1</v>
      </c>
      <c r="AJ800">
        <v>1</v>
      </c>
      <c r="AN800" s="17">
        <f t="shared" si="142"/>
        <v>1</v>
      </c>
      <c r="AQ800">
        <v>1</v>
      </c>
    </row>
    <row r="801" spans="1:47" x14ac:dyDescent="0.3">
      <c r="A801">
        <v>10</v>
      </c>
      <c r="B801" s="7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1983</v>
      </c>
      <c r="E801">
        <v>7</v>
      </c>
      <c r="F801" s="7" t="s">
        <v>3851</v>
      </c>
      <c r="J801" s="7">
        <v>1</v>
      </c>
      <c r="V801">
        <v>1</v>
      </c>
      <c r="AC801" s="8"/>
      <c r="AN801" s="17" t="str">
        <f t="shared" si="142"/>
        <v/>
      </c>
    </row>
    <row r="802" spans="1:47" x14ac:dyDescent="0.3">
      <c r="A802">
        <v>10</v>
      </c>
      <c r="B802" s="7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1950</v>
      </c>
      <c r="E802">
        <v>8</v>
      </c>
      <c r="F802" s="7">
        <v>7</v>
      </c>
      <c r="G802">
        <v>1</v>
      </c>
      <c r="J802" s="7">
        <v>3</v>
      </c>
      <c r="S802">
        <v>1</v>
      </c>
      <c r="AC802" s="8"/>
      <c r="AN802" s="17">
        <f t="shared" ref="AN802" si="143">IF(F802&lt;10,IF(F802=1,AC802,SUMIFS(AC:AC,B:B,B802,A:A,A802)),"")</f>
        <v>8</v>
      </c>
      <c r="AO802">
        <v>1</v>
      </c>
    </row>
    <row r="803" spans="1:47" x14ac:dyDescent="0.3">
      <c r="A803">
        <v>10</v>
      </c>
      <c r="B803" s="7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2073</v>
      </c>
      <c r="E803">
        <v>9</v>
      </c>
      <c r="F803" s="7">
        <v>1</v>
      </c>
      <c r="G803">
        <v>1</v>
      </c>
      <c r="H803" t="s">
        <v>3868</v>
      </c>
      <c r="J803" s="7"/>
      <c r="AA803">
        <v>1</v>
      </c>
      <c r="AC803" s="8">
        <v>2</v>
      </c>
      <c r="AD803">
        <v>4</v>
      </c>
      <c r="AE803">
        <v>5</v>
      </c>
      <c r="AF803">
        <v>5</v>
      </c>
      <c r="AG803">
        <v>1</v>
      </c>
      <c r="AH803">
        <v>1</v>
      </c>
      <c r="AJ803">
        <v>2</v>
      </c>
      <c r="AK803">
        <v>1</v>
      </c>
      <c r="AN803" s="17">
        <f t="shared" si="142"/>
        <v>2</v>
      </c>
    </row>
    <row r="804" spans="1:47" x14ac:dyDescent="0.3">
      <c r="A804">
        <v>10</v>
      </c>
      <c r="B804" s="7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1845</v>
      </c>
      <c r="E804">
        <v>9</v>
      </c>
      <c r="F804" s="7" t="s">
        <v>3851</v>
      </c>
      <c r="H804" t="s">
        <v>3868</v>
      </c>
      <c r="J804" s="7">
        <v>1</v>
      </c>
      <c r="S804">
        <v>1</v>
      </c>
      <c r="AC804" s="8"/>
      <c r="AN804" s="17" t="str">
        <f t="shared" si="142"/>
        <v/>
      </c>
    </row>
    <row r="805" spans="1:47" x14ac:dyDescent="0.3">
      <c r="A805">
        <v>10</v>
      </c>
      <c r="B805" s="7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1169</v>
      </c>
      <c r="E805">
        <v>9</v>
      </c>
      <c r="F805" s="7">
        <v>1</v>
      </c>
      <c r="H805" t="s">
        <v>3868</v>
      </c>
      <c r="J805" s="7"/>
      <c r="AC805" s="8">
        <v>2</v>
      </c>
      <c r="AD805">
        <v>2</v>
      </c>
      <c r="AE805">
        <v>0</v>
      </c>
      <c r="AF805">
        <v>0</v>
      </c>
      <c r="AG805">
        <v>0</v>
      </c>
      <c r="AH805">
        <v>0</v>
      </c>
      <c r="AJ805">
        <v>2</v>
      </c>
      <c r="AN805" s="17">
        <f t="shared" si="142"/>
        <v>2</v>
      </c>
    </row>
    <row r="806" spans="1:47" x14ac:dyDescent="0.3">
      <c r="A806">
        <v>10</v>
      </c>
      <c r="B806" s="7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435</v>
      </c>
      <c r="E806">
        <v>9</v>
      </c>
      <c r="F806" s="7" t="s">
        <v>3851</v>
      </c>
      <c r="H806" t="s">
        <v>3868</v>
      </c>
      <c r="J806" s="7">
        <v>1</v>
      </c>
      <c r="AC806" s="8"/>
      <c r="AN806" s="17" t="str">
        <f t="shared" si="142"/>
        <v/>
      </c>
    </row>
    <row r="807" spans="1:47" x14ac:dyDescent="0.3">
      <c r="A807">
        <v>10</v>
      </c>
      <c r="B807" s="7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1470</v>
      </c>
      <c r="E807">
        <v>9</v>
      </c>
      <c r="F807" s="7">
        <v>1</v>
      </c>
      <c r="H807" t="s">
        <v>3868</v>
      </c>
      <c r="J807" s="7"/>
      <c r="AC807" s="8">
        <v>1</v>
      </c>
      <c r="AD807">
        <v>5</v>
      </c>
      <c r="AE807">
        <v>4</v>
      </c>
      <c r="AF807">
        <v>4</v>
      </c>
      <c r="AG807">
        <v>1</v>
      </c>
      <c r="AJ807">
        <v>1</v>
      </c>
      <c r="AN807" s="17">
        <f t="shared" si="142"/>
        <v>1</v>
      </c>
      <c r="AU807">
        <v>1</v>
      </c>
    </row>
    <row r="808" spans="1:47" x14ac:dyDescent="0.3">
      <c r="A808">
        <v>10</v>
      </c>
      <c r="B808" s="7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2124</v>
      </c>
      <c r="E808">
        <v>9</v>
      </c>
      <c r="F808" s="7">
        <v>1</v>
      </c>
      <c r="H808" t="s">
        <v>3868</v>
      </c>
      <c r="J808" s="7"/>
      <c r="AC808" s="8">
        <v>1</v>
      </c>
      <c r="AJ808">
        <v>1</v>
      </c>
      <c r="AN808" s="17">
        <f t="shared" si="142"/>
        <v>1</v>
      </c>
    </row>
    <row r="809" spans="1:47" x14ac:dyDescent="0.3">
      <c r="A809">
        <v>10</v>
      </c>
      <c r="B809" s="7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2266</v>
      </c>
      <c r="E809">
        <v>9</v>
      </c>
      <c r="F809" s="7">
        <v>6</v>
      </c>
      <c r="J809" s="7">
        <v>1</v>
      </c>
      <c r="AC809" s="8"/>
      <c r="AN809" s="17">
        <v>2</v>
      </c>
      <c r="AO809">
        <v>1</v>
      </c>
    </row>
    <row r="810" spans="1:47" x14ac:dyDescent="0.3">
      <c r="A810">
        <v>10</v>
      </c>
      <c r="B810" s="7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2292</v>
      </c>
      <c r="E810">
        <v>1</v>
      </c>
      <c r="F810" s="7">
        <v>6</v>
      </c>
      <c r="G810">
        <v>1</v>
      </c>
      <c r="H810" t="s">
        <v>3868</v>
      </c>
      <c r="J810" s="7">
        <v>3</v>
      </c>
      <c r="K810">
        <v>1</v>
      </c>
      <c r="Q810">
        <v>1</v>
      </c>
      <c r="AC810" s="8"/>
      <c r="AN810" s="17">
        <v>6</v>
      </c>
      <c r="AO810">
        <v>1</v>
      </c>
      <c r="AP810">
        <v>2</v>
      </c>
      <c r="AR810">
        <v>1</v>
      </c>
    </row>
    <row r="811" spans="1:47" x14ac:dyDescent="0.3">
      <c r="A811">
        <v>10</v>
      </c>
      <c r="B811" s="7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1122</v>
      </c>
      <c r="E811">
        <v>1</v>
      </c>
      <c r="F811" s="7">
        <v>6</v>
      </c>
      <c r="J811" s="7">
        <v>1</v>
      </c>
      <c r="AC811" s="8"/>
      <c r="AN811" s="17">
        <v>3</v>
      </c>
      <c r="AO811">
        <v>3</v>
      </c>
      <c r="AP811">
        <v>2</v>
      </c>
      <c r="AR811">
        <v>2</v>
      </c>
    </row>
    <row r="812" spans="1:47" x14ac:dyDescent="0.3">
      <c r="A812">
        <v>10</v>
      </c>
      <c r="B812" s="7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1965</v>
      </c>
      <c r="E812">
        <v>2</v>
      </c>
      <c r="F812" s="7">
        <v>8</v>
      </c>
      <c r="G812">
        <v>1</v>
      </c>
      <c r="H812" t="s">
        <v>3868</v>
      </c>
      <c r="J812" s="7">
        <v>4</v>
      </c>
      <c r="S812">
        <v>2</v>
      </c>
      <c r="AC812" s="8"/>
      <c r="AN812" s="17">
        <v>7</v>
      </c>
      <c r="AO812">
        <v>1</v>
      </c>
    </row>
    <row r="813" spans="1:47" x14ac:dyDescent="0.3">
      <c r="A813">
        <v>10</v>
      </c>
      <c r="B813" s="7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2107</v>
      </c>
      <c r="E813">
        <v>2</v>
      </c>
      <c r="F813" s="7">
        <v>1</v>
      </c>
      <c r="H813" t="s">
        <v>3868</v>
      </c>
      <c r="J813" s="7"/>
      <c r="AC813" s="8">
        <v>1</v>
      </c>
      <c r="AD813">
        <v>1</v>
      </c>
      <c r="AH813">
        <v>1</v>
      </c>
      <c r="AJ813">
        <v>1</v>
      </c>
      <c r="AN813" s="17">
        <f>IF(F813&lt;10,IF(F813=1,AC813,SUMIFS(AC:AC,B:B,B813,D:D,D813)),"")</f>
        <v>1</v>
      </c>
    </row>
    <row r="814" spans="1:47" x14ac:dyDescent="0.3">
      <c r="A814">
        <v>10</v>
      </c>
      <c r="B814" s="7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487</v>
      </c>
      <c r="E814">
        <v>2</v>
      </c>
      <c r="F814" s="7" t="s">
        <v>3851</v>
      </c>
      <c r="J814" s="7">
        <v>1</v>
      </c>
      <c r="K814">
        <v>1</v>
      </c>
      <c r="L814">
        <v>1</v>
      </c>
      <c r="AC814" s="8"/>
      <c r="AN814" s="17" t="str">
        <f>IF(F814&lt;10,IF(F814=1,AC814,SUMIFS(AC:AC,B:B,B814,D:D,D814)),"")</f>
        <v/>
      </c>
    </row>
    <row r="815" spans="1:47" x14ac:dyDescent="0.3">
      <c r="A815">
        <v>10</v>
      </c>
      <c r="B815" s="7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487</v>
      </c>
      <c r="E815">
        <v>2</v>
      </c>
      <c r="F815" s="7">
        <v>2</v>
      </c>
      <c r="J815" s="7"/>
      <c r="AC815" s="8"/>
      <c r="AN815" s="17">
        <v>1</v>
      </c>
    </row>
    <row r="816" spans="1:47" x14ac:dyDescent="0.3">
      <c r="A816">
        <v>10</v>
      </c>
      <c r="B816" s="7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154</v>
      </c>
      <c r="E816">
        <v>3</v>
      </c>
      <c r="F816" s="7">
        <v>3</v>
      </c>
      <c r="G816">
        <v>1</v>
      </c>
      <c r="J816" s="7">
        <v>4</v>
      </c>
      <c r="K816">
        <v>1</v>
      </c>
      <c r="L816">
        <v>1</v>
      </c>
      <c r="Q816">
        <v>1</v>
      </c>
      <c r="S816">
        <v>2</v>
      </c>
      <c r="AC816" s="8"/>
      <c r="AN816" s="17">
        <f t="shared" ref="AN816:AN818" si="144">IF(F816&lt;10,IF(F816=1,AC816,SUMIFS(AC:AC,B:B,B816,A:A,A816)),"")</f>
        <v>9</v>
      </c>
      <c r="AO816">
        <v>14</v>
      </c>
      <c r="AR816">
        <v>3</v>
      </c>
    </row>
    <row r="817" spans="1:44" x14ac:dyDescent="0.3">
      <c r="A817">
        <v>10</v>
      </c>
      <c r="B817" s="7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558</v>
      </c>
      <c r="E817">
        <v>4</v>
      </c>
      <c r="F817" s="7">
        <v>9</v>
      </c>
      <c r="G817">
        <v>1</v>
      </c>
      <c r="J817" s="7">
        <v>3</v>
      </c>
      <c r="K817">
        <v>2</v>
      </c>
      <c r="L817">
        <v>2</v>
      </c>
      <c r="Q817">
        <v>2</v>
      </c>
      <c r="S817">
        <v>1</v>
      </c>
      <c r="AC817" s="8"/>
      <c r="AN817" s="17">
        <f t="shared" si="144"/>
        <v>9</v>
      </c>
      <c r="AO817">
        <v>1</v>
      </c>
    </row>
    <row r="818" spans="1:44" x14ac:dyDescent="0.3">
      <c r="A818">
        <v>10</v>
      </c>
      <c r="B818" s="7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2260</v>
      </c>
      <c r="E818">
        <v>5</v>
      </c>
      <c r="F818" s="7">
        <v>5</v>
      </c>
      <c r="G818">
        <v>1</v>
      </c>
      <c r="J818" s="7">
        <v>4</v>
      </c>
      <c r="K818">
        <v>3</v>
      </c>
      <c r="L818">
        <v>2</v>
      </c>
      <c r="O818">
        <v>2</v>
      </c>
      <c r="P818">
        <v>5</v>
      </c>
      <c r="Q818">
        <v>1</v>
      </c>
      <c r="AC818" s="8"/>
      <c r="AN818" s="17">
        <f t="shared" si="144"/>
        <v>9</v>
      </c>
      <c r="AO818">
        <v>1</v>
      </c>
      <c r="AP818">
        <v>2</v>
      </c>
    </row>
    <row r="819" spans="1:44" x14ac:dyDescent="0.3">
      <c r="A819">
        <v>10</v>
      </c>
      <c r="B819" s="7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515</v>
      </c>
      <c r="E819">
        <v>6</v>
      </c>
      <c r="F819" s="7">
        <v>7</v>
      </c>
      <c r="G819">
        <v>1</v>
      </c>
      <c r="J819" s="7">
        <v>3</v>
      </c>
      <c r="K819">
        <v>2</v>
      </c>
      <c r="L819">
        <v>3</v>
      </c>
      <c r="T819">
        <v>1</v>
      </c>
      <c r="W819">
        <v>1</v>
      </c>
      <c r="AC819" s="8"/>
      <c r="AN819" s="17">
        <v>7</v>
      </c>
    </row>
    <row r="820" spans="1:44" x14ac:dyDescent="0.3">
      <c r="A820">
        <v>10</v>
      </c>
      <c r="B820" s="7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515</v>
      </c>
      <c r="E820">
        <v>6</v>
      </c>
      <c r="F820" s="7">
        <v>8</v>
      </c>
      <c r="J820" s="7">
        <v>1</v>
      </c>
      <c r="P820">
        <v>1</v>
      </c>
      <c r="AC820" s="8"/>
      <c r="AN820" s="17">
        <v>2</v>
      </c>
    </row>
    <row r="821" spans="1:44" x14ac:dyDescent="0.3">
      <c r="A821">
        <v>10</v>
      </c>
      <c r="B821" s="7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421</v>
      </c>
      <c r="E821">
        <v>7</v>
      </c>
      <c r="F821" s="7">
        <v>2</v>
      </c>
      <c r="G821">
        <v>1</v>
      </c>
      <c r="H821" t="s">
        <v>3868</v>
      </c>
      <c r="J821" s="7">
        <v>5</v>
      </c>
      <c r="K821">
        <v>2</v>
      </c>
      <c r="L821">
        <v>2</v>
      </c>
      <c r="M821">
        <v>1</v>
      </c>
      <c r="N821">
        <v>1</v>
      </c>
      <c r="S821">
        <v>3</v>
      </c>
      <c r="AC821" s="8"/>
      <c r="AN821" s="17">
        <v>8</v>
      </c>
      <c r="AO821">
        <v>4</v>
      </c>
    </row>
    <row r="822" spans="1:44" x14ac:dyDescent="0.3">
      <c r="A822">
        <v>10</v>
      </c>
      <c r="B822" s="7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1034</v>
      </c>
      <c r="E822">
        <v>7</v>
      </c>
      <c r="F822" s="7">
        <v>1</v>
      </c>
      <c r="J822" s="7"/>
      <c r="AC822" s="8">
        <v>1</v>
      </c>
      <c r="AH822">
        <v>2</v>
      </c>
      <c r="AN822" s="17">
        <f t="shared" ref="AN822:AN830" si="145">IF(F822&lt;10,IF(F822=1,AC822,SUMIFS(AC:AC,B:B,B822,D:D,D822)),"")</f>
        <v>1</v>
      </c>
      <c r="AP822">
        <v>1</v>
      </c>
    </row>
    <row r="823" spans="1:44" x14ac:dyDescent="0.3">
      <c r="A823">
        <v>10</v>
      </c>
      <c r="B823" s="7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2220</v>
      </c>
      <c r="E823">
        <v>8</v>
      </c>
      <c r="F823" s="7">
        <v>4</v>
      </c>
      <c r="G823">
        <v>1</v>
      </c>
      <c r="J823" s="7">
        <v>5</v>
      </c>
      <c r="L823">
        <v>3</v>
      </c>
      <c r="P823">
        <v>4</v>
      </c>
      <c r="AC823" s="8"/>
      <c r="AN823" s="17">
        <f t="shared" ref="AN823" si="146">IF(F823&lt;10,IF(F823=1,AC823,SUMIFS(AC:AC,B:B,B823,A:A,A823)),"")</f>
        <v>9</v>
      </c>
      <c r="AO823">
        <v>2</v>
      </c>
      <c r="AP823">
        <v>7</v>
      </c>
      <c r="AR823">
        <v>3</v>
      </c>
    </row>
    <row r="824" spans="1:44" x14ac:dyDescent="0.3">
      <c r="A824">
        <v>10</v>
      </c>
      <c r="B824" s="7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1893</v>
      </c>
      <c r="E824">
        <v>9</v>
      </c>
      <c r="F824" s="7">
        <v>1</v>
      </c>
      <c r="G824">
        <v>1</v>
      </c>
      <c r="H824" t="s">
        <v>3868</v>
      </c>
      <c r="J824" s="7">
        <v>1</v>
      </c>
      <c r="AC824" s="8">
        <v>2</v>
      </c>
      <c r="AD824">
        <v>2</v>
      </c>
      <c r="AJ824">
        <v>1</v>
      </c>
      <c r="AK824">
        <v>1</v>
      </c>
      <c r="AN824" s="17">
        <f t="shared" si="145"/>
        <v>2</v>
      </c>
      <c r="AP824">
        <v>1</v>
      </c>
    </row>
    <row r="825" spans="1:44" x14ac:dyDescent="0.3">
      <c r="A825">
        <v>10</v>
      </c>
      <c r="B825" s="7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1568</v>
      </c>
      <c r="E825">
        <v>9</v>
      </c>
      <c r="F825" s="7">
        <v>1</v>
      </c>
      <c r="H825" t="s">
        <v>3868</v>
      </c>
      <c r="J825" s="7"/>
      <c r="Z825" s="7">
        <v>1</v>
      </c>
      <c r="AC825" s="8">
        <v>2</v>
      </c>
      <c r="AD825">
        <v>2</v>
      </c>
      <c r="AJ825">
        <v>1</v>
      </c>
      <c r="AN825" s="17">
        <f t="shared" si="145"/>
        <v>2</v>
      </c>
      <c r="AP825">
        <v>1</v>
      </c>
    </row>
    <row r="826" spans="1:44" x14ac:dyDescent="0.3">
      <c r="A826">
        <v>10</v>
      </c>
      <c r="B826" s="7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223</v>
      </c>
      <c r="E826">
        <v>9</v>
      </c>
      <c r="F826" s="7" t="s">
        <v>3851</v>
      </c>
      <c r="H826" t="s">
        <v>3868</v>
      </c>
      <c r="J826" s="7">
        <v>1</v>
      </c>
      <c r="AC826" s="8"/>
      <c r="AN826" s="17" t="str">
        <f t="shared" si="145"/>
        <v/>
      </c>
    </row>
    <row r="827" spans="1:44" x14ac:dyDescent="0.3">
      <c r="A827">
        <v>10</v>
      </c>
      <c r="B827" s="7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2156</v>
      </c>
      <c r="E827">
        <v>9</v>
      </c>
      <c r="F827" s="7">
        <v>1</v>
      </c>
      <c r="H827" t="s">
        <v>3868</v>
      </c>
      <c r="J827" s="7"/>
      <c r="AC827" s="8">
        <v>1</v>
      </c>
      <c r="AJ827">
        <v>1</v>
      </c>
      <c r="AN827" s="17">
        <f t="shared" si="145"/>
        <v>1</v>
      </c>
    </row>
    <row r="828" spans="1:44" x14ac:dyDescent="0.3">
      <c r="A828">
        <v>10</v>
      </c>
      <c r="B828" s="7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1984</v>
      </c>
      <c r="E828">
        <v>9</v>
      </c>
      <c r="F828" s="7" t="s">
        <v>3851</v>
      </c>
      <c r="H828" t="s">
        <v>3868</v>
      </c>
      <c r="J828" s="7">
        <v>1</v>
      </c>
      <c r="AC828" s="8"/>
      <c r="AN828" s="17" t="str">
        <f t="shared" si="145"/>
        <v/>
      </c>
    </row>
    <row r="829" spans="1:44" x14ac:dyDescent="0.3">
      <c r="A829">
        <v>10</v>
      </c>
      <c r="B829" s="7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1101</v>
      </c>
      <c r="E829">
        <v>9</v>
      </c>
      <c r="F829" s="7">
        <v>1</v>
      </c>
      <c r="H829" t="s">
        <v>3868</v>
      </c>
      <c r="J829" s="7"/>
      <c r="AC829" s="8">
        <v>2</v>
      </c>
      <c r="AD829">
        <v>1</v>
      </c>
      <c r="AJ829">
        <v>1</v>
      </c>
      <c r="AN829" s="17">
        <f t="shared" si="145"/>
        <v>2</v>
      </c>
    </row>
    <row r="830" spans="1:44" x14ac:dyDescent="0.3">
      <c r="A830">
        <v>10</v>
      </c>
      <c r="B830" s="7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1841</v>
      </c>
      <c r="E830">
        <v>9</v>
      </c>
      <c r="F830" s="7" t="s">
        <v>3851</v>
      </c>
      <c r="J830" s="7">
        <v>1</v>
      </c>
      <c r="P830">
        <v>1</v>
      </c>
      <c r="AC830" s="8"/>
      <c r="AN830" s="17" t="str">
        <f t="shared" si="145"/>
        <v/>
      </c>
    </row>
    <row r="831" spans="1:44" x14ac:dyDescent="0.3">
      <c r="A831">
        <v>10</v>
      </c>
      <c r="B831" s="7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1841</v>
      </c>
      <c r="E831">
        <v>9</v>
      </c>
      <c r="F831" s="7">
        <v>7</v>
      </c>
      <c r="J831" s="7"/>
      <c r="AC831" s="8"/>
      <c r="AN831" s="17">
        <v>2</v>
      </c>
    </row>
    <row r="832" spans="1:44" x14ac:dyDescent="0.3">
      <c r="A832">
        <v>37</v>
      </c>
      <c r="B832" s="7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2256</v>
      </c>
      <c r="E832">
        <v>1</v>
      </c>
      <c r="F832" s="7">
        <v>4</v>
      </c>
      <c r="G832">
        <v>1</v>
      </c>
      <c r="J832" s="7">
        <v>4</v>
      </c>
      <c r="K832">
        <v>1</v>
      </c>
      <c r="L832">
        <v>2</v>
      </c>
      <c r="M832">
        <v>1</v>
      </c>
      <c r="P832">
        <v>1</v>
      </c>
      <c r="S832">
        <v>1</v>
      </c>
      <c r="W832">
        <v>1</v>
      </c>
      <c r="AC832" s="8"/>
      <c r="AN832" s="17">
        <f t="shared" ref="AN832:AN839" si="147">IF(F832&lt;10,IF(F832=1,AC832,SUMIFS(AC:AC,B:B,B832,A:A,A832)),"")</f>
        <v>8</v>
      </c>
      <c r="AO832">
        <v>3</v>
      </c>
      <c r="AP832">
        <v>1</v>
      </c>
    </row>
    <row r="833" spans="1:47" x14ac:dyDescent="0.3">
      <c r="A833">
        <v>37</v>
      </c>
      <c r="B833" s="7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152</v>
      </c>
      <c r="E833">
        <v>2</v>
      </c>
      <c r="F833" s="7">
        <v>8</v>
      </c>
      <c r="G833">
        <v>1</v>
      </c>
      <c r="J833" s="7">
        <v>4</v>
      </c>
      <c r="P833">
        <v>1</v>
      </c>
      <c r="S833">
        <v>1</v>
      </c>
      <c r="Y833">
        <v>1</v>
      </c>
      <c r="AC833" s="8"/>
      <c r="AN833" s="17">
        <f t="shared" si="147"/>
        <v>8</v>
      </c>
      <c r="AO833">
        <v>1</v>
      </c>
    </row>
    <row r="834" spans="1:47" x14ac:dyDescent="0.3">
      <c r="A834">
        <v>37</v>
      </c>
      <c r="B834" s="7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91</v>
      </c>
      <c r="E834">
        <v>3</v>
      </c>
      <c r="F834" s="7">
        <v>5</v>
      </c>
      <c r="G834">
        <v>1</v>
      </c>
      <c r="J834" s="7">
        <v>4</v>
      </c>
      <c r="L834">
        <v>1</v>
      </c>
      <c r="Q834">
        <v>1</v>
      </c>
      <c r="AC834" s="8"/>
      <c r="AN834" s="17">
        <f t="shared" si="147"/>
        <v>8</v>
      </c>
      <c r="AO834">
        <v>1</v>
      </c>
      <c r="AP834">
        <v>1</v>
      </c>
    </row>
    <row r="835" spans="1:47" x14ac:dyDescent="0.3">
      <c r="A835">
        <v>37</v>
      </c>
      <c r="B835" s="7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1939</v>
      </c>
      <c r="E835">
        <v>4</v>
      </c>
      <c r="F835" s="7">
        <v>9</v>
      </c>
      <c r="G835">
        <v>1</v>
      </c>
      <c r="J835" s="7">
        <v>4</v>
      </c>
      <c r="K835">
        <v>1</v>
      </c>
      <c r="L835">
        <v>2</v>
      </c>
      <c r="O835">
        <v>1</v>
      </c>
      <c r="P835">
        <v>2</v>
      </c>
      <c r="Q835">
        <v>1</v>
      </c>
      <c r="S835">
        <v>2</v>
      </c>
      <c r="AC835" s="8"/>
      <c r="AN835" s="17">
        <f t="shared" si="147"/>
        <v>8</v>
      </c>
      <c r="AO835">
        <v>3</v>
      </c>
    </row>
    <row r="836" spans="1:47" x14ac:dyDescent="0.3">
      <c r="A836">
        <v>37</v>
      </c>
      <c r="B836" s="7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498</v>
      </c>
      <c r="E836">
        <v>5</v>
      </c>
      <c r="F836" s="7">
        <v>3</v>
      </c>
      <c r="G836">
        <v>1</v>
      </c>
      <c r="J836" s="7">
        <v>5</v>
      </c>
      <c r="L836">
        <v>1</v>
      </c>
      <c r="S836">
        <v>1</v>
      </c>
      <c r="AC836" s="8"/>
      <c r="AN836" s="17">
        <f t="shared" si="147"/>
        <v>8</v>
      </c>
      <c r="AO836">
        <v>3</v>
      </c>
      <c r="AQ836">
        <v>1</v>
      </c>
    </row>
    <row r="837" spans="1:47" x14ac:dyDescent="0.3">
      <c r="A837">
        <v>37</v>
      </c>
      <c r="B837" s="7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1967</v>
      </c>
      <c r="E837">
        <v>6</v>
      </c>
      <c r="F837" s="7">
        <v>2</v>
      </c>
      <c r="G837">
        <v>1</v>
      </c>
      <c r="J837" s="7">
        <v>5</v>
      </c>
      <c r="K837">
        <v>2</v>
      </c>
      <c r="AC837" s="8"/>
      <c r="AN837" s="17">
        <f t="shared" si="147"/>
        <v>8</v>
      </c>
      <c r="AO837">
        <v>5</v>
      </c>
      <c r="AU837">
        <v>1</v>
      </c>
    </row>
    <row r="838" spans="1:47" x14ac:dyDescent="0.3">
      <c r="A838">
        <v>37</v>
      </c>
      <c r="B838" s="7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2266</v>
      </c>
      <c r="E838">
        <v>7</v>
      </c>
      <c r="F838" s="7">
        <v>6</v>
      </c>
      <c r="G838">
        <v>1</v>
      </c>
      <c r="J838" s="7">
        <v>3</v>
      </c>
      <c r="L838">
        <v>1</v>
      </c>
      <c r="Q838">
        <v>1</v>
      </c>
      <c r="AC838" s="8"/>
      <c r="AN838" s="17">
        <f t="shared" si="147"/>
        <v>8</v>
      </c>
      <c r="AO838">
        <v>3</v>
      </c>
    </row>
    <row r="839" spans="1:47" x14ac:dyDescent="0.3">
      <c r="A839">
        <v>37</v>
      </c>
      <c r="B839" s="7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1950</v>
      </c>
      <c r="E839">
        <v>8</v>
      </c>
      <c r="F839" s="7">
        <v>7</v>
      </c>
      <c r="G839">
        <v>1</v>
      </c>
      <c r="J839" s="7">
        <v>3</v>
      </c>
      <c r="W839">
        <v>1</v>
      </c>
      <c r="AC839" s="8"/>
      <c r="AN839" s="17">
        <f t="shared" si="147"/>
        <v>8</v>
      </c>
      <c r="AO839">
        <v>3</v>
      </c>
    </row>
    <row r="840" spans="1:47" x14ac:dyDescent="0.3">
      <c r="A840">
        <v>37</v>
      </c>
      <c r="B840" s="7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2036</v>
      </c>
      <c r="E840">
        <v>9</v>
      </c>
      <c r="F840" s="7">
        <v>1</v>
      </c>
      <c r="G840">
        <v>1</v>
      </c>
      <c r="H840" t="s">
        <v>3868</v>
      </c>
      <c r="J840" s="7">
        <v>1</v>
      </c>
      <c r="Q840">
        <v>1</v>
      </c>
      <c r="V840">
        <v>1</v>
      </c>
      <c r="AC840" s="8">
        <v>5</v>
      </c>
      <c r="AD840">
        <v>9</v>
      </c>
      <c r="AE840">
        <v>4</v>
      </c>
      <c r="AF840">
        <v>4</v>
      </c>
      <c r="AG840">
        <v>2</v>
      </c>
      <c r="AH840">
        <v>1</v>
      </c>
      <c r="AI840">
        <v>1</v>
      </c>
      <c r="AN840" s="17">
        <f t="shared" ref="AN832:AN849" si="148">IF(F840&lt;10,IF(F840=1,AC840,SUMIFS(AC:AC,B:B,B840,D:D,D840)),"")</f>
        <v>5</v>
      </c>
      <c r="AO840">
        <v>2</v>
      </c>
      <c r="AP840">
        <v>1</v>
      </c>
      <c r="AU840">
        <v>1</v>
      </c>
    </row>
    <row r="841" spans="1:47" x14ac:dyDescent="0.3">
      <c r="A841">
        <v>37</v>
      </c>
      <c r="B841" s="7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1845</v>
      </c>
      <c r="E841">
        <v>9</v>
      </c>
      <c r="F841" s="7" t="s">
        <v>3851</v>
      </c>
      <c r="H841" t="s">
        <v>3868</v>
      </c>
      <c r="J841" s="7">
        <v>1</v>
      </c>
      <c r="S841">
        <v>1</v>
      </c>
      <c r="AC841" s="8"/>
      <c r="AN841" s="17" t="str">
        <f t="shared" si="148"/>
        <v/>
      </c>
    </row>
    <row r="842" spans="1:47" x14ac:dyDescent="0.3">
      <c r="A842">
        <v>37</v>
      </c>
      <c r="B842" s="7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1707</v>
      </c>
      <c r="E842">
        <v>9</v>
      </c>
      <c r="F842" s="7">
        <v>1</v>
      </c>
      <c r="H842" t="s">
        <v>3868</v>
      </c>
      <c r="J842" s="7"/>
      <c r="AA842">
        <v>1</v>
      </c>
      <c r="AC842" s="8">
        <v>2</v>
      </c>
      <c r="AD842">
        <v>2</v>
      </c>
      <c r="AE842">
        <v>2</v>
      </c>
      <c r="AF842">
        <v>2</v>
      </c>
      <c r="AG842">
        <v>1</v>
      </c>
      <c r="AJ842">
        <v>5</v>
      </c>
      <c r="AN842" s="17">
        <f t="shared" si="148"/>
        <v>2</v>
      </c>
    </row>
    <row r="843" spans="1:47" x14ac:dyDescent="0.3">
      <c r="A843">
        <v>37</v>
      </c>
      <c r="B843" s="7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435</v>
      </c>
      <c r="E843">
        <v>9</v>
      </c>
      <c r="F843" s="7" t="s">
        <v>3851</v>
      </c>
      <c r="H843" t="s">
        <v>3868</v>
      </c>
      <c r="J843" s="7"/>
      <c r="W843">
        <v>1</v>
      </c>
      <c r="AC843" s="8"/>
      <c r="AN843" s="17" t="str">
        <f t="shared" si="148"/>
        <v/>
      </c>
    </row>
    <row r="844" spans="1:47" x14ac:dyDescent="0.3">
      <c r="A844">
        <v>37</v>
      </c>
      <c r="B844" s="7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1470</v>
      </c>
      <c r="E844">
        <v>9</v>
      </c>
      <c r="F844" s="7">
        <v>1</v>
      </c>
      <c r="J844" s="7"/>
      <c r="AC844" s="8">
        <v>1</v>
      </c>
      <c r="AN844" s="17">
        <f t="shared" si="148"/>
        <v>1</v>
      </c>
    </row>
    <row r="845" spans="1:47" x14ac:dyDescent="0.3">
      <c r="A845">
        <v>37</v>
      </c>
      <c r="B845" s="7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2292</v>
      </c>
      <c r="E845">
        <v>1</v>
      </c>
      <c r="F845" s="7">
        <v>6</v>
      </c>
      <c r="G845">
        <v>1</v>
      </c>
      <c r="J845" s="7">
        <v>5</v>
      </c>
      <c r="L845">
        <v>2</v>
      </c>
      <c r="M845">
        <v>1</v>
      </c>
      <c r="AC845" s="8"/>
      <c r="AN845" s="17">
        <f t="shared" ref="AN845:AN849" si="149">IF(F845&lt;10,IF(F845=1,AC845,SUMIFS(AC:AC,B:B,B845,A:A,A845)),"")</f>
        <v>9</v>
      </c>
      <c r="AO845">
        <v>2</v>
      </c>
      <c r="AP845">
        <v>2</v>
      </c>
    </row>
    <row r="846" spans="1:47" x14ac:dyDescent="0.3">
      <c r="A846">
        <v>37</v>
      </c>
      <c r="B846" s="7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1965</v>
      </c>
      <c r="E846">
        <v>2</v>
      </c>
      <c r="F846" s="7">
        <v>8</v>
      </c>
      <c r="G846">
        <v>1</v>
      </c>
      <c r="J846" s="7">
        <v>4</v>
      </c>
      <c r="K846">
        <v>1</v>
      </c>
      <c r="L846">
        <v>1</v>
      </c>
      <c r="S846">
        <v>1</v>
      </c>
      <c r="AC846" s="8"/>
      <c r="AN846" s="17">
        <f t="shared" si="149"/>
        <v>9</v>
      </c>
      <c r="AO846">
        <v>4</v>
      </c>
      <c r="AQ846">
        <v>1</v>
      </c>
    </row>
    <row r="847" spans="1:47" x14ac:dyDescent="0.3">
      <c r="A847">
        <v>37</v>
      </c>
      <c r="B847" s="7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154</v>
      </c>
      <c r="E847">
        <v>3</v>
      </c>
      <c r="F847" s="7">
        <v>3</v>
      </c>
      <c r="G847">
        <v>1</v>
      </c>
      <c r="J847" s="7">
        <v>3</v>
      </c>
      <c r="K847">
        <v>2</v>
      </c>
      <c r="L847">
        <v>2</v>
      </c>
      <c r="O847">
        <v>2</v>
      </c>
      <c r="P847">
        <v>4</v>
      </c>
      <c r="Q847">
        <v>1</v>
      </c>
      <c r="R847">
        <v>1</v>
      </c>
      <c r="AC847" s="8"/>
      <c r="AN847" s="17">
        <f t="shared" si="149"/>
        <v>9</v>
      </c>
      <c r="AO847">
        <v>7</v>
      </c>
      <c r="AP847">
        <v>1</v>
      </c>
      <c r="AR847">
        <v>1</v>
      </c>
    </row>
    <row r="848" spans="1:47" x14ac:dyDescent="0.3">
      <c r="A848">
        <v>37</v>
      </c>
      <c r="B848" s="7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558</v>
      </c>
      <c r="E848">
        <v>4</v>
      </c>
      <c r="F848" s="7">
        <v>9</v>
      </c>
      <c r="G848">
        <v>1</v>
      </c>
      <c r="J848" s="7">
        <v>4</v>
      </c>
      <c r="K848">
        <v>1</v>
      </c>
      <c r="L848">
        <v>2</v>
      </c>
      <c r="M848">
        <v>1</v>
      </c>
      <c r="S848">
        <v>1</v>
      </c>
      <c r="T848">
        <v>1</v>
      </c>
      <c r="AC848" s="8"/>
      <c r="AN848" s="17">
        <f t="shared" si="149"/>
        <v>9</v>
      </c>
      <c r="AO848">
        <v>3</v>
      </c>
    </row>
    <row r="849" spans="1:44" x14ac:dyDescent="0.3">
      <c r="A849">
        <v>37</v>
      </c>
      <c r="B849" s="7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2260</v>
      </c>
      <c r="E849">
        <v>5</v>
      </c>
      <c r="F849" s="7">
        <v>5</v>
      </c>
      <c r="G849">
        <v>1</v>
      </c>
      <c r="J849" s="7">
        <v>4</v>
      </c>
      <c r="S849">
        <v>1</v>
      </c>
      <c r="AC849" s="8"/>
      <c r="AN849" s="17">
        <f t="shared" si="149"/>
        <v>9</v>
      </c>
      <c r="AO849">
        <v>1</v>
      </c>
      <c r="AP849">
        <v>2</v>
      </c>
      <c r="AR849">
        <v>1</v>
      </c>
    </row>
    <row r="850" spans="1:44" x14ac:dyDescent="0.3">
      <c r="A850">
        <v>37</v>
      </c>
      <c r="B850" s="7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1984</v>
      </c>
      <c r="E850">
        <v>6</v>
      </c>
      <c r="F850" s="7">
        <v>7</v>
      </c>
      <c r="G850">
        <v>1</v>
      </c>
      <c r="H850" t="s">
        <v>3868</v>
      </c>
      <c r="J850" s="7">
        <v>4</v>
      </c>
      <c r="K850">
        <v>1</v>
      </c>
      <c r="L850">
        <v>2</v>
      </c>
      <c r="O850">
        <v>1</v>
      </c>
      <c r="P850">
        <v>2</v>
      </c>
      <c r="S850">
        <v>1</v>
      </c>
      <c r="AC850" s="8"/>
      <c r="AN850" s="17">
        <v>7.666666666666667</v>
      </c>
      <c r="AO850">
        <v>1</v>
      </c>
      <c r="AQ850">
        <v>1</v>
      </c>
    </row>
    <row r="851" spans="1:44" x14ac:dyDescent="0.3">
      <c r="A851">
        <v>37</v>
      </c>
      <c r="B851" s="7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1034</v>
      </c>
      <c r="E851">
        <v>6</v>
      </c>
      <c r="F851" s="7">
        <v>1</v>
      </c>
      <c r="J851" s="7"/>
      <c r="AB851">
        <v>1</v>
      </c>
      <c r="AC851" s="8">
        <v>1.3333333333333333</v>
      </c>
      <c r="AD851">
        <v>1</v>
      </c>
      <c r="AN851" s="17">
        <f t="shared" ref="AN851:AN857" si="150">IF(F851&lt;10,IF(F851=1,AC851,SUMIFS(AC:AC,B:B,B851,D:D,D851)),"")</f>
        <v>1.3333333333333333</v>
      </c>
    </row>
    <row r="852" spans="1:44" x14ac:dyDescent="0.3">
      <c r="A852">
        <v>37</v>
      </c>
      <c r="B852" s="7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421</v>
      </c>
      <c r="E852">
        <v>7</v>
      </c>
      <c r="F852" s="7">
        <v>2</v>
      </c>
      <c r="G852">
        <v>1</v>
      </c>
      <c r="J852" s="7">
        <v>4</v>
      </c>
      <c r="S852">
        <v>1</v>
      </c>
      <c r="AC852" s="8"/>
      <c r="AN852" s="17">
        <f t="shared" ref="AN852:AN853" si="151">IF(F852&lt;10,IF(F852=1,AC852,SUMIFS(AC:AC,B:B,B852,A:A,A852)),"")</f>
        <v>9</v>
      </c>
      <c r="AO852">
        <v>6</v>
      </c>
    </row>
    <row r="853" spans="1:44" x14ac:dyDescent="0.3">
      <c r="A853">
        <v>37</v>
      </c>
      <c r="B853" s="7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2220</v>
      </c>
      <c r="E853">
        <v>8</v>
      </c>
      <c r="F853" s="7">
        <v>4</v>
      </c>
      <c r="G853">
        <v>1</v>
      </c>
      <c r="J853" s="7">
        <v>4</v>
      </c>
      <c r="L853">
        <v>1</v>
      </c>
      <c r="AC853" s="8"/>
      <c r="AN853" s="17">
        <f t="shared" si="151"/>
        <v>9</v>
      </c>
      <c r="AO853">
        <v>2</v>
      </c>
      <c r="AP853">
        <v>2</v>
      </c>
      <c r="AR853">
        <v>1</v>
      </c>
    </row>
    <row r="854" spans="1:44" x14ac:dyDescent="0.3">
      <c r="A854">
        <v>37</v>
      </c>
      <c r="B854" s="7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811</v>
      </c>
      <c r="E854">
        <v>9</v>
      </c>
      <c r="F854" s="7">
        <v>1</v>
      </c>
      <c r="G854">
        <v>1</v>
      </c>
      <c r="H854" t="s">
        <v>3868</v>
      </c>
      <c r="J854" s="7">
        <v>2</v>
      </c>
      <c r="Z854" s="7">
        <v>1</v>
      </c>
      <c r="AC854" s="8">
        <v>6</v>
      </c>
      <c r="AD854">
        <v>5</v>
      </c>
      <c r="AE854">
        <v>4</v>
      </c>
      <c r="AF854">
        <v>3</v>
      </c>
      <c r="AG854">
        <v>1</v>
      </c>
      <c r="AH854">
        <v>2</v>
      </c>
      <c r="AJ854">
        <v>4</v>
      </c>
      <c r="AK854">
        <v>2</v>
      </c>
      <c r="AN854" s="17">
        <f t="shared" si="150"/>
        <v>6</v>
      </c>
      <c r="AO854">
        <v>1</v>
      </c>
      <c r="AP854">
        <v>1</v>
      </c>
    </row>
    <row r="855" spans="1:44" x14ac:dyDescent="0.3">
      <c r="A855">
        <v>37</v>
      </c>
      <c r="B855" s="7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223</v>
      </c>
      <c r="E855">
        <v>9</v>
      </c>
      <c r="F855" s="7" t="s">
        <v>3851</v>
      </c>
      <c r="H855" t="s">
        <v>3868</v>
      </c>
      <c r="J855" s="7">
        <v>1</v>
      </c>
      <c r="K855">
        <v>1</v>
      </c>
      <c r="L855">
        <v>1</v>
      </c>
      <c r="AC855" s="8"/>
      <c r="AN855" s="17" t="str">
        <f t="shared" si="150"/>
        <v/>
      </c>
    </row>
    <row r="856" spans="1:44" x14ac:dyDescent="0.3">
      <c r="A856">
        <v>37</v>
      </c>
      <c r="B856" s="7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2107</v>
      </c>
      <c r="E856">
        <v>9</v>
      </c>
      <c r="F856" s="7">
        <v>1</v>
      </c>
      <c r="H856" t="s">
        <v>3868</v>
      </c>
      <c r="J856" s="7"/>
      <c r="AC856" s="8">
        <v>1.3333333333333333</v>
      </c>
      <c r="AE856">
        <v>1</v>
      </c>
      <c r="AH856">
        <v>2</v>
      </c>
      <c r="AJ856">
        <v>2</v>
      </c>
      <c r="AN856" s="17">
        <f t="shared" si="150"/>
        <v>1.3333333333333333</v>
      </c>
    </row>
    <row r="857" spans="1:44" x14ac:dyDescent="0.3">
      <c r="A857">
        <v>37</v>
      </c>
      <c r="B857" s="7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2091</v>
      </c>
      <c r="E857">
        <v>9</v>
      </c>
      <c r="F857" s="7">
        <v>1</v>
      </c>
      <c r="H857" t="s">
        <v>3868</v>
      </c>
      <c r="J857" s="7"/>
      <c r="AC857" s="8">
        <v>0.33333333333333331</v>
      </c>
      <c r="AD857">
        <v>1</v>
      </c>
      <c r="AK857">
        <v>1</v>
      </c>
      <c r="AN857" s="17">
        <f t="shared" si="150"/>
        <v>0.33333333333333331</v>
      </c>
    </row>
    <row r="858" spans="1:44" x14ac:dyDescent="0.3">
      <c r="A858">
        <v>37</v>
      </c>
      <c r="B858" s="7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515</v>
      </c>
      <c r="E858">
        <v>9</v>
      </c>
      <c r="F858" s="7">
        <v>7</v>
      </c>
      <c r="J858" s="7">
        <v>1</v>
      </c>
      <c r="AC858" s="8"/>
      <c r="AN858" s="17">
        <v>1.3333333333333333</v>
      </c>
    </row>
    <row r="859" spans="1:44" x14ac:dyDescent="0.3">
      <c r="A859">
        <v>46</v>
      </c>
      <c r="B859" s="7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2256</v>
      </c>
      <c r="E859">
        <v>1</v>
      </c>
      <c r="F859" s="7">
        <v>4</v>
      </c>
      <c r="G859">
        <v>1</v>
      </c>
      <c r="J859" s="7">
        <v>6</v>
      </c>
      <c r="K859">
        <v>1</v>
      </c>
      <c r="L859">
        <v>2</v>
      </c>
      <c r="M859">
        <v>1</v>
      </c>
      <c r="AC859" s="8"/>
      <c r="AN859" s="17">
        <f t="shared" ref="AN859:AN864" si="152">IF(F859&lt;10,IF(F859=1,AC859,SUMIFS(AC:AC,B:B,B859,A:A,A859)),"")</f>
        <v>11</v>
      </c>
      <c r="AO859">
        <v>3</v>
      </c>
      <c r="AP859">
        <v>7</v>
      </c>
      <c r="AR859">
        <v>1</v>
      </c>
    </row>
    <row r="860" spans="1:44" x14ac:dyDescent="0.3">
      <c r="A860">
        <v>46</v>
      </c>
      <c r="B860" s="7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152</v>
      </c>
      <c r="E860">
        <v>2</v>
      </c>
      <c r="F860" s="7">
        <v>8</v>
      </c>
      <c r="G860">
        <v>1</v>
      </c>
      <c r="J860" s="7">
        <v>6</v>
      </c>
      <c r="L860">
        <v>4</v>
      </c>
      <c r="M860">
        <v>2</v>
      </c>
      <c r="P860">
        <v>2</v>
      </c>
      <c r="S860">
        <v>2</v>
      </c>
      <c r="AC860" s="8"/>
      <c r="AN860" s="17">
        <f t="shared" si="152"/>
        <v>11</v>
      </c>
      <c r="AO860">
        <v>3</v>
      </c>
    </row>
    <row r="861" spans="1:44" x14ac:dyDescent="0.3">
      <c r="A861">
        <v>46</v>
      </c>
      <c r="B861" s="7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91</v>
      </c>
      <c r="E861">
        <v>3</v>
      </c>
      <c r="F861" s="7">
        <v>5</v>
      </c>
      <c r="G861">
        <v>1</v>
      </c>
      <c r="J861" s="7">
        <v>4</v>
      </c>
      <c r="Q861">
        <v>2</v>
      </c>
      <c r="R861">
        <v>1</v>
      </c>
      <c r="AC861" s="8"/>
      <c r="AN861" s="17">
        <f t="shared" si="152"/>
        <v>11</v>
      </c>
      <c r="AP861">
        <v>4</v>
      </c>
    </row>
    <row r="862" spans="1:44" x14ac:dyDescent="0.3">
      <c r="A862">
        <v>46</v>
      </c>
      <c r="B862" s="7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1939</v>
      </c>
      <c r="E862">
        <v>4</v>
      </c>
      <c r="F862" s="7">
        <v>9</v>
      </c>
      <c r="G862">
        <v>1</v>
      </c>
      <c r="J862" s="7">
        <v>5</v>
      </c>
      <c r="S862">
        <v>1</v>
      </c>
      <c r="AC862" s="8"/>
      <c r="AN862" s="17">
        <f t="shared" si="152"/>
        <v>11</v>
      </c>
      <c r="AO862">
        <v>2</v>
      </c>
    </row>
    <row r="863" spans="1:44" x14ac:dyDescent="0.3">
      <c r="A863">
        <v>46</v>
      </c>
      <c r="B863" s="7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498</v>
      </c>
      <c r="E863">
        <v>5</v>
      </c>
      <c r="F863" s="7">
        <v>3</v>
      </c>
      <c r="G863">
        <v>1</v>
      </c>
      <c r="J863" s="7">
        <v>5</v>
      </c>
      <c r="K863">
        <v>2</v>
      </c>
      <c r="L863">
        <v>3</v>
      </c>
      <c r="M863">
        <v>1</v>
      </c>
      <c r="N863">
        <v>1</v>
      </c>
      <c r="AC863" s="8"/>
      <c r="AN863" s="17">
        <f t="shared" si="152"/>
        <v>11</v>
      </c>
      <c r="AO863">
        <v>15</v>
      </c>
    </row>
    <row r="864" spans="1:44" x14ac:dyDescent="0.3">
      <c r="A864">
        <v>46</v>
      </c>
      <c r="B864" s="7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143</v>
      </c>
      <c r="E864">
        <v>6</v>
      </c>
      <c r="F864" s="7">
        <v>6</v>
      </c>
      <c r="G864">
        <v>1</v>
      </c>
      <c r="J864" s="7">
        <v>5</v>
      </c>
      <c r="L864">
        <v>4</v>
      </c>
      <c r="M864">
        <v>1</v>
      </c>
      <c r="P864">
        <v>1</v>
      </c>
      <c r="AC864" s="8"/>
      <c r="AN864" s="17">
        <f t="shared" si="152"/>
        <v>11</v>
      </c>
      <c r="AP864">
        <v>2</v>
      </c>
    </row>
    <row r="865" spans="1:48" x14ac:dyDescent="0.3">
      <c r="A865">
        <v>46</v>
      </c>
      <c r="B865" s="7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709</v>
      </c>
      <c r="E865">
        <v>7</v>
      </c>
      <c r="F865" s="7">
        <v>2</v>
      </c>
      <c r="G865">
        <v>1</v>
      </c>
      <c r="H865" t="s">
        <v>3868</v>
      </c>
      <c r="J865" s="7">
        <v>3</v>
      </c>
      <c r="P865">
        <v>1</v>
      </c>
      <c r="S865">
        <v>1</v>
      </c>
      <c r="V865">
        <v>1</v>
      </c>
      <c r="Y865">
        <v>1</v>
      </c>
      <c r="AC865" s="8"/>
      <c r="AN865" s="17">
        <v>9</v>
      </c>
      <c r="AO865">
        <v>6</v>
      </c>
      <c r="AP865">
        <v>1</v>
      </c>
      <c r="AQ865">
        <v>1</v>
      </c>
      <c r="AV865">
        <v>1</v>
      </c>
    </row>
    <row r="866" spans="1:48" x14ac:dyDescent="0.3">
      <c r="A866">
        <v>46</v>
      </c>
      <c r="B866" s="7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1967</v>
      </c>
      <c r="E866">
        <v>7</v>
      </c>
      <c r="F866" s="7" t="s">
        <v>3851</v>
      </c>
      <c r="J866" s="7">
        <v>1</v>
      </c>
      <c r="V866">
        <v>1</v>
      </c>
      <c r="AC866" s="8"/>
      <c r="AN866" s="17" t="str">
        <f>IF(F866&lt;10,IF(F866=1,AC866,SUMIFS(AC:AC,B:B,B866,D:D,D866)),"")</f>
        <v/>
      </c>
    </row>
    <row r="867" spans="1:48" x14ac:dyDescent="0.3">
      <c r="A867">
        <v>46</v>
      </c>
      <c r="B867" s="7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1967</v>
      </c>
      <c r="E867">
        <v>7</v>
      </c>
      <c r="F867" s="7">
        <v>2</v>
      </c>
      <c r="J867" s="7"/>
      <c r="AC867" s="8"/>
      <c r="AN867" s="17">
        <v>2</v>
      </c>
      <c r="AO867">
        <v>2</v>
      </c>
      <c r="AU867">
        <v>1</v>
      </c>
    </row>
    <row r="868" spans="1:48" x14ac:dyDescent="0.3">
      <c r="A868">
        <v>46</v>
      </c>
      <c r="B868" s="7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435</v>
      </c>
      <c r="E868">
        <v>8</v>
      </c>
      <c r="F868" s="7">
        <v>7</v>
      </c>
      <c r="G868">
        <v>1</v>
      </c>
      <c r="J868" s="7">
        <v>4</v>
      </c>
      <c r="K868">
        <v>1</v>
      </c>
      <c r="L868">
        <v>1</v>
      </c>
      <c r="M868">
        <v>1</v>
      </c>
      <c r="P868">
        <v>1</v>
      </c>
      <c r="Q868">
        <v>1</v>
      </c>
      <c r="AC868" s="8"/>
      <c r="AN868" s="17">
        <f t="shared" ref="AN868" si="153">IF(F868&lt;10,IF(F868=1,AC868,SUMIFS(AC:AC,B:B,B868,A:A,A868)),"")</f>
        <v>11</v>
      </c>
      <c r="AO868">
        <v>2</v>
      </c>
    </row>
    <row r="869" spans="1:48" x14ac:dyDescent="0.3">
      <c r="A869">
        <v>46</v>
      </c>
      <c r="B869" s="7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2069</v>
      </c>
      <c r="E869">
        <v>9</v>
      </c>
      <c r="F869" s="7">
        <v>1</v>
      </c>
      <c r="G869">
        <v>1</v>
      </c>
      <c r="H869" t="s">
        <v>3868</v>
      </c>
      <c r="J869" s="7">
        <v>2</v>
      </c>
      <c r="S869">
        <v>2</v>
      </c>
      <c r="AC869" s="8">
        <v>5.333333333333333</v>
      </c>
      <c r="AD869">
        <v>2</v>
      </c>
      <c r="AE869">
        <v>2</v>
      </c>
      <c r="AF869">
        <v>2</v>
      </c>
      <c r="AH869">
        <v>3</v>
      </c>
      <c r="AJ869">
        <v>2</v>
      </c>
      <c r="AN869" s="17">
        <f t="shared" ref="AN868:AN876" si="154">IF(F869&lt;10,IF(F869=1,AC869,SUMIFS(AC:AC,B:B,B869,D:D,D869)),"")</f>
        <v>5.333333333333333</v>
      </c>
      <c r="AV869">
        <v>1</v>
      </c>
    </row>
    <row r="870" spans="1:48" x14ac:dyDescent="0.3">
      <c r="A870">
        <v>46</v>
      </c>
      <c r="B870" s="7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1169</v>
      </c>
      <c r="E870">
        <v>9</v>
      </c>
      <c r="F870" s="7">
        <v>1</v>
      </c>
      <c r="H870" t="s">
        <v>3868</v>
      </c>
      <c r="J870" s="7"/>
      <c r="AC870" s="8">
        <v>0.66666666666666663</v>
      </c>
      <c r="AH870">
        <v>1</v>
      </c>
      <c r="AN870" s="17">
        <f t="shared" si="154"/>
        <v>0.66666666666666663</v>
      </c>
      <c r="AP870">
        <v>1</v>
      </c>
    </row>
    <row r="871" spans="1:48" x14ac:dyDescent="0.3">
      <c r="A871">
        <v>46</v>
      </c>
      <c r="B871" s="7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2266</v>
      </c>
      <c r="E871">
        <v>9</v>
      </c>
      <c r="F871" s="7" t="s">
        <v>3851</v>
      </c>
      <c r="H871" t="s">
        <v>3868</v>
      </c>
      <c r="J871" s="7">
        <v>1</v>
      </c>
      <c r="S871">
        <v>1</v>
      </c>
      <c r="AC871" s="8"/>
      <c r="AN871" s="17" t="str">
        <f t="shared" si="154"/>
        <v/>
      </c>
    </row>
    <row r="872" spans="1:48" x14ac:dyDescent="0.3">
      <c r="A872">
        <v>46</v>
      </c>
      <c r="B872" s="7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2124</v>
      </c>
      <c r="E872">
        <v>9</v>
      </c>
      <c r="F872" s="7">
        <v>1</v>
      </c>
      <c r="H872" t="s">
        <v>3868</v>
      </c>
      <c r="J872" s="7"/>
      <c r="AC872" s="8">
        <v>1</v>
      </c>
      <c r="AJ872">
        <v>2</v>
      </c>
      <c r="AN872" s="17">
        <f t="shared" si="154"/>
        <v>1</v>
      </c>
      <c r="AP872">
        <v>1</v>
      </c>
    </row>
    <row r="873" spans="1:48" x14ac:dyDescent="0.3">
      <c r="A873">
        <v>46</v>
      </c>
      <c r="B873" s="7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1845</v>
      </c>
      <c r="E873">
        <v>9</v>
      </c>
      <c r="F873" s="7" t="s">
        <v>3851</v>
      </c>
      <c r="H873" t="s">
        <v>3868</v>
      </c>
      <c r="J873" s="7">
        <v>1</v>
      </c>
      <c r="S873">
        <v>1</v>
      </c>
      <c r="AC873" s="8"/>
      <c r="AN873" s="17" t="str">
        <f t="shared" si="154"/>
        <v/>
      </c>
    </row>
    <row r="874" spans="1:48" x14ac:dyDescent="0.3">
      <c r="A874">
        <v>46</v>
      </c>
      <c r="B874" s="7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3850</v>
      </c>
      <c r="E874">
        <v>9</v>
      </c>
      <c r="F874" s="7">
        <v>1</v>
      </c>
      <c r="H874" t="s">
        <v>3868</v>
      </c>
      <c r="J874" s="7"/>
      <c r="AC874" s="8">
        <v>0.66666666666666663</v>
      </c>
      <c r="AD874">
        <v>1</v>
      </c>
      <c r="AN874" s="17">
        <f t="shared" si="154"/>
        <v>0.66666666666666663</v>
      </c>
    </row>
    <row r="875" spans="1:48" x14ac:dyDescent="0.3">
      <c r="A875">
        <v>46</v>
      </c>
      <c r="B875" s="7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1541</v>
      </c>
      <c r="E875">
        <v>9</v>
      </c>
      <c r="F875" s="7">
        <v>1</v>
      </c>
      <c r="H875" t="s">
        <v>3868</v>
      </c>
      <c r="J875" s="7"/>
      <c r="AC875" s="8">
        <v>1.3333333333333333</v>
      </c>
      <c r="AD875">
        <v>2</v>
      </c>
      <c r="AE875">
        <v>2</v>
      </c>
      <c r="AF875">
        <v>2</v>
      </c>
      <c r="AG875">
        <v>1</v>
      </c>
      <c r="AH875">
        <v>3</v>
      </c>
      <c r="AJ875">
        <v>2</v>
      </c>
      <c r="AN875" s="17">
        <f t="shared" si="154"/>
        <v>1.3333333333333333</v>
      </c>
    </row>
    <row r="876" spans="1:48" x14ac:dyDescent="0.3">
      <c r="A876">
        <v>46</v>
      </c>
      <c r="B876" s="7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1707</v>
      </c>
      <c r="E876">
        <v>9</v>
      </c>
      <c r="F876" s="7">
        <v>1</v>
      </c>
      <c r="J876" s="7"/>
      <c r="X876">
        <v>1</v>
      </c>
      <c r="Z876" s="7">
        <v>1</v>
      </c>
      <c r="AC876" s="8">
        <v>2</v>
      </c>
      <c r="AH876">
        <v>2</v>
      </c>
      <c r="AI876">
        <v>1</v>
      </c>
      <c r="AJ876">
        <v>2</v>
      </c>
      <c r="AN876" s="17">
        <f t="shared" si="154"/>
        <v>2</v>
      </c>
      <c r="AU876">
        <v>1</v>
      </c>
    </row>
    <row r="877" spans="1:48" x14ac:dyDescent="0.3">
      <c r="A877">
        <v>46</v>
      </c>
      <c r="B877" s="7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1984</v>
      </c>
      <c r="E877">
        <v>1</v>
      </c>
      <c r="F877" s="7">
        <v>8</v>
      </c>
      <c r="G877">
        <v>1</v>
      </c>
      <c r="H877" t="s">
        <v>3868</v>
      </c>
      <c r="J877" s="7">
        <v>3</v>
      </c>
      <c r="L877">
        <v>1</v>
      </c>
      <c r="M877">
        <v>1</v>
      </c>
      <c r="P877">
        <v>1</v>
      </c>
      <c r="Q877">
        <v>1</v>
      </c>
      <c r="X877">
        <v>1</v>
      </c>
      <c r="AC877" s="8"/>
      <c r="AN877" s="17">
        <v>9</v>
      </c>
      <c r="AO877">
        <v>2</v>
      </c>
    </row>
    <row r="878" spans="1:48" x14ac:dyDescent="0.3">
      <c r="A878">
        <v>46</v>
      </c>
      <c r="B878" s="7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1122</v>
      </c>
      <c r="E878">
        <v>1</v>
      </c>
      <c r="F878" s="7">
        <v>4</v>
      </c>
      <c r="J878" s="7">
        <v>1</v>
      </c>
      <c r="S878">
        <v>1</v>
      </c>
      <c r="AC878" s="8"/>
      <c r="AN878" s="17">
        <v>2</v>
      </c>
      <c r="AO878">
        <v>1</v>
      </c>
    </row>
    <row r="879" spans="1:48" x14ac:dyDescent="0.3">
      <c r="A879">
        <v>46</v>
      </c>
      <c r="B879" s="7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515</v>
      </c>
      <c r="E879">
        <v>2</v>
      </c>
      <c r="F879" s="7">
        <v>6</v>
      </c>
      <c r="G879">
        <v>1</v>
      </c>
      <c r="H879" t="s">
        <v>3868</v>
      </c>
      <c r="J879" s="7">
        <v>5</v>
      </c>
      <c r="L879">
        <v>1</v>
      </c>
      <c r="P879">
        <v>1</v>
      </c>
      <c r="S879">
        <v>1</v>
      </c>
      <c r="AC879" s="8"/>
      <c r="AN879" s="17">
        <v>9</v>
      </c>
      <c r="AO879">
        <v>2</v>
      </c>
      <c r="AP879">
        <v>4</v>
      </c>
      <c r="AR879">
        <v>1</v>
      </c>
    </row>
    <row r="880" spans="1:48" x14ac:dyDescent="0.3">
      <c r="A880">
        <v>46</v>
      </c>
      <c r="B880" s="7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1034</v>
      </c>
      <c r="E880">
        <v>2</v>
      </c>
      <c r="F880" s="7">
        <v>1</v>
      </c>
      <c r="J880" s="7"/>
      <c r="AA880">
        <v>1</v>
      </c>
      <c r="AC880" s="8">
        <v>2</v>
      </c>
      <c r="AD880">
        <v>2</v>
      </c>
      <c r="AE880">
        <v>1</v>
      </c>
      <c r="AF880">
        <v>1</v>
      </c>
      <c r="AH880">
        <v>1</v>
      </c>
      <c r="AN880" s="17">
        <f t="shared" ref="AN880:AN885" si="155">IF(F880&lt;10,IF(F880=1,AC880,SUMIFS(AC:AC,B:B,B880,D:D,D880)),"")</f>
        <v>2</v>
      </c>
      <c r="AP880">
        <v>1</v>
      </c>
      <c r="AR880">
        <v>1</v>
      </c>
    </row>
    <row r="881" spans="1:44" x14ac:dyDescent="0.3">
      <c r="A881">
        <v>46</v>
      </c>
      <c r="B881" s="7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154</v>
      </c>
      <c r="E881">
        <v>3</v>
      </c>
      <c r="F881" s="7">
        <v>3</v>
      </c>
      <c r="G881">
        <v>1</v>
      </c>
      <c r="J881" s="7">
        <v>3</v>
      </c>
      <c r="P881">
        <v>1</v>
      </c>
      <c r="Q881">
        <v>1</v>
      </c>
      <c r="S881">
        <v>1</v>
      </c>
      <c r="Y881">
        <v>1</v>
      </c>
      <c r="AC881" s="8"/>
      <c r="AN881" s="17">
        <f t="shared" ref="AN881:AN885" si="156">IF(F881&lt;10,IF(F881=1,AC881,SUMIFS(AC:AC,B:B,B881,A:A,A881)),"")</f>
        <v>11</v>
      </c>
      <c r="AO881">
        <v>11</v>
      </c>
      <c r="AP881">
        <v>2</v>
      </c>
      <c r="AR881">
        <v>2</v>
      </c>
    </row>
    <row r="882" spans="1:44" x14ac:dyDescent="0.3">
      <c r="A882">
        <v>46</v>
      </c>
      <c r="B882" s="7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558</v>
      </c>
      <c r="E882">
        <v>4</v>
      </c>
      <c r="F882" s="7">
        <v>9</v>
      </c>
      <c r="G882">
        <v>1</v>
      </c>
      <c r="J882" s="7">
        <v>4</v>
      </c>
      <c r="Q882">
        <v>1</v>
      </c>
      <c r="AC882" s="8"/>
      <c r="AN882" s="17">
        <f t="shared" si="156"/>
        <v>11</v>
      </c>
      <c r="AO882">
        <v>1</v>
      </c>
    </row>
    <row r="883" spans="1:44" x14ac:dyDescent="0.3">
      <c r="A883">
        <v>46</v>
      </c>
      <c r="B883" s="7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2260</v>
      </c>
      <c r="E883">
        <v>5</v>
      </c>
      <c r="F883" s="7">
        <v>5</v>
      </c>
      <c r="G883">
        <v>1</v>
      </c>
      <c r="J883" s="7">
        <v>5</v>
      </c>
      <c r="K883">
        <v>1</v>
      </c>
      <c r="L883">
        <v>1</v>
      </c>
      <c r="O883">
        <v>1</v>
      </c>
      <c r="P883">
        <v>1</v>
      </c>
      <c r="S883">
        <v>1</v>
      </c>
      <c r="AC883" s="8"/>
      <c r="AN883" s="17">
        <f t="shared" si="156"/>
        <v>11</v>
      </c>
      <c r="AP883">
        <v>2</v>
      </c>
    </row>
    <row r="884" spans="1:44" x14ac:dyDescent="0.3">
      <c r="A884">
        <v>46</v>
      </c>
      <c r="B884" s="7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1841</v>
      </c>
      <c r="E884">
        <v>6</v>
      </c>
      <c r="F884" s="7">
        <v>7</v>
      </c>
      <c r="G884">
        <v>1</v>
      </c>
      <c r="J884" s="7">
        <v>5</v>
      </c>
      <c r="L884">
        <v>1</v>
      </c>
      <c r="S884">
        <v>2</v>
      </c>
      <c r="U884">
        <v>1</v>
      </c>
      <c r="AC884" s="8"/>
      <c r="AN884" s="17">
        <f t="shared" si="156"/>
        <v>11</v>
      </c>
      <c r="AO884">
        <v>2</v>
      </c>
    </row>
    <row r="885" spans="1:44" x14ac:dyDescent="0.3">
      <c r="A885">
        <v>46</v>
      </c>
      <c r="B885" s="7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487</v>
      </c>
      <c r="E885">
        <v>7</v>
      </c>
      <c r="F885" s="7">
        <v>2</v>
      </c>
      <c r="G885">
        <v>1</v>
      </c>
      <c r="J885" s="7">
        <v>5</v>
      </c>
      <c r="K885">
        <v>1</v>
      </c>
      <c r="L885">
        <v>1</v>
      </c>
      <c r="S885">
        <v>1</v>
      </c>
      <c r="AC885" s="8"/>
      <c r="AN885" s="17">
        <f t="shared" si="156"/>
        <v>11</v>
      </c>
      <c r="AO885">
        <v>9</v>
      </c>
    </row>
    <row r="886" spans="1:44" x14ac:dyDescent="0.3">
      <c r="A886">
        <v>46</v>
      </c>
      <c r="B886" s="7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223</v>
      </c>
      <c r="E886">
        <v>8</v>
      </c>
      <c r="F886" s="7">
        <v>4</v>
      </c>
      <c r="G886">
        <v>1</v>
      </c>
      <c r="H886" t="s">
        <v>3868</v>
      </c>
      <c r="J886" s="7">
        <v>2</v>
      </c>
      <c r="K886">
        <v>1</v>
      </c>
      <c r="Q886">
        <v>1</v>
      </c>
      <c r="S886">
        <v>1</v>
      </c>
      <c r="AC886" s="8"/>
      <c r="AN886" s="17">
        <v>9</v>
      </c>
      <c r="AO886">
        <v>2</v>
      </c>
      <c r="AP886">
        <v>4</v>
      </c>
      <c r="AR886">
        <v>1</v>
      </c>
    </row>
    <row r="887" spans="1:44" x14ac:dyDescent="0.3">
      <c r="A887">
        <v>46</v>
      </c>
      <c r="B887" s="7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1965</v>
      </c>
      <c r="E887">
        <v>8</v>
      </c>
      <c r="F887" s="7" t="s">
        <v>3851</v>
      </c>
      <c r="J887" s="7"/>
      <c r="Q887">
        <v>1</v>
      </c>
      <c r="AC887" s="8"/>
      <c r="AN887" s="17" t="str">
        <f>IF(F887&lt;10,IF(F887=1,AC887,SUMIFS(AC:AC,B:B,B887,D:D,D887)),"")</f>
        <v/>
      </c>
    </row>
    <row r="888" spans="1:44" x14ac:dyDescent="0.3">
      <c r="A888">
        <v>46</v>
      </c>
      <c r="B888" s="7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1965</v>
      </c>
      <c r="E888">
        <v>8</v>
      </c>
      <c r="F888" s="7">
        <v>8</v>
      </c>
      <c r="J888" s="7"/>
      <c r="Q888">
        <v>1</v>
      </c>
      <c r="T888">
        <v>1</v>
      </c>
      <c r="AC888" s="8"/>
      <c r="AN888" s="17">
        <v>2</v>
      </c>
      <c r="AO888">
        <v>1</v>
      </c>
    </row>
    <row r="889" spans="1:44" x14ac:dyDescent="0.3">
      <c r="A889">
        <v>46</v>
      </c>
      <c r="B889" s="7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2057</v>
      </c>
      <c r="E889">
        <v>9</v>
      </c>
      <c r="F889" s="7">
        <v>1</v>
      </c>
      <c r="G889">
        <v>1</v>
      </c>
      <c r="H889" t="s">
        <v>3868</v>
      </c>
      <c r="J889" s="7">
        <v>1</v>
      </c>
      <c r="AC889" s="8">
        <v>6</v>
      </c>
      <c r="AD889">
        <v>8</v>
      </c>
      <c r="AE889">
        <v>2</v>
      </c>
      <c r="AF889">
        <v>2</v>
      </c>
      <c r="AH889">
        <v>1</v>
      </c>
      <c r="AJ889">
        <v>4</v>
      </c>
      <c r="AM889">
        <v>1</v>
      </c>
      <c r="AN889" s="17">
        <f t="shared" ref="AN889:AN894" si="157">IF(F889&lt;10,IF(F889=1,AC889,SUMIFS(AC:AC,B:B,B889,D:D,D889)),"")</f>
        <v>6</v>
      </c>
      <c r="AO889">
        <v>1</v>
      </c>
      <c r="AP889">
        <v>1</v>
      </c>
    </row>
    <row r="890" spans="1:44" x14ac:dyDescent="0.3">
      <c r="A890">
        <v>46</v>
      </c>
      <c r="B890" s="7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2220</v>
      </c>
      <c r="E890">
        <v>9</v>
      </c>
      <c r="F890" s="7" t="s">
        <v>3851</v>
      </c>
      <c r="H890" t="s">
        <v>3868</v>
      </c>
      <c r="J890" s="7"/>
      <c r="K890">
        <v>1</v>
      </c>
      <c r="Q890">
        <v>1</v>
      </c>
      <c r="AC890" s="8"/>
      <c r="AN890" s="17" t="str">
        <f t="shared" si="157"/>
        <v/>
      </c>
    </row>
    <row r="891" spans="1:44" x14ac:dyDescent="0.3">
      <c r="A891">
        <v>46</v>
      </c>
      <c r="B891" s="7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2091</v>
      </c>
      <c r="E891">
        <v>9</v>
      </c>
      <c r="F891" s="7">
        <v>1</v>
      </c>
      <c r="H891" t="s">
        <v>3868</v>
      </c>
      <c r="J891" s="7"/>
      <c r="AC891" s="8">
        <v>2</v>
      </c>
      <c r="AD891">
        <v>4</v>
      </c>
      <c r="AE891">
        <v>2</v>
      </c>
      <c r="AF891">
        <v>2</v>
      </c>
      <c r="AH891">
        <v>1</v>
      </c>
      <c r="AI891">
        <v>1</v>
      </c>
      <c r="AJ891">
        <v>3</v>
      </c>
      <c r="AM891">
        <v>1</v>
      </c>
      <c r="AN891" s="17">
        <f t="shared" si="157"/>
        <v>2</v>
      </c>
    </row>
    <row r="892" spans="1:44" x14ac:dyDescent="0.3">
      <c r="A892">
        <v>46</v>
      </c>
      <c r="B892" s="7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421</v>
      </c>
      <c r="E892">
        <v>9</v>
      </c>
      <c r="F892" s="7" t="s">
        <v>3851</v>
      </c>
      <c r="H892" t="s">
        <v>3868</v>
      </c>
      <c r="J892" s="7">
        <v>1</v>
      </c>
      <c r="AC892" s="8"/>
      <c r="AN892" s="17" t="str">
        <f t="shared" si="157"/>
        <v/>
      </c>
    </row>
    <row r="893" spans="1:44" x14ac:dyDescent="0.3">
      <c r="A893">
        <v>46</v>
      </c>
      <c r="B893" s="7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1101</v>
      </c>
      <c r="E893">
        <v>9</v>
      </c>
      <c r="F893" s="7">
        <v>1</v>
      </c>
      <c r="H893" t="s">
        <v>3868</v>
      </c>
      <c r="J893" s="7"/>
      <c r="AC893" s="8">
        <v>1</v>
      </c>
      <c r="AJ893">
        <v>1</v>
      </c>
      <c r="AN893" s="17">
        <f t="shared" si="157"/>
        <v>1</v>
      </c>
    </row>
    <row r="894" spans="1:44" x14ac:dyDescent="0.3">
      <c r="A894">
        <v>46</v>
      </c>
      <c r="B894" s="7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2292</v>
      </c>
      <c r="E894">
        <v>9</v>
      </c>
      <c r="F894" s="7" t="s">
        <v>3851</v>
      </c>
      <c r="J894" s="7"/>
      <c r="Q894">
        <v>1</v>
      </c>
      <c r="AC894" s="8"/>
      <c r="AN894" s="17" t="str">
        <f t="shared" si="157"/>
        <v/>
      </c>
    </row>
    <row r="895" spans="1:44" x14ac:dyDescent="0.3">
      <c r="A895">
        <v>46</v>
      </c>
      <c r="B895" s="7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2292</v>
      </c>
      <c r="E895">
        <v>9</v>
      </c>
      <c r="F895" s="7">
        <v>6</v>
      </c>
      <c r="J895" s="7"/>
      <c r="Q895">
        <v>1</v>
      </c>
      <c r="R895">
        <v>1</v>
      </c>
      <c r="AC895" s="8"/>
      <c r="AN895" s="17">
        <v>2</v>
      </c>
      <c r="AO895">
        <v>1</v>
      </c>
      <c r="AP895">
        <v>1</v>
      </c>
      <c r="AR895">
        <v>1</v>
      </c>
    </row>
    <row r="896" spans="1:44" x14ac:dyDescent="0.3">
      <c r="A896">
        <v>11</v>
      </c>
      <c r="B896" s="7" t="s">
        <v>49</v>
      </c>
      <c r="C896" t="str" cm="1">
        <f t="array" ref="C896">_xlfn.IFNA(INDEX(Players!A$2:E$1300,MATCH(1,(Players!B$2:B$1300=GameLog!D896)*(Players!E$2:E$1300=GameLog!B896),0),1),"")</f>
        <v>henderi01</v>
      </c>
      <c r="D896" t="s">
        <v>271</v>
      </c>
      <c r="E896">
        <v>1</v>
      </c>
      <c r="F896" s="21">
        <v>7</v>
      </c>
      <c r="G896">
        <v>1</v>
      </c>
      <c r="H896" t="s">
        <v>3868</v>
      </c>
      <c r="J896" s="7">
        <v>5</v>
      </c>
      <c r="K896" s="22">
        <v>1</v>
      </c>
      <c r="L896">
        <v>2</v>
      </c>
      <c r="M896">
        <v>2</v>
      </c>
      <c r="Q896">
        <v>2</v>
      </c>
      <c r="S896">
        <v>1</v>
      </c>
      <c r="V896">
        <v>1</v>
      </c>
      <c r="AC896" s="8"/>
      <c r="AN896" s="17">
        <v>8</v>
      </c>
      <c r="AO896">
        <v>3</v>
      </c>
    </row>
    <row r="897" spans="1:44" x14ac:dyDescent="0.3">
      <c r="A897">
        <v>11</v>
      </c>
      <c r="B897" s="7" t="s">
        <v>49</v>
      </c>
      <c r="C897" t="str" cm="1">
        <f t="array" ref="C897">_xlfn.IFNA(INDEX(Players!A$2:E$1300,MATCH(1,(Players!B$2:B$1300=GameLog!D897)*(Players!E$2:E$1300=GameLog!B897),0),1),"")</f>
        <v>lopezlu02</v>
      </c>
      <c r="D897" t="s">
        <v>2243</v>
      </c>
      <c r="E897">
        <v>1</v>
      </c>
      <c r="F897" s="21">
        <v>4</v>
      </c>
      <c r="J897" s="7"/>
      <c r="AC897" s="8"/>
      <c r="AN897" s="17">
        <v>1</v>
      </c>
    </row>
    <row r="898" spans="1:44" x14ac:dyDescent="0.3">
      <c r="A898">
        <v>11</v>
      </c>
      <c r="B898" s="7" t="s">
        <v>49</v>
      </c>
      <c r="C898" t="str" cm="1">
        <f t="array" ref="C898">_xlfn.IFNA(INDEX(Players!A$2:E$1300,MATCH(1,(Players!B$2:B$1300=GameLog!D898)*(Players!E$2:E$1300=GameLog!B898),0),1),"")</f>
        <v>alfoned01</v>
      </c>
      <c r="D898" t="s">
        <v>74</v>
      </c>
      <c r="E898">
        <v>2</v>
      </c>
      <c r="F898" s="21">
        <v>4</v>
      </c>
      <c r="G898">
        <v>1</v>
      </c>
      <c r="H898" t="s">
        <v>3868</v>
      </c>
      <c r="J898" s="7">
        <v>7</v>
      </c>
      <c r="K898" s="22">
        <v>1</v>
      </c>
      <c r="L898">
        <v>1</v>
      </c>
      <c r="AC898" s="8"/>
      <c r="AN898" s="17">
        <v>8</v>
      </c>
      <c r="AO898">
        <v>2</v>
      </c>
      <c r="AP898">
        <v>3</v>
      </c>
      <c r="AR898">
        <v>3</v>
      </c>
    </row>
    <row r="899" spans="1:44" x14ac:dyDescent="0.3">
      <c r="A899">
        <v>11</v>
      </c>
      <c r="B899" s="7" t="s">
        <v>49</v>
      </c>
      <c r="C899" t="str" cm="1">
        <f t="array" ref="C899">_xlfn.IFNA(INDEX(Players!A$2:E$1300,MATCH(1,(Players!B$2:B$1300=GameLog!D899)*(Players!E$2:E$1300=GameLog!B899),0),1),"")</f>
        <v>manzajo01</v>
      </c>
      <c r="D899" t="s">
        <v>2291</v>
      </c>
      <c r="E899">
        <v>2</v>
      </c>
      <c r="F899" s="21">
        <v>1</v>
      </c>
      <c r="J899" s="7"/>
      <c r="AC899" s="8">
        <v>1</v>
      </c>
      <c r="AD899">
        <v>2</v>
      </c>
      <c r="AN899" s="17">
        <f t="shared" ref="AN896:AN959" si="158">IF(F899&lt;10,IF(F899=1,AC899,SUMIFS(AC:AC,B:B,B899,A:A,A899)),"")</f>
        <v>1</v>
      </c>
      <c r="AO899">
        <v>1</v>
      </c>
      <c r="AR899">
        <v>1</v>
      </c>
    </row>
    <row r="900" spans="1:44" x14ac:dyDescent="0.3">
      <c r="A900">
        <v>11</v>
      </c>
      <c r="B900" s="7" t="s">
        <v>49</v>
      </c>
      <c r="C900" t="str" cm="1">
        <f t="array" ref="C900">_xlfn.IFNA(INDEX(Players!A$2:E$1300,MATCH(1,(Players!B$2:B$1300=GameLog!D900)*(Players!E$2:E$1300=GameLog!B900),0),1),"")</f>
        <v>olerujo01</v>
      </c>
      <c r="D900" t="s">
        <v>1906</v>
      </c>
      <c r="E900">
        <v>3</v>
      </c>
      <c r="F900" s="21">
        <v>3</v>
      </c>
      <c r="G900">
        <v>1</v>
      </c>
      <c r="J900" s="7">
        <v>5</v>
      </c>
      <c r="K900" s="22">
        <v>3</v>
      </c>
      <c r="L900">
        <v>2</v>
      </c>
      <c r="M900">
        <v>1</v>
      </c>
      <c r="Q900">
        <v>1</v>
      </c>
      <c r="AC900" s="8"/>
      <c r="AN900" s="17">
        <f t="shared" si="158"/>
        <v>9</v>
      </c>
      <c r="AO900">
        <v>8</v>
      </c>
      <c r="AR900">
        <v>3</v>
      </c>
    </row>
    <row r="901" spans="1:44" x14ac:dyDescent="0.3">
      <c r="A901">
        <v>11</v>
      </c>
      <c r="B901" s="7" t="s">
        <v>49</v>
      </c>
      <c r="C901" t="str" cm="1">
        <f t="array" ref="C901">_xlfn.IFNA(INDEX(Players!A$2:E$1300,MATCH(1,(Players!B$2:B$1300=GameLog!D901)*(Players!E$2:E$1300=GameLog!B901),0),1),"")</f>
        <v>piazzmi01</v>
      </c>
      <c r="D901" t="s">
        <v>205</v>
      </c>
      <c r="E901">
        <v>4</v>
      </c>
      <c r="F901" s="21">
        <v>2</v>
      </c>
      <c r="G901">
        <v>1</v>
      </c>
      <c r="H901" t="s">
        <v>3868</v>
      </c>
      <c r="J901" s="7">
        <v>6</v>
      </c>
      <c r="K901" s="22">
        <v>2</v>
      </c>
      <c r="L901">
        <v>3</v>
      </c>
      <c r="M901">
        <v>2</v>
      </c>
      <c r="P901">
        <v>1</v>
      </c>
      <c r="S901">
        <v>2</v>
      </c>
      <c r="AC901" s="8"/>
      <c r="AN901" s="17">
        <v>7</v>
      </c>
      <c r="AO901">
        <v>6</v>
      </c>
    </row>
    <row r="902" spans="1:44" x14ac:dyDescent="0.3">
      <c r="A902">
        <v>11</v>
      </c>
      <c r="B902" s="7" t="s">
        <v>49</v>
      </c>
      <c r="C902" t="str" cm="1">
        <f t="array" ref="C902">_xlfn.IFNA(INDEX(Players!A$2:E$1300,MATCH(1,(Players!B$2:B$1300=GameLog!D902)*(Players!E$2:E$1300=GameLog!B902),0),1),"")</f>
        <v>prattto02</v>
      </c>
      <c r="D902" t="s">
        <v>626</v>
      </c>
      <c r="E902">
        <v>4</v>
      </c>
      <c r="F902" s="21">
        <v>2</v>
      </c>
      <c r="J902" s="7"/>
      <c r="AC902" s="8"/>
      <c r="AN902" s="17">
        <v>2</v>
      </c>
    </row>
    <row r="903" spans="1:44" x14ac:dyDescent="0.3">
      <c r="A903">
        <v>11</v>
      </c>
      <c r="B903" s="7" t="s">
        <v>49</v>
      </c>
      <c r="C903" t="str" cm="1">
        <f t="array" ref="C903">_xlfn.IFNA(INDEX(Players!A$2:E$1300,MATCH(1,(Players!B$2:B$1300=GameLog!D903)*(Players!E$2:E$1300=GameLog!B903),0),1),"")</f>
        <v>bonilbo01</v>
      </c>
      <c r="D903" t="s">
        <v>1859</v>
      </c>
      <c r="E903">
        <v>5</v>
      </c>
      <c r="F903" s="21">
        <v>9</v>
      </c>
      <c r="G903">
        <v>1</v>
      </c>
      <c r="J903" s="7">
        <v>4</v>
      </c>
      <c r="K903" s="22">
        <v>3</v>
      </c>
      <c r="L903">
        <v>2</v>
      </c>
      <c r="M903">
        <v>1</v>
      </c>
      <c r="P903">
        <v>2</v>
      </c>
      <c r="Q903">
        <v>2</v>
      </c>
      <c r="AC903" s="8"/>
      <c r="AN903" s="17">
        <f t="shared" si="158"/>
        <v>9</v>
      </c>
      <c r="AO903">
        <v>2</v>
      </c>
    </row>
    <row r="904" spans="1:44" x14ac:dyDescent="0.3">
      <c r="A904">
        <v>11</v>
      </c>
      <c r="B904" s="7" t="s">
        <v>49</v>
      </c>
      <c r="C904" t="str" cm="1">
        <f t="array" ref="C904">_xlfn.IFNA(INDEX(Players!A$2:E$1300,MATCH(1,(Players!B$2:B$1300=GameLog!D904)*(Players!E$2:E$1300=GameLog!B904),0),1),"")</f>
        <v>venturo01</v>
      </c>
      <c r="D904" t="s">
        <v>1917</v>
      </c>
      <c r="E904">
        <v>6</v>
      </c>
      <c r="F904" s="21">
        <v>5</v>
      </c>
      <c r="G904">
        <v>1</v>
      </c>
      <c r="J904" s="7">
        <v>5</v>
      </c>
      <c r="K904" s="22">
        <v>4</v>
      </c>
      <c r="L904">
        <v>4</v>
      </c>
      <c r="M904">
        <v>1</v>
      </c>
      <c r="P904">
        <v>2</v>
      </c>
      <c r="Q904">
        <v>1</v>
      </c>
      <c r="AC904" s="8"/>
      <c r="AN904" s="17">
        <f t="shared" si="158"/>
        <v>9</v>
      </c>
      <c r="AP904">
        <v>1</v>
      </c>
    </row>
    <row r="905" spans="1:44" x14ac:dyDescent="0.3">
      <c r="A905">
        <v>11</v>
      </c>
      <c r="B905" s="7" t="s">
        <v>49</v>
      </c>
      <c r="C905" t="str" cm="1">
        <f t="array" ref="C905">_xlfn.IFNA(INDEX(Players!A$2:E$1300,MATCH(1,(Players!B$2:B$1300=GameLog!D905)*(Players!E$2:E$1300=GameLog!B905),0),1),"")</f>
        <v>mcraebr01</v>
      </c>
      <c r="D905" t="s">
        <v>1825</v>
      </c>
      <c r="E905">
        <v>7</v>
      </c>
      <c r="F905" s="21">
        <v>8</v>
      </c>
      <c r="G905">
        <v>1</v>
      </c>
      <c r="J905" s="7">
        <v>5</v>
      </c>
      <c r="K905" s="22">
        <v>3</v>
      </c>
      <c r="L905">
        <v>3</v>
      </c>
      <c r="P905">
        <v>4</v>
      </c>
      <c r="Q905">
        <v>1</v>
      </c>
      <c r="AC905" s="8"/>
      <c r="AN905" s="17">
        <f t="shared" si="158"/>
        <v>9</v>
      </c>
      <c r="AO905">
        <v>2</v>
      </c>
    </row>
    <row r="906" spans="1:44" x14ac:dyDescent="0.3">
      <c r="A906">
        <v>11</v>
      </c>
      <c r="B906" s="7" t="s">
        <v>49</v>
      </c>
      <c r="C906" t="str" cm="1">
        <f t="array" ref="C906">_xlfn.IFNA(INDEX(Players!A$2:E$1300,MATCH(1,(Players!B$2:B$1300=GameLog!D906)*(Players!E$2:E$1300=GameLog!B906),0),1),"")</f>
        <v>ordonre01</v>
      </c>
      <c r="D906" t="s">
        <v>2251</v>
      </c>
      <c r="E906">
        <v>8</v>
      </c>
      <c r="F906" s="21">
        <v>6</v>
      </c>
      <c r="G906">
        <v>1</v>
      </c>
      <c r="J906" s="7">
        <v>6</v>
      </c>
      <c r="L906">
        <v>3</v>
      </c>
      <c r="P906">
        <v>3</v>
      </c>
      <c r="AC906" s="8"/>
      <c r="AN906" s="17">
        <f t="shared" si="158"/>
        <v>9</v>
      </c>
      <c r="AO906">
        <v>3</v>
      </c>
      <c r="AP906">
        <v>5</v>
      </c>
      <c r="AR906">
        <v>4</v>
      </c>
    </row>
    <row r="907" spans="1:44" x14ac:dyDescent="0.3">
      <c r="A907">
        <v>11</v>
      </c>
      <c r="B907" s="7" t="s">
        <v>49</v>
      </c>
      <c r="C907" t="str" cm="1">
        <f t="array" ref="C907">_xlfn.IFNA(INDEX(Players!A$2:E$1300,MATCH(1,(Players!B$2:B$1300=GameLog!D907)*(Players!E$2:E$1300=GameLog!B907),0),1),"")</f>
        <v>leiteal01</v>
      </c>
      <c r="D907" t="s">
        <v>2033</v>
      </c>
      <c r="E907">
        <v>9</v>
      </c>
      <c r="F907" s="21">
        <v>1</v>
      </c>
      <c r="G907">
        <v>1</v>
      </c>
      <c r="H907" t="s">
        <v>3868</v>
      </c>
      <c r="J907" s="7">
        <v>3</v>
      </c>
      <c r="L907">
        <v>2</v>
      </c>
      <c r="P907">
        <v>2</v>
      </c>
      <c r="S907">
        <v>1</v>
      </c>
      <c r="Z907" s="7">
        <v>1</v>
      </c>
      <c r="AC907" s="8">
        <v>5</v>
      </c>
      <c r="AD907">
        <v>8</v>
      </c>
      <c r="AE907">
        <v>5</v>
      </c>
      <c r="AF907">
        <v>5</v>
      </c>
      <c r="AH907">
        <v>1</v>
      </c>
      <c r="AJ907">
        <v>6</v>
      </c>
      <c r="AN907" s="17">
        <f t="shared" si="158"/>
        <v>5</v>
      </c>
    </row>
    <row r="908" spans="1:44" x14ac:dyDescent="0.3">
      <c r="A908">
        <v>11</v>
      </c>
      <c r="B908" s="7" t="s">
        <v>49</v>
      </c>
      <c r="C908" t="str" cm="1">
        <f t="array" ref="C908">_xlfn.IFNA(INDEX(Players!A$2:E$1300,MATCH(1,(Players!B$2:B$1300=GameLog!D908)*(Players!E$2:E$1300=GameLog!B908),0),1),"")</f>
        <v>kinkami01</v>
      </c>
      <c r="D908" t="s">
        <v>890</v>
      </c>
      <c r="E908">
        <v>9</v>
      </c>
      <c r="F908" t="s">
        <v>3851</v>
      </c>
      <c r="H908" t="s">
        <v>3868</v>
      </c>
      <c r="J908" s="7">
        <v>1</v>
      </c>
      <c r="L908">
        <v>1</v>
      </c>
      <c r="AC908" s="8"/>
      <c r="AN908" s="17" t="str">
        <f t="shared" si="158"/>
        <v/>
      </c>
    </row>
    <row r="909" spans="1:44" x14ac:dyDescent="0.3">
      <c r="A909">
        <v>11</v>
      </c>
      <c r="B909" s="7" t="s">
        <v>49</v>
      </c>
      <c r="C909" t="str" cm="1">
        <f t="array" ref="C909">_xlfn.IFNA(INDEX(Players!A$2:E$1300,MATCH(1,(Players!B$2:B$1300=GameLog!D909)*(Players!E$2:E$1300=GameLog!B909),0),1),"")</f>
        <v>watsoal01</v>
      </c>
      <c r="D909" t="s">
        <v>2084</v>
      </c>
      <c r="E909">
        <v>9</v>
      </c>
      <c r="F909">
        <v>1</v>
      </c>
      <c r="H909" t="s">
        <v>3868</v>
      </c>
      <c r="J909" s="7">
        <v>1</v>
      </c>
      <c r="L909">
        <v>1</v>
      </c>
      <c r="P909">
        <v>1</v>
      </c>
      <c r="AC909" s="8">
        <v>3</v>
      </c>
      <c r="AD909">
        <v>4</v>
      </c>
      <c r="AK909">
        <v>1</v>
      </c>
      <c r="AN909" s="17">
        <f t="shared" si="158"/>
        <v>3</v>
      </c>
      <c r="AP909">
        <v>1</v>
      </c>
    </row>
    <row r="910" spans="1:44" x14ac:dyDescent="0.3">
      <c r="A910">
        <v>11</v>
      </c>
      <c r="B910" s="7" t="s">
        <v>49</v>
      </c>
      <c r="C910" t="str" cm="1">
        <f t="array" ref="C910">_xlfn.IFNA(INDEX(Players!A$2:E$1300,MATCH(1,(Players!B$2:B$1300=GameLog!D910)*(Players!E$2:E$1300=GameLog!B910),0),1),"")</f>
        <v>francma01</v>
      </c>
      <c r="D910" t="s">
        <v>2011</v>
      </c>
      <c r="E910">
        <v>9</v>
      </c>
      <c r="F910" t="s">
        <v>3851</v>
      </c>
      <c r="H910" t="s">
        <v>3868</v>
      </c>
      <c r="J910" s="7"/>
      <c r="P910">
        <v>1</v>
      </c>
      <c r="Y910">
        <v>1</v>
      </c>
      <c r="AC910" s="8"/>
      <c r="AN910" s="17" t="str">
        <f t="shared" si="158"/>
        <v/>
      </c>
    </row>
    <row r="911" spans="1:44" x14ac:dyDescent="0.3">
      <c r="A911">
        <v>11</v>
      </c>
      <c r="B911" s="7" t="s">
        <v>49</v>
      </c>
      <c r="C911" t="str" cm="1">
        <f t="array" ref="C911">_xlfn.IFNA(INDEX(Players!A$2:E$1300,MATCH(1,(Players!B$2:B$1300=GameLog!D911)*(Players!E$2:E$1300=GameLog!B911),0),1),"")</f>
        <v>allenje01</v>
      </c>
      <c r="D911" t="s">
        <v>750</v>
      </c>
      <c r="E911">
        <v>9</v>
      </c>
      <c r="F911">
        <v>7</v>
      </c>
      <c r="J911" s="7"/>
      <c r="AC911" s="8"/>
      <c r="AN911" s="17">
        <v>1</v>
      </c>
    </row>
    <row r="912" spans="1:44" x14ac:dyDescent="0.3">
      <c r="A912">
        <v>11</v>
      </c>
      <c r="B912" s="7" t="s">
        <v>35</v>
      </c>
      <c r="C912" t="str" cm="1">
        <f t="array" ref="C912">_xlfn.IFNA(INDEX(Players!A$2:E$1300,MATCH(1,(Players!B$2:B$1300=GameLog!D912)*(Players!E$2:E$1300=GameLog!B912),0),1),"")</f>
        <v>castilu01</v>
      </c>
      <c r="D912" t="s">
        <v>1815</v>
      </c>
      <c r="E912">
        <v>1</v>
      </c>
      <c r="F912">
        <v>4</v>
      </c>
      <c r="G912">
        <v>1</v>
      </c>
      <c r="J912" s="7">
        <v>4</v>
      </c>
      <c r="K912" s="22">
        <v>1</v>
      </c>
      <c r="L912">
        <v>3</v>
      </c>
      <c r="P912">
        <v>1</v>
      </c>
      <c r="Y912">
        <v>1</v>
      </c>
      <c r="AC912" s="8"/>
      <c r="AN912" s="17">
        <f t="shared" si="158"/>
        <v>9</v>
      </c>
      <c r="AO912">
        <v>4</v>
      </c>
      <c r="AP912">
        <v>1</v>
      </c>
      <c r="AR912">
        <v>1</v>
      </c>
    </row>
    <row r="913" spans="1:46" x14ac:dyDescent="0.3">
      <c r="A913">
        <v>11</v>
      </c>
      <c r="B913" s="7" t="s">
        <v>35</v>
      </c>
      <c r="C913" t="str" cm="1">
        <f t="array" ref="C913">_xlfn.IFNA(INDEX(Players!A$2:E$1300,MATCH(1,(Players!B$2:B$1300=GameLog!D913)*(Players!E$2:E$1300=GameLog!B913),0),1),"")</f>
        <v>gonzaal02</v>
      </c>
      <c r="D913" t="s">
        <v>609</v>
      </c>
      <c r="E913">
        <v>2</v>
      </c>
      <c r="F913">
        <v>6</v>
      </c>
      <c r="G913">
        <v>1</v>
      </c>
      <c r="J913" s="7">
        <v>4</v>
      </c>
      <c r="K913" s="22">
        <v>1</v>
      </c>
      <c r="L913">
        <v>2</v>
      </c>
      <c r="S913">
        <v>1</v>
      </c>
      <c r="W913">
        <v>1</v>
      </c>
      <c r="AC913" s="8"/>
      <c r="AN913" s="17">
        <f t="shared" si="158"/>
        <v>9</v>
      </c>
      <c r="AO913">
        <v>3</v>
      </c>
      <c r="AP913">
        <v>5</v>
      </c>
      <c r="AQ913">
        <v>1</v>
      </c>
      <c r="AR913">
        <v>1</v>
      </c>
    </row>
    <row r="914" spans="1:46" x14ac:dyDescent="0.3">
      <c r="A914">
        <v>11</v>
      </c>
      <c r="B914" s="7" t="s">
        <v>35</v>
      </c>
      <c r="C914" t="str" cm="1">
        <f t="array" ref="C914">_xlfn.IFNA(INDEX(Players!A$2:E$1300,MATCH(1,(Players!B$2:B$1300=GameLog!D914)*(Players!E$2:E$1300=GameLog!B914),0),1),"")</f>
        <v>kotsama01</v>
      </c>
      <c r="D914" t="s">
        <v>1945</v>
      </c>
      <c r="E914">
        <v>3</v>
      </c>
      <c r="F914">
        <v>9</v>
      </c>
      <c r="G914">
        <v>1</v>
      </c>
      <c r="J914" s="7">
        <v>5</v>
      </c>
      <c r="L914">
        <v>1</v>
      </c>
      <c r="M914">
        <v>1</v>
      </c>
      <c r="S914">
        <v>1</v>
      </c>
      <c r="V914">
        <v>1</v>
      </c>
      <c r="AC914" s="8"/>
      <c r="AN914" s="17">
        <f t="shared" si="158"/>
        <v>9</v>
      </c>
      <c r="AO914">
        <v>1</v>
      </c>
    </row>
    <row r="915" spans="1:46" x14ac:dyDescent="0.3">
      <c r="A915">
        <v>11</v>
      </c>
      <c r="B915" s="7" t="s">
        <v>35</v>
      </c>
      <c r="C915" t="str" cm="1">
        <f t="array" ref="C915">_xlfn.IFNA(INDEX(Players!A$2:E$1300,MATCH(1,(Players!B$2:B$1300=GameLog!D915)*(Players!E$2:E$1300=GameLog!B915),0),1),"")</f>
        <v>leede02</v>
      </c>
      <c r="D915" t="s">
        <v>540</v>
      </c>
      <c r="E915">
        <v>4</v>
      </c>
      <c r="F915">
        <v>3</v>
      </c>
      <c r="G915">
        <v>1</v>
      </c>
      <c r="H915" t="s">
        <v>3868</v>
      </c>
      <c r="J915" s="7">
        <v>4</v>
      </c>
      <c r="L915">
        <v>2</v>
      </c>
      <c r="S915">
        <v>1</v>
      </c>
      <c r="AC915" s="8"/>
      <c r="AN915" s="17">
        <v>7</v>
      </c>
      <c r="AO915">
        <v>4</v>
      </c>
      <c r="AP915">
        <v>1</v>
      </c>
      <c r="AR915">
        <v>1</v>
      </c>
    </row>
    <row r="916" spans="1:46" x14ac:dyDescent="0.3">
      <c r="A916">
        <v>11</v>
      </c>
      <c r="B916" s="7" t="s">
        <v>35</v>
      </c>
      <c r="C916" t="str" cm="1">
        <f t="array" ref="C916">_xlfn.IFNA(INDEX(Players!A$2:E$1300,MATCH(1,(Players!B$2:B$1300=GameLog!D916)*(Players!E$2:E$1300=GameLog!B916),0),1),"")</f>
        <v>edmonbr01</v>
      </c>
      <c r="D916" t="s">
        <v>1117</v>
      </c>
      <c r="E916">
        <v>4</v>
      </c>
      <c r="F916">
        <v>1</v>
      </c>
      <c r="H916" t="s">
        <v>3868</v>
      </c>
      <c r="J916" s="7"/>
      <c r="AC916" s="8">
        <v>2</v>
      </c>
      <c r="AD916">
        <v>2</v>
      </c>
      <c r="AE916">
        <v>2</v>
      </c>
      <c r="AF916">
        <v>2</v>
      </c>
      <c r="AH916">
        <v>1</v>
      </c>
      <c r="AJ916">
        <v>1</v>
      </c>
      <c r="AM916">
        <v>1</v>
      </c>
      <c r="AN916" s="17">
        <f t="shared" si="158"/>
        <v>2</v>
      </c>
    </row>
    <row r="917" spans="1:46" x14ac:dyDescent="0.3">
      <c r="A917">
        <v>11</v>
      </c>
      <c r="B917" s="7" t="s">
        <v>35</v>
      </c>
      <c r="C917" t="str" cm="1">
        <f t="array" ref="C917">_xlfn.IFNA(INDEX(Players!A$2:E$1300,MATCH(1,(Players!B$2:B$1300=GameLog!D917)*(Players!E$2:E$1300=GameLog!B917),0),1),"")</f>
        <v>fabrejo01</v>
      </c>
      <c r="D917" t="s">
        <v>2219</v>
      </c>
      <c r="E917">
        <v>4</v>
      </c>
      <c r="F917" t="s">
        <v>3851</v>
      </c>
      <c r="J917" s="7">
        <v>1</v>
      </c>
      <c r="V917">
        <v>1</v>
      </c>
      <c r="AC917" s="8"/>
      <c r="AN917" s="17" t="str">
        <f t="shared" si="158"/>
        <v/>
      </c>
    </row>
    <row r="918" spans="1:46" x14ac:dyDescent="0.3">
      <c r="A918">
        <v>11</v>
      </c>
      <c r="B918" s="7" t="s">
        <v>35</v>
      </c>
      <c r="C918" t="str" cm="1">
        <f t="array" ref="C918">_xlfn.IFNA(INDEX(Players!A$2:E$1300,MATCH(1,(Players!B$2:B$1300=GameLog!D918)*(Players!E$2:E$1300=GameLog!B918),0),1),"")</f>
        <v>dunwoto01</v>
      </c>
      <c r="D918" t="s">
        <v>2004</v>
      </c>
      <c r="E918">
        <v>5</v>
      </c>
      <c r="F918">
        <v>8</v>
      </c>
      <c r="G918">
        <v>1</v>
      </c>
      <c r="J918" s="7">
        <v>3</v>
      </c>
      <c r="K918" s="22">
        <v>1</v>
      </c>
      <c r="Q918">
        <v>1</v>
      </c>
      <c r="S918">
        <v>2</v>
      </c>
      <c r="AC918" s="8"/>
      <c r="AN918" s="17">
        <f t="shared" si="158"/>
        <v>9</v>
      </c>
      <c r="AO918">
        <v>2</v>
      </c>
    </row>
    <row r="919" spans="1:46" x14ac:dyDescent="0.3">
      <c r="A919">
        <v>11</v>
      </c>
      <c r="B919" s="7" t="s">
        <v>35</v>
      </c>
      <c r="C919" t="str" cm="1">
        <f t="array" ref="C919">_xlfn.IFNA(INDEX(Players!A$2:E$1300,MATCH(1,(Players!B$2:B$1300=GameLog!D919)*(Players!E$2:E$1300=GameLog!B919),0),1),"")</f>
        <v>wilsopr01</v>
      </c>
      <c r="D919" t="s">
        <v>252</v>
      </c>
      <c r="E919">
        <v>6</v>
      </c>
      <c r="F919">
        <v>7</v>
      </c>
      <c r="G919">
        <v>1</v>
      </c>
      <c r="J919" s="7">
        <v>4</v>
      </c>
      <c r="K919" s="22">
        <v>1</v>
      </c>
      <c r="L919">
        <v>1</v>
      </c>
      <c r="M919">
        <v>1</v>
      </c>
      <c r="P919">
        <v>3</v>
      </c>
      <c r="S919">
        <v>1</v>
      </c>
      <c r="AC919" s="8"/>
      <c r="AN919" s="17">
        <f t="shared" si="158"/>
        <v>9</v>
      </c>
      <c r="AO919">
        <v>2</v>
      </c>
    </row>
    <row r="920" spans="1:46" x14ac:dyDescent="0.3">
      <c r="A920">
        <v>11</v>
      </c>
      <c r="B920" s="7" t="s">
        <v>35</v>
      </c>
      <c r="C920" t="str" cm="1">
        <f t="array" ref="C920">_xlfn.IFNA(INDEX(Players!A$2:E$1300,MATCH(1,(Players!B$2:B$1300=GameLog!D920)*(Players!E$2:E$1300=GameLog!B920),0),1),"")</f>
        <v>orieke01</v>
      </c>
      <c r="D920" t="s">
        <v>510</v>
      </c>
      <c r="E920">
        <v>7</v>
      </c>
      <c r="F920">
        <v>5</v>
      </c>
      <c r="G920">
        <v>1</v>
      </c>
      <c r="J920" s="7">
        <v>4</v>
      </c>
      <c r="L920">
        <v>2</v>
      </c>
      <c r="AC920" s="8"/>
      <c r="AN920" s="17">
        <f t="shared" si="158"/>
        <v>9</v>
      </c>
    </row>
    <row r="921" spans="1:46" x14ac:dyDescent="0.3">
      <c r="A921">
        <v>11</v>
      </c>
      <c r="B921" s="7" t="s">
        <v>35</v>
      </c>
      <c r="C921" t="str" cm="1">
        <f t="array" ref="C921">_xlfn.IFNA(INDEX(Players!A$2:E$1300,MATCH(1,(Players!B$2:B$1300=GameLog!D921)*(Players!E$2:E$1300=GameLog!B921),0),1),"")</f>
        <v>redmomi01</v>
      </c>
      <c r="D921" t="s">
        <v>503</v>
      </c>
      <c r="E921">
        <v>8</v>
      </c>
      <c r="F921">
        <v>2</v>
      </c>
      <c r="G921">
        <v>1</v>
      </c>
      <c r="H921" t="s">
        <v>3868</v>
      </c>
      <c r="J921" s="7">
        <v>3</v>
      </c>
      <c r="L921">
        <v>2</v>
      </c>
      <c r="P921">
        <v>1</v>
      </c>
      <c r="AC921" s="8"/>
      <c r="AN921" s="17">
        <v>7</v>
      </c>
      <c r="AO921">
        <v>4</v>
      </c>
      <c r="AP921">
        <v>1</v>
      </c>
      <c r="AT921">
        <v>1</v>
      </c>
    </row>
    <row r="922" spans="1:46" x14ac:dyDescent="0.3">
      <c r="A922">
        <v>11</v>
      </c>
      <c r="B922" s="7" t="s">
        <v>35</v>
      </c>
      <c r="C922" t="str" cm="1">
        <f t="array" ref="C922">_xlfn.IFNA(INDEX(Players!A$2:E$1300,MATCH(1,(Players!B$2:B$1300=GameLog!D922)*(Players!E$2:E$1300=GameLog!B922),0),1),"")</f>
        <v>garcigu01</v>
      </c>
      <c r="D922" t="s">
        <v>2287</v>
      </c>
      <c r="E922">
        <v>8</v>
      </c>
      <c r="F922">
        <v>2</v>
      </c>
      <c r="J922" s="7">
        <v>1</v>
      </c>
      <c r="L922">
        <v>1</v>
      </c>
      <c r="AC922" s="8"/>
      <c r="AN922" s="17">
        <v>2</v>
      </c>
      <c r="AO922">
        <v>1</v>
      </c>
      <c r="AP922">
        <v>1</v>
      </c>
    </row>
    <row r="923" spans="1:46" x14ac:dyDescent="0.3">
      <c r="A923">
        <v>11</v>
      </c>
      <c r="B923" s="7" t="s">
        <v>35</v>
      </c>
      <c r="C923" t="str" cm="1">
        <f t="array" ref="C923">_xlfn.IFNA(INDEX(Players!A$2:E$1300,MATCH(1,(Players!B$2:B$1300=GameLog!D923)*(Players!E$2:E$1300=GameLog!B923),0),1),"")</f>
        <v>fernaal01</v>
      </c>
      <c r="D923" t="s">
        <v>918</v>
      </c>
      <c r="E923">
        <v>9</v>
      </c>
      <c r="F923">
        <v>1</v>
      </c>
      <c r="G923">
        <v>1</v>
      </c>
      <c r="H923" t="s">
        <v>3868</v>
      </c>
      <c r="J923" s="7">
        <v>1</v>
      </c>
      <c r="AA923">
        <v>1</v>
      </c>
      <c r="AC923" s="8">
        <v>1.3333333333333333</v>
      </c>
      <c r="AD923">
        <v>8</v>
      </c>
      <c r="AE923">
        <v>9</v>
      </c>
      <c r="AF923">
        <v>9</v>
      </c>
      <c r="AH923">
        <v>4</v>
      </c>
      <c r="AJ923">
        <v>1</v>
      </c>
      <c r="AN923" s="17">
        <f t="shared" si="158"/>
        <v>1.3333333333333333</v>
      </c>
      <c r="AO923">
        <v>1</v>
      </c>
    </row>
    <row r="924" spans="1:46" x14ac:dyDescent="0.3">
      <c r="A924">
        <v>11</v>
      </c>
      <c r="B924" s="7" t="s">
        <v>35</v>
      </c>
      <c r="C924" t="str" cm="1">
        <f t="array" ref="C924">_xlfn.IFNA(INDEX(Players!A$2:E$1300,MATCH(1,(Players!B$2:B$1300=GameLog!D924)*(Players!E$2:E$1300=GameLog!B924),0),1),"")</f>
        <v>sprinde01</v>
      </c>
      <c r="D924" t="s">
        <v>881</v>
      </c>
      <c r="E924">
        <v>9</v>
      </c>
      <c r="F924">
        <v>1</v>
      </c>
      <c r="H924" t="s">
        <v>3868</v>
      </c>
      <c r="J924" s="7"/>
      <c r="AC924" s="8">
        <v>2.6666666666666665</v>
      </c>
      <c r="AD924">
        <v>5</v>
      </c>
      <c r="AE924">
        <v>2</v>
      </c>
      <c r="AF924">
        <v>2</v>
      </c>
      <c r="AH924">
        <v>2</v>
      </c>
      <c r="AJ924">
        <v>1</v>
      </c>
      <c r="AN924" s="17">
        <f t="shared" si="158"/>
        <v>2.6666666666666665</v>
      </c>
    </row>
    <row r="925" spans="1:46" x14ac:dyDescent="0.3">
      <c r="A925">
        <v>11</v>
      </c>
      <c r="B925" s="7" t="s">
        <v>35</v>
      </c>
      <c r="C925" t="str" cm="1">
        <f t="array" ref="C925">_xlfn.IFNA(INDEX(Players!A$2:E$1300,MATCH(1,(Players!B$2:B$1300=GameLog!D925)*(Players!E$2:E$1300=GameLog!B925),0),1),"")</f>
        <v>bergda01</v>
      </c>
      <c r="D925" t="s">
        <v>428</v>
      </c>
      <c r="E925">
        <v>9</v>
      </c>
      <c r="F925" t="s">
        <v>3851</v>
      </c>
      <c r="H925" t="s">
        <v>3868</v>
      </c>
      <c r="J925" s="7">
        <v>1</v>
      </c>
      <c r="K925">
        <v>1</v>
      </c>
      <c r="L925">
        <v>1</v>
      </c>
      <c r="N925">
        <v>1</v>
      </c>
      <c r="AC925" s="8"/>
      <c r="AN925" s="17" t="str">
        <f t="shared" si="158"/>
        <v/>
      </c>
    </row>
    <row r="926" spans="1:46" x14ac:dyDescent="0.3">
      <c r="A926">
        <v>11</v>
      </c>
      <c r="B926" s="7" t="s">
        <v>35</v>
      </c>
      <c r="C926" t="str" cm="1">
        <f t="array" ref="C926">_xlfn.IFNA(INDEX(Players!A$2:E$1300,MATCH(1,(Players!B$2:B$1300=GameLog!D926)*(Players!E$2:E$1300=GameLog!B926),0),1),"")</f>
        <v>ojalaki01</v>
      </c>
      <c r="D926" t="s">
        <v>2153</v>
      </c>
      <c r="E926">
        <v>9</v>
      </c>
      <c r="F926">
        <v>1</v>
      </c>
      <c r="H926" t="s">
        <v>3868</v>
      </c>
      <c r="J926" s="7"/>
      <c r="AC926" s="8">
        <v>2</v>
      </c>
      <c r="AD926">
        <v>3</v>
      </c>
      <c r="AN926" s="17">
        <f t="shared" si="158"/>
        <v>2</v>
      </c>
    </row>
    <row r="927" spans="1:46" x14ac:dyDescent="0.3">
      <c r="A927">
        <v>11</v>
      </c>
      <c r="B927" s="7" t="s">
        <v>35</v>
      </c>
      <c r="C927" t="str" cm="1">
        <f t="array" ref="C927">_xlfn.IFNA(INDEX(Players!A$2:E$1300,MATCH(1,(Players!B$2:B$1300=GameLog!D927)*(Players!E$2:E$1300=GameLog!B927),0),1),"")</f>
        <v>avenbr01</v>
      </c>
      <c r="D927" t="s">
        <v>354</v>
      </c>
      <c r="E927">
        <v>9</v>
      </c>
      <c r="F927" t="s">
        <v>3851</v>
      </c>
      <c r="H927" t="s">
        <v>3868</v>
      </c>
      <c r="J927" s="7">
        <v>1</v>
      </c>
      <c r="V927">
        <v>1</v>
      </c>
      <c r="AC927" s="8"/>
      <c r="AN927" s="17" t="str">
        <f t="shared" si="158"/>
        <v/>
      </c>
    </row>
    <row r="928" spans="1:46" x14ac:dyDescent="0.3">
      <c r="A928">
        <v>11</v>
      </c>
      <c r="B928" s="7" t="s">
        <v>35</v>
      </c>
      <c r="C928" t="str" cm="1">
        <f t="array" ref="C928">_xlfn.IFNA(INDEX(Players!A$2:E$1300,MATCH(1,(Players!B$2:B$1300=GameLog!D928)*(Players!E$2:E$1300=GameLog!B928),0),1),"")</f>
        <v>loopebr01</v>
      </c>
      <c r="D928" t="s">
        <v>1652</v>
      </c>
      <c r="E928">
        <v>9</v>
      </c>
      <c r="F928">
        <v>1</v>
      </c>
      <c r="H928" t="s">
        <v>3868</v>
      </c>
      <c r="J928" s="7"/>
      <c r="AC928" s="8">
        <v>1</v>
      </c>
      <c r="AD928">
        <v>6</v>
      </c>
      <c r="AE928">
        <v>4</v>
      </c>
      <c r="AF928">
        <v>4</v>
      </c>
      <c r="AJ928">
        <v>1</v>
      </c>
      <c r="AN928" s="17">
        <f t="shared" si="158"/>
        <v>1</v>
      </c>
    </row>
    <row r="929" spans="1:44" x14ac:dyDescent="0.3">
      <c r="A929">
        <v>11</v>
      </c>
      <c r="B929" s="7" t="s">
        <v>35</v>
      </c>
      <c r="C929" t="str" cm="1">
        <f t="array" ref="C929">_xlfn.IFNA(INDEX(Players!A$2:E$1300,MATCH(1,(Players!B$2:B$1300=GameLog!D929)*(Players!E$2:E$1300=GameLog!B929),0),1),"")</f>
        <v>hyersti01</v>
      </c>
      <c r="D929" t="s">
        <v>2024</v>
      </c>
      <c r="E929">
        <v>9</v>
      </c>
      <c r="F929">
        <v>3</v>
      </c>
      <c r="J929" s="7">
        <v>1</v>
      </c>
      <c r="AC929" s="8"/>
      <c r="AN929" s="17">
        <v>2</v>
      </c>
      <c r="AO929">
        <v>4</v>
      </c>
    </row>
    <row r="930" spans="1:44" x14ac:dyDescent="0.3">
      <c r="A930">
        <v>23</v>
      </c>
      <c r="B930" s="7" t="s">
        <v>49</v>
      </c>
      <c r="C930" t="str" cm="1">
        <f t="array" ref="C930">_xlfn.IFNA(INDEX(Players!A$2:E$1300,MATCH(1,(Players!B$2:B$1300=GameLog!D930)*(Players!E$2:E$1300=GameLog!B930),0),1),"")</f>
        <v>henderi01</v>
      </c>
      <c r="D930" t="s">
        <v>271</v>
      </c>
      <c r="E930">
        <v>1</v>
      </c>
      <c r="F930">
        <v>7</v>
      </c>
      <c r="G930">
        <v>1</v>
      </c>
      <c r="J930" s="7">
        <v>5</v>
      </c>
      <c r="K930" s="22">
        <v>1</v>
      </c>
      <c r="L930">
        <v>2</v>
      </c>
      <c r="Q930">
        <v>1</v>
      </c>
      <c r="S930">
        <v>2</v>
      </c>
      <c r="AC930" s="8"/>
      <c r="AN930" s="17">
        <f t="shared" si="158"/>
        <v>9</v>
      </c>
      <c r="AO930">
        <v>1</v>
      </c>
    </row>
    <row r="931" spans="1:44" x14ac:dyDescent="0.3">
      <c r="A931">
        <v>23</v>
      </c>
      <c r="B931" s="7" t="s">
        <v>49</v>
      </c>
      <c r="C931" t="str" cm="1">
        <f t="array" ref="C931">_xlfn.IFNA(INDEX(Players!A$2:E$1300,MATCH(1,(Players!B$2:B$1300=GameLog!D931)*(Players!E$2:E$1300=GameLog!B931),0),1),"")</f>
        <v>alfoned01</v>
      </c>
      <c r="D931" t="s">
        <v>74</v>
      </c>
      <c r="E931">
        <v>2</v>
      </c>
      <c r="F931">
        <v>4</v>
      </c>
      <c r="G931">
        <v>1</v>
      </c>
      <c r="J931" s="7">
        <v>5</v>
      </c>
      <c r="K931" s="22">
        <v>2</v>
      </c>
      <c r="L931">
        <v>1</v>
      </c>
      <c r="M931">
        <v>1</v>
      </c>
      <c r="P931">
        <v>1</v>
      </c>
      <c r="Q931">
        <v>1</v>
      </c>
      <c r="S931">
        <v>1</v>
      </c>
      <c r="AC931" s="8"/>
      <c r="AN931" s="17">
        <f t="shared" si="158"/>
        <v>9</v>
      </c>
      <c r="AO931">
        <v>2</v>
      </c>
      <c r="AP931">
        <v>6</v>
      </c>
    </row>
    <row r="932" spans="1:44" x14ac:dyDescent="0.3">
      <c r="A932">
        <v>23</v>
      </c>
      <c r="B932" s="7" t="s">
        <v>49</v>
      </c>
      <c r="C932" t="str" cm="1">
        <f t="array" ref="C932">_xlfn.IFNA(INDEX(Players!A$2:E$1300,MATCH(1,(Players!B$2:B$1300=GameLog!D932)*(Players!E$2:E$1300=GameLog!B932),0),1),"")</f>
        <v>olerujo01</v>
      </c>
      <c r="D932" t="s">
        <v>1906</v>
      </c>
      <c r="E932">
        <v>3</v>
      </c>
      <c r="F932">
        <v>3</v>
      </c>
      <c r="G932">
        <v>1</v>
      </c>
      <c r="H932" t="s">
        <v>3868</v>
      </c>
      <c r="J932" s="7">
        <v>4</v>
      </c>
      <c r="L932">
        <v>2</v>
      </c>
      <c r="M932">
        <v>1</v>
      </c>
      <c r="P932">
        <v>2</v>
      </c>
      <c r="Q932">
        <v>2</v>
      </c>
      <c r="AC932" s="8"/>
      <c r="AN932" s="17">
        <v>8</v>
      </c>
      <c r="AO932">
        <v>13</v>
      </c>
      <c r="AP932">
        <v>1</v>
      </c>
      <c r="AR932">
        <v>1</v>
      </c>
    </row>
    <row r="933" spans="1:44" x14ac:dyDescent="0.3">
      <c r="A933">
        <v>23</v>
      </c>
      <c r="B933" s="7" t="s">
        <v>49</v>
      </c>
      <c r="C933" t="str" cm="1">
        <f t="array" ref="C933">_xlfn.IFNA(INDEX(Players!A$2:E$1300,MATCH(1,(Players!B$2:B$1300=GameLog!D933)*(Players!E$2:E$1300=GameLog!B933),0),1),"")</f>
        <v>francma01</v>
      </c>
      <c r="D933" t="s">
        <v>2011</v>
      </c>
      <c r="E933">
        <v>3</v>
      </c>
      <c r="F933" t="s">
        <v>3852</v>
      </c>
      <c r="J933" s="7"/>
      <c r="K933">
        <v>1</v>
      </c>
      <c r="AC933" s="8"/>
      <c r="AN933" s="17" t="str">
        <f t="shared" si="158"/>
        <v/>
      </c>
    </row>
    <row r="934" spans="1:44" x14ac:dyDescent="0.3">
      <c r="A934">
        <v>23</v>
      </c>
      <c r="B934" s="7" t="s">
        <v>49</v>
      </c>
      <c r="C934" t="str" cm="1">
        <f t="array" ref="C934">_xlfn.IFNA(INDEX(Players!A$2:E$1300,MATCH(1,(Players!B$2:B$1300=GameLog!D934)*(Players!E$2:E$1300=GameLog!B934),0),1),"")</f>
        <v>francma01</v>
      </c>
      <c r="D934" t="s">
        <v>2011</v>
      </c>
      <c r="E934">
        <v>3</v>
      </c>
      <c r="F934">
        <v>3</v>
      </c>
      <c r="J934" s="7"/>
      <c r="AC934" s="8"/>
      <c r="AN934" s="17">
        <v>1</v>
      </c>
    </row>
    <row r="935" spans="1:44" x14ac:dyDescent="0.3">
      <c r="A935">
        <v>23</v>
      </c>
      <c r="B935" s="7" t="s">
        <v>49</v>
      </c>
      <c r="C935" t="str" cm="1">
        <f t="array" ref="C935">_xlfn.IFNA(INDEX(Players!A$2:E$1300,MATCH(1,(Players!B$2:B$1300=GameLog!D935)*(Players!E$2:E$1300=GameLog!B935),0),1),"")</f>
        <v>piazzmi01</v>
      </c>
      <c r="D935" t="s">
        <v>205</v>
      </c>
      <c r="E935">
        <v>4</v>
      </c>
      <c r="F935">
        <v>2</v>
      </c>
      <c r="G935">
        <v>1</v>
      </c>
      <c r="H935" t="s">
        <v>3868</v>
      </c>
      <c r="J935" s="7">
        <v>6</v>
      </c>
      <c r="K935" s="22">
        <v>2</v>
      </c>
      <c r="L935">
        <v>3</v>
      </c>
      <c r="M935">
        <v>2</v>
      </c>
      <c r="S935">
        <v>2</v>
      </c>
      <c r="AC935" s="8"/>
      <c r="AN935" s="17">
        <v>8</v>
      </c>
      <c r="AO935">
        <v>6</v>
      </c>
    </row>
    <row r="936" spans="1:44" x14ac:dyDescent="0.3">
      <c r="A936">
        <v>23</v>
      </c>
      <c r="B936" s="7" t="s">
        <v>49</v>
      </c>
      <c r="C936" t="str" cm="1">
        <f t="array" ref="C936">_xlfn.IFNA(INDEX(Players!A$2:E$1300,MATCH(1,(Players!B$2:B$1300=GameLog!D936)*(Players!E$2:E$1300=GameLog!B936),0),1),"")</f>
        <v>prattto02</v>
      </c>
      <c r="D936" t="s">
        <v>626</v>
      </c>
      <c r="E936">
        <v>4</v>
      </c>
      <c r="F936">
        <v>2</v>
      </c>
      <c r="J936" s="7"/>
      <c r="AC936" s="8"/>
      <c r="AN936" s="17">
        <v>1</v>
      </c>
    </row>
    <row r="937" spans="1:44" x14ac:dyDescent="0.3">
      <c r="A937">
        <v>23</v>
      </c>
      <c r="B937" s="7" t="s">
        <v>49</v>
      </c>
      <c r="C937" t="str" cm="1">
        <f t="array" ref="C937">_xlfn.IFNA(INDEX(Players!A$2:E$1300,MATCH(1,(Players!B$2:B$1300=GameLog!D937)*(Players!E$2:E$1300=GameLog!B937),0),1),"")</f>
        <v>bonilbo01</v>
      </c>
      <c r="D937" t="s">
        <v>1859</v>
      </c>
      <c r="E937">
        <v>5</v>
      </c>
      <c r="F937">
        <v>9</v>
      </c>
      <c r="G937">
        <v>1</v>
      </c>
      <c r="H937" t="s">
        <v>3868</v>
      </c>
      <c r="J937" s="7">
        <v>4</v>
      </c>
      <c r="K937" s="22">
        <v>1</v>
      </c>
      <c r="L937">
        <v>1</v>
      </c>
      <c r="P937">
        <v>3</v>
      </c>
      <c r="Y937">
        <v>2</v>
      </c>
      <c r="AC937" s="8"/>
      <c r="AN937" s="17">
        <v>8</v>
      </c>
    </row>
    <row r="938" spans="1:44" x14ac:dyDescent="0.3">
      <c r="A938">
        <v>23</v>
      </c>
      <c r="B938" s="7" t="s">
        <v>49</v>
      </c>
      <c r="C938" t="str" cm="1">
        <f t="array" ref="C938">_xlfn.IFNA(INDEX(Players!A$2:E$1300,MATCH(1,(Players!B$2:B$1300=GameLog!D938)*(Players!E$2:E$1300=GameLog!B938),0),1),"")</f>
        <v>allenje01</v>
      </c>
      <c r="D938" t="s">
        <v>750</v>
      </c>
      <c r="E938">
        <v>5</v>
      </c>
      <c r="F938">
        <v>9</v>
      </c>
      <c r="J938" s="7"/>
      <c r="K938" s="22"/>
      <c r="AC938" s="8"/>
      <c r="AN938" s="17">
        <v>1</v>
      </c>
      <c r="AO938">
        <v>1</v>
      </c>
    </row>
    <row r="939" spans="1:44" x14ac:dyDescent="0.3">
      <c r="A939">
        <v>23</v>
      </c>
      <c r="B939" s="7" t="s">
        <v>49</v>
      </c>
      <c r="C939" t="str" cm="1">
        <f t="array" ref="C939">_xlfn.IFNA(INDEX(Players!A$2:E$1300,MATCH(1,(Players!B$2:B$1300=GameLog!D939)*(Players!E$2:E$1300=GameLog!B939),0),1),"")</f>
        <v>venturo01</v>
      </c>
      <c r="D939" t="s">
        <v>1917</v>
      </c>
      <c r="E939">
        <v>6</v>
      </c>
      <c r="F939">
        <v>5</v>
      </c>
      <c r="G939">
        <v>1</v>
      </c>
      <c r="H939" t="s">
        <v>3868</v>
      </c>
      <c r="J939" s="7">
        <v>2</v>
      </c>
      <c r="K939" s="22">
        <v>2</v>
      </c>
      <c r="L939">
        <v>1</v>
      </c>
      <c r="M939">
        <v>1</v>
      </c>
      <c r="P939">
        <v>1</v>
      </c>
      <c r="Q939">
        <v>3</v>
      </c>
      <c r="AC939" s="8"/>
      <c r="AN939" s="17">
        <v>8</v>
      </c>
    </row>
    <row r="940" spans="1:44" x14ac:dyDescent="0.3">
      <c r="A940">
        <v>23</v>
      </c>
      <c r="B940" s="7" t="s">
        <v>49</v>
      </c>
      <c r="C940" t="str" cm="1">
        <f t="array" ref="C940">_xlfn.IFNA(INDEX(Players!A$2:E$1300,MATCH(1,(Players!B$2:B$1300=GameLog!D940)*(Players!E$2:E$1300=GameLog!B940),0),1),"")</f>
        <v>lopezlu02</v>
      </c>
      <c r="D940" t="s">
        <v>2243</v>
      </c>
      <c r="E940">
        <v>6</v>
      </c>
      <c r="F940" t="s">
        <v>3851</v>
      </c>
      <c r="J940" s="7">
        <v>1</v>
      </c>
      <c r="S940">
        <v>1</v>
      </c>
      <c r="AC940" s="8"/>
      <c r="AN940" s="17" t="str">
        <f t="shared" si="158"/>
        <v/>
      </c>
    </row>
    <row r="941" spans="1:44" x14ac:dyDescent="0.3">
      <c r="A941">
        <v>23</v>
      </c>
      <c r="B941" s="7" t="s">
        <v>49</v>
      </c>
      <c r="C941" t="str" cm="1">
        <f t="array" ref="C941">_xlfn.IFNA(INDEX(Players!A$2:E$1300,MATCH(1,(Players!B$2:B$1300=GameLog!D941)*(Players!E$2:E$1300=GameLog!B941),0),1),"")</f>
        <v>lopezlu02</v>
      </c>
      <c r="D941" t="s">
        <v>2243</v>
      </c>
      <c r="E941">
        <v>6</v>
      </c>
      <c r="F941">
        <v>5</v>
      </c>
      <c r="J941" s="7"/>
      <c r="AC941" s="8"/>
      <c r="AN941" s="17">
        <v>1</v>
      </c>
    </row>
    <row r="942" spans="1:44" x14ac:dyDescent="0.3">
      <c r="A942">
        <v>23</v>
      </c>
      <c r="B942" s="7" t="s">
        <v>49</v>
      </c>
      <c r="C942" t="str" cm="1">
        <f t="array" ref="C942">_xlfn.IFNA(INDEX(Players!A$2:E$1300,MATCH(1,(Players!B$2:B$1300=GameLog!D942)*(Players!E$2:E$1300=GameLog!B942),0),1),"")</f>
        <v>mcraebr01</v>
      </c>
      <c r="D942" t="s">
        <v>1825</v>
      </c>
      <c r="E942">
        <v>7</v>
      </c>
      <c r="F942">
        <v>8</v>
      </c>
      <c r="G942">
        <v>1</v>
      </c>
      <c r="J942" s="7">
        <v>5</v>
      </c>
      <c r="K942">
        <v>2</v>
      </c>
      <c r="L942">
        <v>2</v>
      </c>
      <c r="M942">
        <v>1</v>
      </c>
      <c r="O942">
        <v>1</v>
      </c>
      <c r="P942">
        <v>3</v>
      </c>
      <c r="AC942" s="8"/>
      <c r="AN942" s="17">
        <f t="shared" si="158"/>
        <v>9</v>
      </c>
    </row>
    <row r="943" spans="1:44" x14ac:dyDescent="0.3">
      <c r="A943">
        <v>23</v>
      </c>
      <c r="B943" s="7" t="s">
        <v>49</v>
      </c>
      <c r="C943" t="str" cm="1">
        <f t="array" ref="C943">_xlfn.IFNA(INDEX(Players!A$2:E$1300,MATCH(1,(Players!B$2:B$1300=GameLog!D943)*(Players!E$2:E$1300=GameLog!B943),0),1),"")</f>
        <v>ordonre01</v>
      </c>
      <c r="D943" t="s">
        <v>2251</v>
      </c>
      <c r="E943">
        <v>8</v>
      </c>
      <c r="F943">
        <v>6</v>
      </c>
      <c r="G943">
        <v>1</v>
      </c>
      <c r="J943" s="7">
        <v>5</v>
      </c>
      <c r="K943" s="22">
        <v>1</v>
      </c>
      <c r="L943">
        <v>3</v>
      </c>
      <c r="P943">
        <v>1</v>
      </c>
      <c r="AC943" s="8"/>
      <c r="AN943" s="17">
        <f t="shared" si="158"/>
        <v>9</v>
      </c>
      <c r="AO943">
        <v>3</v>
      </c>
      <c r="AP943">
        <v>2</v>
      </c>
      <c r="AR943">
        <v>1</v>
      </c>
    </row>
    <row r="944" spans="1:44" x14ac:dyDescent="0.3">
      <c r="A944">
        <v>23</v>
      </c>
      <c r="B944" s="7" t="s">
        <v>49</v>
      </c>
      <c r="C944" t="str" cm="1">
        <f t="array" ref="C944">_xlfn.IFNA(INDEX(Players!A$2:E$1300,MATCH(1,(Players!B$2:B$1300=GameLog!D944)*(Players!E$2:E$1300=GameLog!B944),0),1),"")</f>
        <v>reedri01</v>
      </c>
      <c r="D944" t="s">
        <v>879</v>
      </c>
      <c r="E944">
        <v>9</v>
      </c>
      <c r="F944">
        <v>1</v>
      </c>
      <c r="G944">
        <v>1</v>
      </c>
      <c r="H944" t="s">
        <v>3868</v>
      </c>
      <c r="J944" s="7">
        <v>5</v>
      </c>
      <c r="K944" s="22">
        <v>1</v>
      </c>
      <c r="L944">
        <v>3</v>
      </c>
      <c r="M944">
        <v>1</v>
      </c>
      <c r="P944">
        <v>2</v>
      </c>
      <c r="Z944" s="7">
        <v>1</v>
      </c>
      <c r="AC944" s="8">
        <v>8.6666666666666661</v>
      </c>
      <c r="AD944">
        <v>5</v>
      </c>
      <c r="AE944">
        <v>2</v>
      </c>
      <c r="AF944">
        <v>2</v>
      </c>
      <c r="AH944">
        <v>1</v>
      </c>
      <c r="AJ944">
        <v>6</v>
      </c>
      <c r="AN944" s="17">
        <f t="shared" si="158"/>
        <v>8.6666666666666661</v>
      </c>
      <c r="AO944">
        <v>1</v>
      </c>
      <c r="AP944">
        <v>4</v>
      </c>
      <c r="AR944">
        <v>1</v>
      </c>
    </row>
    <row r="945" spans="1:49" x14ac:dyDescent="0.3">
      <c r="A945">
        <v>23</v>
      </c>
      <c r="B945" s="7" t="s">
        <v>49</v>
      </c>
      <c r="C945" t="str" cm="1">
        <f t="array" ref="C945">_xlfn.IFNA(INDEX(Players!A$2:E$1300,MATCH(1,(Players!B$2:B$1300=GameLog!D945)*(Players!E$2:E$1300=GameLog!B945),0),1),"")</f>
        <v>cookde01</v>
      </c>
      <c r="D945" t="s">
        <v>2119</v>
      </c>
      <c r="E945">
        <v>9</v>
      </c>
      <c r="F945">
        <v>1</v>
      </c>
      <c r="J945" s="7"/>
      <c r="AC945" s="8">
        <v>0.33333333333333331</v>
      </c>
      <c r="AN945" s="17">
        <f t="shared" si="158"/>
        <v>0.33333333333333331</v>
      </c>
    </row>
    <row r="946" spans="1:49" x14ac:dyDescent="0.3">
      <c r="A946">
        <v>23</v>
      </c>
      <c r="B946" s="7" t="s">
        <v>35</v>
      </c>
      <c r="C946" t="str" cm="1">
        <f t="array" ref="C946">_xlfn.IFNA(INDEX(Players!A$2:E$1300,MATCH(1,(Players!B$2:B$1300=GameLog!D946)*(Players!E$2:E$1300=GameLog!B946),0),1),"")</f>
        <v>castilu01</v>
      </c>
      <c r="D946" t="s">
        <v>1815</v>
      </c>
      <c r="E946">
        <v>1</v>
      </c>
      <c r="F946">
        <v>4</v>
      </c>
      <c r="G946">
        <v>1</v>
      </c>
      <c r="J946" s="7">
        <v>4</v>
      </c>
      <c r="K946" s="22">
        <v>1</v>
      </c>
      <c r="L946">
        <v>1</v>
      </c>
      <c r="M946">
        <v>1</v>
      </c>
      <c r="AC946" s="8"/>
      <c r="AN946" s="17">
        <f t="shared" si="158"/>
        <v>9</v>
      </c>
      <c r="AO946">
        <v>3</v>
      </c>
    </row>
    <row r="947" spans="1:49" x14ac:dyDescent="0.3">
      <c r="A947">
        <v>23</v>
      </c>
      <c r="B947" s="7" t="s">
        <v>35</v>
      </c>
      <c r="C947" t="str" cm="1">
        <f t="array" ref="C947">_xlfn.IFNA(INDEX(Players!A$2:E$1300,MATCH(1,(Players!B$2:B$1300=GameLog!D947)*(Players!E$2:E$1300=GameLog!B947),0),1),"")</f>
        <v>gonzaal02</v>
      </c>
      <c r="D947" t="s">
        <v>609</v>
      </c>
      <c r="E947">
        <v>2</v>
      </c>
      <c r="F947">
        <v>6</v>
      </c>
      <c r="G947">
        <v>1</v>
      </c>
      <c r="J947" s="7">
        <v>4</v>
      </c>
      <c r="L947">
        <v>1</v>
      </c>
      <c r="AC947" s="8"/>
      <c r="AN947" s="17">
        <f t="shared" si="158"/>
        <v>9</v>
      </c>
      <c r="AO947">
        <v>3</v>
      </c>
      <c r="AP947">
        <v>4</v>
      </c>
    </row>
    <row r="948" spans="1:49" x14ac:dyDescent="0.3">
      <c r="A948">
        <v>23</v>
      </c>
      <c r="B948" s="7" t="s">
        <v>35</v>
      </c>
      <c r="C948" t="str" cm="1">
        <f t="array" ref="C948">_xlfn.IFNA(INDEX(Players!A$2:E$1300,MATCH(1,(Players!B$2:B$1300=GameLog!D948)*(Players!E$2:E$1300=GameLog!B948),0),1),"")</f>
        <v>kotsama01</v>
      </c>
      <c r="D948" t="s">
        <v>1945</v>
      </c>
      <c r="E948">
        <v>3</v>
      </c>
      <c r="F948">
        <v>9</v>
      </c>
      <c r="G948">
        <v>1</v>
      </c>
      <c r="J948" s="7">
        <v>4</v>
      </c>
      <c r="L948">
        <v>1</v>
      </c>
      <c r="P948">
        <v>2</v>
      </c>
      <c r="S948">
        <v>1</v>
      </c>
      <c r="V948">
        <v>1</v>
      </c>
      <c r="AC948" s="8"/>
      <c r="AN948" s="17">
        <f t="shared" si="158"/>
        <v>9</v>
      </c>
      <c r="AO948">
        <v>2</v>
      </c>
    </row>
    <row r="949" spans="1:49" x14ac:dyDescent="0.3">
      <c r="A949">
        <v>23</v>
      </c>
      <c r="B949" s="7" t="s">
        <v>35</v>
      </c>
      <c r="C949" t="str" cm="1">
        <f t="array" ref="C949">_xlfn.IFNA(INDEX(Players!A$2:E$1300,MATCH(1,(Players!B$2:B$1300=GameLog!D949)*(Players!E$2:E$1300=GameLog!B949),0),1),"")</f>
        <v>leede02</v>
      </c>
      <c r="D949" t="s">
        <v>540</v>
      </c>
      <c r="E949">
        <v>4</v>
      </c>
      <c r="F949">
        <v>3</v>
      </c>
      <c r="G949">
        <v>1</v>
      </c>
      <c r="J949" s="7">
        <v>3</v>
      </c>
      <c r="Q949">
        <v>1</v>
      </c>
      <c r="S949">
        <v>2</v>
      </c>
      <c r="AC949" s="8"/>
      <c r="AN949" s="17">
        <f t="shared" si="158"/>
        <v>9</v>
      </c>
      <c r="AO949">
        <v>5</v>
      </c>
      <c r="AP949">
        <v>1</v>
      </c>
    </row>
    <row r="950" spans="1:49" x14ac:dyDescent="0.3">
      <c r="A950">
        <v>23</v>
      </c>
      <c r="B950" s="7" t="s">
        <v>35</v>
      </c>
      <c r="C950" t="str" cm="1">
        <f t="array" ref="C950">_xlfn.IFNA(INDEX(Players!A$2:E$1300,MATCH(1,(Players!B$2:B$1300=GameLog!D950)*(Players!E$2:E$1300=GameLog!B950),0),1),"")</f>
        <v>dunwoto01</v>
      </c>
      <c r="D950" t="s">
        <v>2004</v>
      </c>
      <c r="E950">
        <v>5</v>
      </c>
      <c r="F950">
        <v>8</v>
      </c>
      <c r="G950">
        <v>1</v>
      </c>
      <c r="H950" t="s">
        <v>3868</v>
      </c>
      <c r="J950" s="7">
        <v>3</v>
      </c>
      <c r="S950">
        <v>2</v>
      </c>
      <c r="AC950" s="8"/>
      <c r="AN950" s="17">
        <f t="shared" si="158"/>
        <v>9</v>
      </c>
      <c r="AO950">
        <v>5</v>
      </c>
    </row>
    <row r="951" spans="1:49" x14ac:dyDescent="0.3">
      <c r="A951">
        <v>23</v>
      </c>
      <c r="B951" s="7" t="s">
        <v>35</v>
      </c>
      <c r="C951" t="str" cm="1">
        <f t="array" ref="C951">_xlfn.IFNA(INDEX(Players!A$2:E$1300,MATCH(1,(Players!B$2:B$1300=GameLog!D951)*(Players!E$2:E$1300=GameLog!B951),0),1),"")</f>
        <v>bergda01</v>
      </c>
      <c r="D951" t="s">
        <v>428</v>
      </c>
      <c r="E951">
        <v>5</v>
      </c>
      <c r="F951" t="s">
        <v>3851</v>
      </c>
      <c r="J951" s="7">
        <v>1</v>
      </c>
      <c r="AC951" s="8"/>
      <c r="AN951" s="17" t="str">
        <f t="shared" si="158"/>
        <v/>
      </c>
    </row>
    <row r="952" spans="1:49" x14ac:dyDescent="0.3">
      <c r="A952">
        <v>23</v>
      </c>
      <c r="B952" s="7" t="s">
        <v>35</v>
      </c>
      <c r="C952" t="str" cm="1">
        <f t="array" ref="C952">_xlfn.IFNA(INDEX(Players!A$2:E$1300,MATCH(1,(Players!B$2:B$1300=GameLog!D952)*(Players!E$2:E$1300=GameLog!B952),0),1),"")</f>
        <v>wilsopr01</v>
      </c>
      <c r="D952" t="s">
        <v>252</v>
      </c>
      <c r="E952">
        <v>6</v>
      </c>
      <c r="F952">
        <v>7</v>
      </c>
      <c r="G952">
        <v>1</v>
      </c>
      <c r="J952" s="7">
        <v>3</v>
      </c>
      <c r="L952">
        <v>1</v>
      </c>
      <c r="S952">
        <v>1</v>
      </c>
      <c r="AC952" s="8"/>
      <c r="AN952" s="17">
        <f t="shared" si="158"/>
        <v>9</v>
      </c>
      <c r="AO952">
        <v>2</v>
      </c>
    </row>
    <row r="953" spans="1:49" x14ac:dyDescent="0.3">
      <c r="A953">
        <v>23</v>
      </c>
      <c r="B953" s="7" t="s">
        <v>35</v>
      </c>
      <c r="C953" t="str" cm="1">
        <f t="array" ref="C953">_xlfn.IFNA(INDEX(Players!A$2:E$1300,MATCH(1,(Players!B$2:B$1300=GameLog!D953)*(Players!E$2:E$1300=GameLog!B953),0),1),"")</f>
        <v>orieke01</v>
      </c>
      <c r="D953" t="s">
        <v>510</v>
      </c>
      <c r="E953">
        <v>7</v>
      </c>
      <c r="F953">
        <v>5</v>
      </c>
      <c r="G953">
        <v>1</v>
      </c>
      <c r="J953" s="7">
        <v>3</v>
      </c>
      <c r="AC953" s="8"/>
      <c r="AN953" s="17">
        <f t="shared" si="158"/>
        <v>9</v>
      </c>
      <c r="AO953">
        <v>1</v>
      </c>
      <c r="AP953">
        <v>1</v>
      </c>
    </row>
    <row r="954" spans="1:49" x14ac:dyDescent="0.3">
      <c r="A954">
        <v>23</v>
      </c>
      <c r="B954" s="7" t="s">
        <v>35</v>
      </c>
      <c r="C954" t="str" cm="1">
        <f t="array" ref="C954">_xlfn.IFNA(INDEX(Players!A$2:E$1300,MATCH(1,(Players!B$2:B$1300=GameLog!D954)*(Players!E$2:E$1300=GameLog!B954),0),1),"")</f>
        <v>fabrejo01</v>
      </c>
      <c r="D954" t="s">
        <v>2219</v>
      </c>
      <c r="E954">
        <v>8</v>
      </c>
      <c r="F954">
        <v>2</v>
      </c>
      <c r="G954">
        <v>1</v>
      </c>
      <c r="J954" s="7">
        <v>3</v>
      </c>
      <c r="K954" s="22">
        <v>1</v>
      </c>
      <c r="L954" s="22">
        <v>1</v>
      </c>
      <c r="AC954" s="8"/>
      <c r="AN954" s="17">
        <f t="shared" si="158"/>
        <v>9</v>
      </c>
      <c r="AO954">
        <v>6</v>
      </c>
    </row>
    <row r="955" spans="1:49" x14ac:dyDescent="0.3">
      <c r="A955">
        <v>23</v>
      </c>
      <c r="B955" s="7" t="s">
        <v>35</v>
      </c>
      <c r="C955" t="str" cm="1">
        <f t="array" ref="C955">_xlfn.IFNA(INDEX(Players!A$2:E$1300,MATCH(1,(Players!B$2:B$1300=GameLog!D955)*(Players!E$2:E$1300=GameLog!B955),0),1),"")</f>
        <v>hernali01</v>
      </c>
      <c r="D955" t="s">
        <v>2222</v>
      </c>
      <c r="E955">
        <v>9</v>
      </c>
      <c r="F955">
        <v>1</v>
      </c>
      <c r="G955">
        <v>1</v>
      </c>
      <c r="H955" t="s">
        <v>3868</v>
      </c>
      <c r="J955" s="7">
        <v>1</v>
      </c>
      <c r="AA955">
        <v>1</v>
      </c>
      <c r="AC955" s="8">
        <v>6</v>
      </c>
      <c r="AD955">
        <v>9</v>
      </c>
      <c r="AE955">
        <v>5</v>
      </c>
      <c r="AF955">
        <v>5</v>
      </c>
      <c r="AH955">
        <v>3</v>
      </c>
      <c r="AJ955">
        <v>3</v>
      </c>
      <c r="AN955" s="17">
        <f t="shared" si="158"/>
        <v>6</v>
      </c>
      <c r="AP955">
        <v>1</v>
      </c>
      <c r="AW955">
        <v>1</v>
      </c>
    </row>
    <row r="956" spans="1:49" x14ac:dyDescent="0.3">
      <c r="A956">
        <v>23</v>
      </c>
      <c r="B956" s="7" t="s">
        <v>35</v>
      </c>
      <c r="C956" t="str" cm="1">
        <f t="array" ref="C956">_xlfn.IFNA(INDEX(Players!A$2:E$1300,MATCH(1,(Players!B$2:B$1300=GameLog!D956)*(Players!E$2:E$1300=GameLog!B956),0),1),"")</f>
        <v>hyersti01</v>
      </c>
      <c r="D956" t="s">
        <v>2024</v>
      </c>
      <c r="E956">
        <v>9</v>
      </c>
      <c r="F956" t="s">
        <v>3851</v>
      </c>
      <c r="H956" t="s">
        <v>3868</v>
      </c>
      <c r="J956" s="7">
        <v>1</v>
      </c>
      <c r="AC956" s="8"/>
      <c r="AN956" s="17" t="str">
        <f t="shared" si="158"/>
        <v/>
      </c>
    </row>
    <row r="957" spans="1:49" x14ac:dyDescent="0.3">
      <c r="A957">
        <v>23</v>
      </c>
      <c r="B957" s="7" t="s">
        <v>35</v>
      </c>
      <c r="C957" t="str" cm="1">
        <f t="array" ref="C957">_xlfn.IFNA(INDEX(Players!A$2:E$1300,MATCH(1,(Players!B$2:B$1300=GameLog!D957)*(Players!E$2:E$1300=GameLog!B957),0),1),"")</f>
        <v>darenvi01</v>
      </c>
      <c r="D957" t="s">
        <v>2120</v>
      </c>
      <c r="E957">
        <v>9</v>
      </c>
      <c r="F957">
        <v>1</v>
      </c>
      <c r="H957" t="s">
        <v>3868</v>
      </c>
      <c r="J957" s="7"/>
      <c r="AC957" s="8">
        <v>0.66666666666666663</v>
      </c>
      <c r="AD957">
        <v>4</v>
      </c>
      <c r="AE957">
        <v>3</v>
      </c>
      <c r="AF957">
        <v>3</v>
      </c>
      <c r="AH957">
        <v>1</v>
      </c>
      <c r="AN957" s="17">
        <f t="shared" si="158"/>
        <v>0.66666666666666663</v>
      </c>
    </row>
    <row r="958" spans="1:49" x14ac:dyDescent="0.3">
      <c r="A958">
        <v>23</v>
      </c>
      <c r="B958" s="7" t="s">
        <v>35</v>
      </c>
      <c r="C958" t="str" cm="1">
        <f t="array" ref="C958">_xlfn.IFNA(INDEX(Players!A$2:E$1300,MATCH(1,(Players!B$2:B$1300=GameLog!D958)*(Players!E$2:E$1300=GameLog!B958),0),1),"")</f>
        <v>loopebr01</v>
      </c>
      <c r="D958" t="s">
        <v>1652</v>
      </c>
      <c r="E958">
        <v>9</v>
      </c>
      <c r="F958">
        <v>1</v>
      </c>
      <c r="H958" t="s">
        <v>3868</v>
      </c>
      <c r="J958" s="7"/>
      <c r="AC958" s="8">
        <v>1.3333333333333333</v>
      </c>
      <c r="AD958">
        <v>4</v>
      </c>
      <c r="AE958">
        <v>4</v>
      </c>
      <c r="AF958">
        <v>4</v>
      </c>
      <c r="AG958">
        <v>1</v>
      </c>
      <c r="AH958">
        <v>2</v>
      </c>
      <c r="AJ958">
        <v>1</v>
      </c>
      <c r="AN958" s="17">
        <f t="shared" si="158"/>
        <v>1.3333333333333333</v>
      </c>
    </row>
    <row r="959" spans="1:49" x14ac:dyDescent="0.3">
      <c r="A959">
        <v>23</v>
      </c>
      <c r="B959" s="7" t="s">
        <v>35</v>
      </c>
      <c r="C959" t="str" cm="1">
        <f t="array" ref="C959">_xlfn.IFNA(INDEX(Players!A$2:E$1300,MATCH(1,(Players!B$2:B$1300=GameLog!D959)*(Players!E$2:E$1300=GameLog!B959),0),1),"")</f>
        <v>mantema01</v>
      </c>
      <c r="D959" t="s">
        <v>1503</v>
      </c>
      <c r="E959">
        <v>9</v>
      </c>
      <c r="F959">
        <v>1</v>
      </c>
      <c r="H959" t="s">
        <v>3868</v>
      </c>
      <c r="J959" s="7"/>
      <c r="AC959" s="8">
        <v>1</v>
      </c>
      <c r="AD959">
        <v>1</v>
      </c>
      <c r="AE959">
        <v>1</v>
      </c>
      <c r="AF959">
        <v>1</v>
      </c>
      <c r="AH959">
        <v>1</v>
      </c>
      <c r="AJ959">
        <v>2</v>
      </c>
      <c r="AN959" s="17">
        <f t="shared" si="158"/>
        <v>1</v>
      </c>
    </row>
    <row r="960" spans="1:49" x14ac:dyDescent="0.3">
      <c r="A960">
        <v>23</v>
      </c>
      <c r="B960" s="7" t="s">
        <v>35</v>
      </c>
      <c r="C960" t="str" cm="1">
        <f t="array" ref="C960">_xlfn.IFNA(INDEX(Players!A$2:E$1300,MATCH(1,(Players!B$2:B$1300=GameLog!D960)*(Players!E$2:E$1300=GameLog!B960),0),1),"")</f>
        <v>avenbr01</v>
      </c>
      <c r="D960" t="s">
        <v>354</v>
      </c>
      <c r="E960">
        <v>9</v>
      </c>
      <c r="F960" t="s">
        <v>3851</v>
      </c>
      <c r="J960" s="7">
        <v>1</v>
      </c>
      <c r="AC960" s="8"/>
      <c r="AN960" s="17" t="str">
        <f t="shared" ref="AN960:AN1023" si="159">IF(F960&lt;10,IF(F960=1,AC960,SUMIFS(AC:AC,B:B,B960,A:A,A960)),"")</f>
        <v/>
      </c>
    </row>
    <row r="961" spans="1:48" x14ac:dyDescent="0.3">
      <c r="A961">
        <v>38</v>
      </c>
      <c r="B961" s="7" t="s">
        <v>49</v>
      </c>
      <c r="C961" t="str" cm="1">
        <f t="array" ref="C961">_xlfn.IFNA(INDEX(Players!A$2:E$1300,MATCH(1,(Players!B$2:B$1300=GameLog!D961)*(Players!E$2:E$1300=GameLog!B961),0),1),"")</f>
        <v>henderi01</v>
      </c>
      <c r="D961" t="s">
        <v>271</v>
      </c>
      <c r="E961">
        <v>1</v>
      </c>
      <c r="F961">
        <v>7</v>
      </c>
      <c r="G961">
        <v>1</v>
      </c>
      <c r="J961" s="7">
        <v>4</v>
      </c>
      <c r="K961" s="22">
        <v>1</v>
      </c>
      <c r="L961">
        <v>1</v>
      </c>
      <c r="M961">
        <v>1</v>
      </c>
      <c r="Q961">
        <v>1</v>
      </c>
      <c r="S961">
        <v>2</v>
      </c>
      <c r="AC961" s="8"/>
      <c r="AN961" s="17">
        <f t="shared" si="159"/>
        <v>8</v>
      </c>
      <c r="AO961">
        <v>5</v>
      </c>
    </row>
    <row r="962" spans="1:48" x14ac:dyDescent="0.3">
      <c r="A962">
        <v>38</v>
      </c>
      <c r="B962" s="7" t="s">
        <v>49</v>
      </c>
      <c r="C962" t="str" cm="1">
        <f t="array" ref="C962">_xlfn.IFNA(INDEX(Players!A$2:E$1300,MATCH(1,(Players!B$2:B$1300=GameLog!D962)*(Players!E$2:E$1300=GameLog!B962),0),1),"")</f>
        <v>alfoned01</v>
      </c>
      <c r="D962" t="s">
        <v>74</v>
      </c>
      <c r="E962">
        <v>2</v>
      </c>
      <c r="F962">
        <v>4</v>
      </c>
      <c r="G962">
        <v>1</v>
      </c>
      <c r="J962" s="7">
        <v>5</v>
      </c>
      <c r="S962">
        <v>1</v>
      </c>
      <c r="AC962" s="8"/>
      <c r="AN962" s="17">
        <f t="shared" si="159"/>
        <v>8</v>
      </c>
      <c r="AO962">
        <v>3</v>
      </c>
      <c r="AP962">
        <v>1</v>
      </c>
    </row>
    <row r="963" spans="1:48" x14ac:dyDescent="0.3">
      <c r="A963">
        <v>38</v>
      </c>
      <c r="B963" s="7" t="s">
        <v>49</v>
      </c>
      <c r="C963" t="str" cm="1">
        <f t="array" ref="C963">_xlfn.IFNA(INDEX(Players!A$2:E$1300,MATCH(1,(Players!B$2:B$1300=GameLog!D963)*(Players!E$2:E$1300=GameLog!B963),0),1),"")</f>
        <v>olerujo01</v>
      </c>
      <c r="D963" t="s">
        <v>1906</v>
      </c>
      <c r="E963">
        <v>3</v>
      </c>
      <c r="F963">
        <v>3</v>
      </c>
      <c r="G963">
        <v>1</v>
      </c>
      <c r="J963" s="7">
        <v>5</v>
      </c>
      <c r="L963">
        <v>1</v>
      </c>
      <c r="P963">
        <v>1</v>
      </c>
      <c r="S963">
        <v>1</v>
      </c>
      <c r="AC963" s="8"/>
      <c r="AN963" s="17">
        <f t="shared" si="159"/>
        <v>8</v>
      </c>
      <c r="AO963">
        <v>7</v>
      </c>
    </row>
    <row r="964" spans="1:48" x14ac:dyDescent="0.3">
      <c r="A964">
        <v>38</v>
      </c>
      <c r="B964" s="7" t="s">
        <v>49</v>
      </c>
      <c r="C964" t="str" cm="1">
        <f t="array" ref="C964">_xlfn.IFNA(INDEX(Players!A$2:E$1300,MATCH(1,(Players!B$2:B$1300=GameLog!D964)*(Players!E$2:E$1300=GameLog!B964),0),1),"")</f>
        <v>piazzmi01</v>
      </c>
      <c r="D964" t="s">
        <v>205</v>
      </c>
      <c r="E964">
        <v>4</v>
      </c>
      <c r="F964">
        <v>2</v>
      </c>
      <c r="G964">
        <v>1</v>
      </c>
      <c r="J964" s="7">
        <v>5</v>
      </c>
      <c r="K964" s="22">
        <v>1</v>
      </c>
      <c r="L964">
        <v>1</v>
      </c>
      <c r="S964">
        <v>1</v>
      </c>
      <c r="AC964" s="8"/>
      <c r="AN964" s="17">
        <f t="shared" si="159"/>
        <v>8</v>
      </c>
      <c r="AO964">
        <v>5</v>
      </c>
      <c r="AP964">
        <v>1</v>
      </c>
      <c r="AU964">
        <v>1</v>
      </c>
      <c r="AV964">
        <v>1</v>
      </c>
    </row>
    <row r="965" spans="1:48" x14ac:dyDescent="0.3">
      <c r="A965">
        <v>38</v>
      </c>
      <c r="B965" s="7" t="s">
        <v>49</v>
      </c>
      <c r="C965" t="str" cm="1">
        <f t="array" ref="C965">_xlfn.IFNA(INDEX(Players!A$2:E$1300,MATCH(1,(Players!B$2:B$1300=GameLog!D965)*(Players!E$2:E$1300=GameLog!B965),0),1),"")</f>
        <v>bonilbo01</v>
      </c>
      <c r="D965" t="s">
        <v>1859</v>
      </c>
      <c r="E965">
        <v>5</v>
      </c>
      <c r="F965">
        <v>9</v>
      </c>
      <c r="G965">
        <v>1</v>
      </c>
      <c r="J965" s="7">
        <v>2</v>
      </c>
      <c r="Q965">
        <v>2</v>
      </c>
      <c r="S965">
        <v>1</v>
      </c>
      <c r="AC965" s="8"/>
      <c r="AN965" s="17">
        <f t="shared" si="159"/>
        <v>8</v>
      </c>
    </row>
    <row r="966" spans="1:48" x14ac:dyDescent="0.3">
      <c r="A966">
        <v>38</v>
      </c>
      <c r="B966" s="7" t="s">
        <v>49</v>
      </c>
      <c r="C966" t="str" cm="1">
        <f t="array" ref="C966">_xlfn.IFNA(INDEX(Players!A$2:E$1300,MATCH(1,(Players!B$2:B$1300=GameLog!D966)*(Players!E$2:E$1300=GameLog!B966),0),1),"")</f>
        <v>venturo01</v>
      </c>
      <c r="D966" t="s">
        <v>1917</v>
      </c>
      <c r="E966">
        <v>6</v>
      </c>
      <c r="F966">
        <v>5</v>
      </c>
      <c r="G966">
        <v>1</v>
      </c>
      <c r="J966" s="7">
        <v>4</v>
      </c>
      <c r="L966">
        <v>3</v>
      </c>
      <c r="M966">
        <v>1</v>
      </c>
      <c r="P966">
        <v>1</v>
      </c>
      <c r="AC966" s="8"/>
      <c r="AN966" s="17">
        <f t="shared" si="159"/>
        <v>8</v>
      </c>
      <c r="AP966">
        <v>2</v>
      </c>
    </row>
    <row r="967" spans="1:48" x14ac:dyDescent="0.3">
      <c r="A967">
        <v>38</v>
      </c>
      <c r="B967" s="7" t="s">
        <v>49</v>
      </c>
      <c r="C967" t="str" cm="1">
        <f t="array" ref="C967">_xlfn.IFNA(INDEX(Players!A$2:E$1300,MATCH(1,(Players!B$2:B$1300=GameLog!D967)*(Players!E$2:E$1300=GameLog!B967),0),1),"")</f>
        <v>mcraebr01</v>
      </c>
      <c r="D967" t="s">
        <v>1825</v>
      </c>
      <c r="E967">
        <v>7</v>
      </c>
      <c r="F967">
        <v>8</v>
      </c>
      <c r="G967">
        <v>1</v>
      </c>
      <c r="J967" s="7">
        <v>4</v>
      </c>
      <c r="S967">
        <v>1</v>
      </c>
      <c r="AC967" s="8"/>
      <c r="AN967" s="17">
        <f t="shared" si="159"/>
        <v>8</v>
      </c>
      <c r="AO967">
        <v>3</v>
      </c>
    </row>
    <row r="968" spans="1:48" x14ac:dyDescent="0.3">
      <c r="A968">
        <v>38</v>
      </c>
      <c r="B968" s="7" t="s">
        <v>49</v>
      </c>
      <c r="C968" t="str" cm="1">
        <f t="array" ref="C968">_xlfn.IFNA(INDEX(Players!A$2:E$1300,MATCH(1,(Players!B$2:B$1300=GameLog!D968)*(Players!E$2:E$1300=GameLog!B968),0),1),"")</f>
        <v>ordonre01</v>
      </c>
      <c r="D968" t="s">
        <v>2251</v>
      </c>
      <c r="E968">
        <v>8</v>
      </c>
      <c r="F968">
        <v>6</v>
      </c>
      <c r="G968">
        <v>1</v>
      </c>
      <c r="J968" s="7">
        <v>2</v>
      </c>
      <c r="L968">
        <v>1</v>
      </c>
      <c r="Q968">
        <v>2</v>
      </c>
      <c r="S968">
        <v>1</v>
      </c>
      <c r="AC968" s="8"/>
      <c r="AN968" s="17">
        <f t="shared" si="159"/>
        <v>8</v>
      </c>
      <c r="AO968">
        <v>1</v>
      </c>
      <c r="AP968">
        <v>3</v>
      </c>
    </row>
    <row r="969" spans="1:48" x14ac:dyDescent="0.3">
      <c r="A969">
        <v>38</v>
      </c>
      <c r="B969" s="7" t="s">
        <v>49</v>
      </c>
      <c r="C969" t="str" cm="1">
        <f t="array" ref="C969">_xlfn.IFNA(INDEX(Players!A$2:E$1300,MATCH(1,(Players!B$2:B$1300=GameLog!D969)*(Players!E$2:E$1300=GameLog!B969),0),1),"")</f>
        <v>jonesbo03</v>
      </c>
      <c r="D969" t="s">
        <v>967</v>
      </c>
      <c r="E969">
        <v>9</v>
      </c>
      <c r="F969">
        <v>1</v>
      </c>
      <c r="G969">
        <v>1</v>
      </c>
      <c r="H969" t="s">
        <v>3868</v>
      </c>
      <c r="J969" s="7"/>
      <c r="X969">
        <v>2</v>
      </c>
      <c r="AA969">
        <v>1</v>
      </c>
      <c r="AC969" s="8">
        <v>6</v>
      </c>
      <c r="AD969">
        <v>9</v>
      </c>
      <c r="AE969">
        <v>5</v>
      </c>
      <c r="AF969">
        <v>5</v>
      </c>
      <c r="AJ969">
        <v>3</v>
      </c>
      <c r="AN969" s="17">
        <f t="shared" si="159"/>
        <v>6</v>
      </c>
      <c r="AP969">
        <v>1</v>
      </c>
      <c r="AU969">
        <v>1</v>
      </c>
      <c r="AV969">
        <v>1</v>
      </c>
    </row>
    <row r="970" spans="1:48" x14ac:dyDescent="0.3">
      <c r="A970">
        <v>38</v>
      </c>
      <c r="B970" s="7" t="s">
        <v>49</v>
      </c>
      <c r="C970" t="str" cm="1">
        <f t="array" ref="C970">_xlfn.IFNA(INDEX(Players!A$2:E$1300,MATCH(1,(Players!B$2:B$1300=GameLog!D970)*(Players!E$2:E$1300=GameLog!B970),0),1),"")</f>
        <v>kinkami01</v>
      </c>
      <c r="D970" t="s">
        <v>890</v>
      </c>
      <c r="E970">
        <v>9</v>
      </c>
      <c r="F970" t="s">
        <v>3851</v>
      </c>
      <c r="H970" t="s">
        <v>3868</v>
      </c>
      <c r="J970" s="7"/>
      <c r="Q970">
        <v>1</v>
      </c>
      <c r="AC970" s="8"/>
      <c r="AN970" s="17" t="str">
        <f t="shared" si="159"/>
        <v/>
      </c>
    </row>
    <row r="971" spans="1:48" x14ac:dyDescent="0.3">
      <c r="A971">
        <v>38</v>
      </c>
      <c r="B971" s="7" t="s">
        <v>49</v>
      </c>
      <c r="C971" t="str" cm="1">
        <f t="array" ref="C971">_xlfn.IFNA(INDEX(Players!A$2:E$1300,MATCH(1,(Players!B$2:B$1300=GameLog!D971)*(Players!E$2:E$1300=GameLog!B971),0),1),"")</f>
        <v>wendetu01</v>
      </c>
      <c r="D971" t="s">
        <v>1894</v>
      </c>
      <c r="E971">
        <v>9</v>
      </c>
      <c r="F971">
        <v>1</v>
      </c>
      <c r="H971" t="s">
        <v>3868</v>
      </c>
      <c r="J971" s="7"/>
      <c r="AC971" s="8">
        <v>2</v>
      </c>
      <c r="AD971">
        <v>2</v>
      </c>
      <c r="AE971">
        <v>1</v>
      </c>
      <c r="AF971">
        <v>1</v>
      </c>
      <c r="AH971">
        <v>1</v>
      </c>
      <c r="AJ971">
        <v>1</v>
      </c>
      <c r="AK971">
        <v>1</v>
      </c>
      <c r="AN971" s="17">
        <f t="shared" si="159"/>
        <v>2</v>
      </c>
    </row>
    <row r="972" spans="1:48" x14ac:dyDescent="0.3">
      <c r="A972">
        <v>38</v>
      </c>
      <c r="B972" s="7" t="s">
        <v>49</v>
      </c>
      <c r="C972" t="str" cm="1">
        <f t="array" ref="C972">_xlfn.IFNA(INDEX(Players!A$2:E$1300,MATCH(1,(Players!B$2:B$1300=GameLog!D972)*(Players!E$2:E$1300=GameLog!B972),0),1),"")</f>
        <v>cedenro01</v>
      </c>
      <c r="D972" t="s">
        <v>2252</v>
      </c>
      <c r="E972">
        <v>9</v>
      </c>
      <c r="F972" t="s">
        <v>3851</v>
      </c>
      <c r="J972" s="7">
        <v>1</v>
      </c>
      <c r="K972">
        <v>1</v>
      </c>
      <c r="L972">
        <v>1</v>
      </c>
      <c r="AC972" s="8"/>
      <c r="AN972" s="17" t="str">
        <f t="shared" si="159"/>
        <v/>
      </c>
    </row>
    <row r="973" spans="1:48" x14ac:dyDescent="0.3">
      <c r="A973">
        <v>38</v>
      </c>
      <c r="B973" s="7" t="s">
        <v>35</v>
      </c>
      <c r="C973" t="str" cm="1">
        <f t="array" ref="C973">_xlfn.IFNA(INDEX(Players!A$2:E$1300,MATCH(1,(Players!B$2:B$1300=GameLog!D973)*(Players!E$2:E$1300=GameLog!B973),0),1),"")</f>
        <v>castilu01</v>
      </c>
      <c r="D973" t="s">
        <v>1815</v>
      </c>
      <c r="E973">
        <v>1</v>
      </c>
      <c r="F973">
        <v>4</v>
      </c>
      <c r="G973">
        <v>1</v>
      </c>
      <c r="J973" s="7">
        <v>4</v>
      </c>
      <c r="K973" s="22">
        <v>2</v>
      </c>
      <c r="L973" s="22">
        <v>2</v>
      </c>
      <c r="T973">
        <v>1</v>
      </c>
      <c r="AC973" s="8"/>
      <c r="AN973" s="17">
        <f t="shared" si="159"/>
        <v>9</v>
      </c>
      <c r="AO973">
        <v>5</v>
      </c>
      <c r="AP973">
        <v>3</v>
      </c>
    </row>
    <row r="974" spans="1:48" x14ac:dyDescent="0.3">
      <c r="A974">
        <v>38</v>
      </c>
      <c r="B974" s="7" t="s">
        <v>35</v>
      </c>
      <c r="C974" t="str" cm="1">
        <f t="array" ref="C974">_xlfn.IFNA(INDEX(Players!A$2:E$1300,MATCH(1,(Players!B$2:B$1300=GameLog!D974)*(Players!E$2:E$1300=GameLog!B974),0),1),"")</f>
        <v>gonzaal02</v>
      </c>
      <c r="D974" t="s">
        <v>609</v>
      </c>
      <c r="E974">
        <v>2</v>
      </c>
      <c r="F974">
        <v>6</v>
      </c>
      <c r="G974">
        <v>1</v>
      </c>
      <c r="J974" s="7">
        <v>3</v>
      </c>
      <c r="K974" s="22">
        <v>2</v>
      </c>
      <c r="L974">
        <v>2</v>
      </c>
      <c r="N974">
        <v>1</v>
      </c>
      <c r="P974">
        <v>2</v>
      </c>
      <c r="W974">
        <v>1</v>
      </c>
      <c r="AC974" s="8"/>
      <c r="AN974" s="17">
        <f t="shared" si="159"/>
        <v>9</v>
      </c>
      <c r="AO974">
        <v>2</v>
      </c>
      <c r="AP974">
        <v>4</v>
      </c>
    </row>
    <row r="975" spans="1:48" x14ac:dyDescent="0.3">
      <c r="A975">
        <v>38</v>
      </c>
      <c r="B975" s="7" t="s">
        <v>35</v>
      </c>
      <c r="C975" t="str" cm="1">
        <f t="array" ref="C975">_xlfn.IFNA(INDEX(Players!A$2:E$1300,MATCH(1,(Players!B$2:B$1300=GameLog!D975)*(Players!E$2:E$1300=GameLog!B975),0),1),"")</f>
        <v>hyersti01</v>
      </c>
      <c r="D975" t="s">
        <v>2024</v>
      </c>
      <c r="E975">
        <v>3</v>
      </c>
      <c r="F975">
        <v>7</v>
      </c>
      <c r="G975">
        <v>1</v>
      </c>
      <c r="H975" t="s">
        <v>3868</v>
      </c>
      <c r="J975" s="7">
        <v>3</v>
      </c>
      <c r="L975">
        <v>1</v>
      </c>
      <c r="P975">
        <v>1</v>
      </c>
      <c r="Q975">
        <v>1</v>
      </c>
      <c r="AC975" s="8"/>
      <c r="AN975" s="17">
        <v>7</v>
      </c>
      <c r="AO975">
        <v>2</v>
      </c>
    </row>
    <row r="976" spans="1:48" x14ac:dyDescent="0.3">
      <c r="A976">
        <v>38</v>
      </c>
      <c r="B976" s="7" t="s">
        <v>35</v>
      </c>
      <c r="C976" t="str" cm="1">
        <f t="array" ref="C976">_xlfn.IFNA(INDEX(Players!A$2:E$1300,MATCH(1,(Players!B$2:B$1300=GameLog!D976)*(Players!E$2:E$1300=GameLog!B976),0),1),"")</f>
        <v>alfonan01</v>
      </c>
      <c r="D976" t="s">
        <v>1354</v>
      </c>
      <c r="E976">
        <v>3</v>
      </c>
      <c r="F976">
        <v>1</v>
      </c>
      <c r="H976" t="s">
        <v>3868</v>
      </c>
      <c r="J976" s="7"/>
      <c r="AC976" s="8">
        <v>1</v>
      </c>
      <c r="AD976">
        <v>1</v>
      </c>
      <c r="AN976" s="17">
        <f t="shared" si="159"/>
        <v>1</v>
      </c>
    </row>
    <row r="977" spans="1:44" x14ac:dyDescent="0.3">
      <c r="A977">
        <v>38</v>
      </c>
      <c r="B977" s="7" t="s">
        <v>35</v>
      </c>
      <c r="C977" t="str" cm="1">
        <f t="array" ref="C977">_xlfn.IFNA(INDEX(Players!A$2:E$1300,MATCH(1,(Players!B$2:B$1300=GameLog!D977)*(Players!E$2:E$1300=GameLog!B977),0),1),"")</f>
        <v>mantema01</v>
      </c>
      <c r="D977" t="s">
        <v>1503</v>
      </c>
      <c r="E977">
        <v>3</v>
      </c>
      <c r="F977">
        <v>1</v>
      </c>
      <c r="J977" s="7"/>
      <c r="AC977" s="8">
        <v>1</v>
      </c>
      <c r="AD977">
        <v>3</v>
      </c>
      <c r="AE977">
        <v>2</v>
      </c>
      <c r="AF977">
        <v>2</v>
      </c>
      <c r="AJ977">
        <v>2</v>
      </c>
      <c r="AN977" s="17">
        <f t="shared" si="159"/>
        <v>1</v>
      </c>
    </row>
    <row r="978" spans="1:44" x14ac:dyDescent="0.3">
      <c r="A978">
        <v>38</v>
      </c>
      <c r="B978" s="7" t="s">
        <v>35</v>
      </c>
      <c r="C978" t="str" cm="1">
        <f t="array" ref="C978">_xlfn.IFNA(INDEX(Players!A$2:E$1300,MATCH(1,(Players!B$2:B$1300=GameLog!D978)*(Players!E$2:E$1300=GameLog!B978),0),1),"")</f>
        <v>leede02</v>
      </c>
      <c r="D978" t="s">
        <v>540</v>
      </c>
      <c r="E978">
        <v>4</v>
      </c>
      <c r="F978">
        <v>3</v>
      </c>
      <c r="G978">
        <v>1</v>
      </c>
      <c r="J978" s="7">
        <v>3</v>
      </c>
      <c r="P978">
        <v>1</v>
      </c>
      <c r="S978">
        <v>1</v>
      </c>
      <c r="Y978">
        <v>1</v>
      </c>
      <c r="AC978" s="8"/>
      <c r="AN978" s="17">
        <f t="shared" si="159"/>
        <v>9</v>
      </c>
      <c r="AO978">
        <v>7</v>
      </c>
    </row>
    <row r="979" spans="1:44" x14ac:dyDescent="0.3">
      <c r="A979">
        <v>38</v>
      </c>
      <c r="B979" s="7" t="s">
        <v>35</v>
      </c>
      <c r="C979" t="str" cm="1">
        <f t="array" ref="C979">_xlfn.IFNA(INDEX(Players!A$2:E$1300,MATCH(1,(Players!B$2:B$1300=GameLog!D979)*(Players!E$2:E$1300=GameLog!B979),0),1),"")</f>
        <v>dunwoto01</v>
      </c>
      <c r="D979" t="s">
        <v>2004</v>
      </c>
      <c r="E979">
        <v>5</v>
      </c>
      <c r="F979">
        <v>8</v>
      </c>
      <c r="G979">
        <v>1</v>
      </c>
      <c r="J979" s="7">
        <v>4</v>
      </c>
      <c r="L979">
        <v>2</v>
      </c>
      <c r="P979">
        <v>1</v>
      </c>
      <c r="U979">
        <v>1</v>
      </c>
      <c r="AC979" s="8"/>
      <c r="AN979" s="17">
        <f t="shared" si="159"/>
        <v>9</v>
      </c>
      <c r="AO979">
        <v>1</v>
      </c>
      <c r="AP979">
        <v>1</v>
      </c>
      <c r="AR979">
        <v>1</v>
      </c>
    </row>
    <row r="980" spans="1:44" x14ac:dyDescent="0.3">
      <c r="A980">
        <v>38</v>
      </c>
      <c r="B980" s="7" t="s">
        <v>35</v>
      </c>
      <c r="C980" t="str" cm="1">
        <f t="array" ref="C980">_xlfn.IFNA(INDEX(Players!A$2:E$1300,MATCH(1,(Players!B$2:B$1300=GameLog!D980)*(Players!E$2:E$1300=GameLog!B980),0),1),"")</f>
        <v>wilsopr01</v>
      </c>
      <c r="D980" t="s">
        <v>252</v>
      </c>
      <c r="E980">
        <v>6</v>
      </c>
      <c r="F980">
        <v>9</v>
      </c>
      <c r="G980">
        <v>1</v>
      </c>
      <c r="J980" s="7">
        <v>3</v>
      </c>
      <c r="L980">
        <v>1</v>
      </c>
      <c r="S980">
        <v>2</v>
      </c>
      <c r="AC980" s="8"/>
      <c r="AN980" s="17">
        <v>7</v>
      </c>
    </row>
    <row r="981" spans="1:44" x14ac:dyDescent="0.3">
      <c r="A981">
        <v>38</v>
      </c>
      <c r="B981" s="7" t="s">
        <v>35</v>
      </c>
      <c r="C981" t="str" cm="1">
        <f t="array" ref="C981">_xlfn.IFNA(INDEX(Players!A$2:E$1300,MATCH(1,(Players!B$2:B$1300=GameLog!D981)*(Players!E$2:E$1300=GameLog!B981),0),1),"")</f>
        <v>wilsopr01</v>
      </c>
      <c r="D981" t="s">
        <v>252</v>
      </c>
      <c r="E981">
        <v>6</v>
      </c>
      <c r="F981">
        <v>7</v>
      </c>
      <c r="J981" s="7">
        <v>1</v>
      </c>
      <c r="K981">
        <v>1</v>
      </c>
      <c r="L981">
        <v>1</v>
      </c>
      <c r="M981">
        <v>1</v>
      </c>
      <c r="AC981" s="8"/>
      <c r="AN981" s="17">
        <v>2</v>
      </c>
    </row>
    <row r="982" spans="1:44" x14ac:dyDescent="0.3">
      <c r="A982">
        <v>38</v>
      </c>
      <c r="B982" s="7" t="s">
        <v>35</v>
      </c>
      <c r="C982" t="str" cm="1">
        <f t="array" ref="C982">_xlfn.IFNA(INDEX(Players!A$2:E$1300,MATCH(1,(Players!B$2:B$1300=GameLog!D982)*(Players!E$2:E$1300=GameLog!B982),0),1),"")</f>
        <v>orieke01</v>
      </c>
      <c r="D982" t="s">
        <v>510</v>
      </c>
      <c r="E982">
        <v>7</v>
      </c>
      <c r="F982">
        <v>5</v>
      </c>
      <c r="G982">
        <v>1</v>
      </c>
      <c r="J982" s="7">
        <v>4</v>
      </c>
      <c r="L982">
        <v>1</v>
      </c>
      <c r="M982">
        <v>1</v>
      </c>
      <c r="P982">
        <v>1</v>
      </c>
      <c r="AC982" s="8"/>
      <c r="AN982" s="17">
        <f t="shared" si="159"/>
        <v>9</v>
      </c>
      <c r="AP982">
        <v>2</v>
      </c>
    </row>
    <row r="983" spans="1:44" x14ac:dyDescent="0.3">
      <c r="A983">
        <v>38</v>
      </c>
      <c r="B983" s="7" t="s">
        <v>35</v>
      </c>
      <c r="C983" t="str" cm="1">
        <f t="array" ref="C983">_xlfn.IFNA(INDEX(Players!A$2:E$1300,MATCH(1,(Players!B$2:B$1300=GameLog!D983)*(Players!E$2:E$1300=GameLog!B983),0),1),"")</f>
        <v>fabrejo01</v>
      </c>
      <c r="D983" t="s">
        <v>2219</v>
      </c>
      <c r="E983">
        <v>8</v>
      </c>
      <c r="F983">
        <v>2</v>
      </c>
      <c r="G983">
        <v>1</v>
      </c>
      <c r="J983" s="7">
        <v>4</v>
      </c>
      <c r="AC983" s="8"/>
      <c r="AN983" s="17">
        <f t="shared" si="159"/>
        <v>9</v>
      </c>
      <c r="AO983">
        <v>9</v>
      </c>
      <c r="AP983">
        <v>1</v>
      </c>
    </row>
    <row r="984" spans="1:44" x14ac:dyDescent="0.3">
      <c r="A984">
        <v>38</v>
      </c>
      <c r="B984" s="7" t="s">
        <v>35</v>
      </c>
      <c r="C984" t="str" cm="1">
        <f t="array" ref="C984">_xlfn.IFNA(INDEX(Players!A$2:E$1300,MATCH(1,(Players!B$2:B$1300=GameLog!D984)*(Players!E$2:E$1300=GameLog!B984),0),1),"")</f>
        <v>sanchje01</v>
      </c>
      <c r="D984" t="s">
        <v>2239</v>
      </c>
      <c r="E984">
        <v>9</v>
      </c>
      <c r="F984">
        <v>1</v>
      </c>
      <c r="G984">
        <v>1</v>
      </c>
      <c r="H984" t="s">
        <v>3868</v>
      </c>
      <c r="J984" s="7">
        <v>2</v>
      </c>
      <c r="K984" s="22">
        <v>1</v>
      </c>
      <c r="L984">
        <v>1</v>
      </c>
      <c r="S984">
        <v>1</v>
      </c>
      <c r="Z984" s="7">
        <v>1</v>
      </c>
      <c r="AC984">
        <v>6</v>
      </c>
      <c r="AD984">
        <v>3</v>
      </c>
      <c r="AE984">
        <v>1</v>
      </c>
      <c r="AF984">
        <v>1</v>
      </c>
      <c r="AH984">
        <v>5</v>
      </c>
      <c r="AJ984">
        <v>5</v>
      </c>
      <c r="AN984" s="17">
        <f t="shared" si="159"/>
        <v>6</v>
      </c>
      <c r="AP984">
        <v>1</v>
      </c>
    </row>
    <row r="985" spans="1:44" x14ac:dyDescent="0.3">
      <c r="A985">
        <v>38</v>
      </c>
      <c r="B985" s="7" t="s">
        <v>35</v>
      </c>
      <c r="C985" t="str" cm="1">
        <f t="array" ref="C985">_xlfn.IFNA(INDEX(Players!A$2:E$1300,MATCH(1,(Players!B$2:B$1300=GameLog!D985)*(Players!E$2:E$1300=GameLog!B985),0),1),"")</f>
        <v>darenvi01</v>
      </c>
      <c r="D985" t="s">
        <v>2120</v>
      </c>
      <c r="E985">
        <v>9</v>
      </c>
      <c r="F985">
        <v>1</v>
      </c>
      <c r="H985" t="s">
        <v>3868</v>
      </c>
      <c r="J985" s="7"/>
      <c r="AC985">
        <v>1</v>
      </c>
      <c r="AD985">
        <v>1</v>
      </c>
      <c r="AH985">
        <v>1</v>
      </c>
      <c r="AJ985">
        <v>1</v>
      </c>
      <c r="AN985" s="17">
        <f t="shared" si="159"/>
        <v>1</v>
      </c>
    </row>
    <row r="986" spans="1:44" x14ac:dyDescent="0.3">
      <c r="A986">
        <v>38</v>
      </c>
      <c r="B986" s="21" t="s">
        <v>35</v>
      </c>
      <c r="C986" t="str" cm="1">
        <f t="array" ref="C986">_xlfn.IFNA(INDEX(Players!A$2:E$1300,MATCH(1,(Players!B$2:B$1300=GameLog!D986)*(Players!E$2:E$1300=GameLog!B986),0),1),"")</f>
        <v>kotsama01</v>
      </c>
      <c r="D986" t="s">
        <v>1945</v>
      </c>
      <c r="E986">
        <v>9</v>
      </c>
      <c r="F986" t="s">
        <v>3851</v>
      </c>
      <c r="J986" s="7">
        <v>1</v>
      </c>
      <c r="AN986" s="17" t="str">
        <f t="shared" si="159"/>
        <v/>
      </c>
    </row>
    <row r="987" spans="1:44" x14ac:dyDescent="0.3">
      <c r="A987">
        <v>38</v>
      </c>
      <c r="B987" s="21" t="s">
        <v>35</v>
      </c>
      <c r="C987" t="str" cm="1">
        <f t="array" ref="C987">_xlfn.IFNA(INDEX(Players!A$2:E$1300,MATCH(1,(Players!B$2:B$1300=GameLog!D987)*(Players!E$2:E$1300=GameLog!B987),0),1),"")</f>
        <v>kotsama01</v>
      </c>
      <c r="D987" t="s">
        <v>1945</v>
      </c>
      <c r="E987">
        <v>9</v>
      </c>
      <c r="F987">
        <v>9</v>
      </c>
      <c r="J987" s="7">
        <v>1</v>
      </c>
      <c r="AN987" s="17">
        <v>2</v>
      </c>
      <c r="AO987">
        <v>1</v>
      </c>
    </row>
    <row r="988" spans="1:44" x14ac:dyDescent="0.3">
      <c r="A988">
        <v>12</v>
      </c>
      <c r="B988" s="21" t="s">
        <v>47</v>
      </c>
      <c r="C988" t="str" cm="1">
        <f t="array" ref="C988">_xlfn.IFNA(INDEX(Players!A$2:E$1300,MATCH(1,(Players!B$2:B$1300=GameLog!D988)*(Players!E$2:E$1300=GameLog!B988),0),1),"")</f>
        <v>glanvdo01</v>
      </c>
      <c r="D988" t="s">
        <v>101</v>
      </c>
      <c r="E988">
        <v>1</v>
      </c>
      <c r="F988">
        <v>8</v>
      </c>
      <c r="G988">
        <v>1</v>
      </c>
      <c r="J988" s="7">
        <v>3</v>
      </c>
      <c r="S988">
        <v>1</v>
      </c>
      <c r="Y988">
        <v>1</v>
      </c>
      <c r="AN988" s="17">
        <f t="shared" si="159"/>
        <v>8</v>
      </c>
      <c r="AO988">
        <v>1</v>
      </c>
    </row>
    <row r="989" spans="1:44" x14ac:dyDescent="0.3">
      <c r="A989">
        <v>12</v>
      </c>
      <c r="B989" s="21" t="s">
        <v>47</v>
      </c>
      <c r="C989" t="str" cm="1">
        <f t="array" ref="C989">_xlfn.IFNA(INDEX(Players!A$2:E$1300,MATCH(1,(Players!B$2:B$1300=GameLog!D989)*(Players!E$2:E$1300=GameLog!B989),0),1),"")</f>
        <v>anderma02</v>
      </c>
      <c r="D989" t="s">
        <v>1952</v>
      </c>
      <c r="E989">
        <v>2</v>
      </c>
      <c r="F989">
        <v>4</v>
      </c>
      <c r="G989">
        <v>1</v>
      </c>
      <c r="H989" t="s">
        <v>3868</v>
      </c>
      <c r="J989" s="7">
        <v>3</v>
      </c>
      <c r="S989">
        <v>1</v>
      </c>
      <c r="AN989" s="17">
        <v>7</v>
      </c>
      <c r="AO989">
        <v>2</v>
      </c>
      <c r="AP989">
        <v>2</v>
      </c>
      <c r="AR989">
        <v>1</v>
      </c>
    </row>
    <row r="990" spans="1:44" x14ac:dyDescent="0.3">
      <c r="A990">
        <v>12</v>
      </c>
      <c r="B990" s="21" t="s">
        <v>47</v>
      </c>
      <c r="C990" t="str" cm="1">
        <f t="array" ref="C990">_xlfn.IFNA(INDEX(Players!A$2:E$1300,MATCH(1,(Players!B$2:B$1300=GameLog!D990)*(Players!E$2:E$1300=GameLog!B990),0),1),"")</f>
        <v>dosteda01</v>
      </c>
      <c r="D990" t="s">
        <v>697</v>
      </c>
      <c r="E990">
        <v>2</v>
      </c>
      <c r="F990" t="s">
        <v>3851</v>
      </c>
      <c r="J990" s="7">
        <v>1</v>
      </c>
      <c r="AN990" s="17" t="str">
        <f t="shared" si="159"/>
        <v/>
      </c>
    </row>
    <row r="991" spans="1:44" x14ac:dyDescent="0.3">
      <c r="A991">
        <v>12</v>
      </c>
      <c r="B991" s="21" t="s">
        <v>47</v>
      </c>
      <c r="C991" t="str" cm="1">
        <f t="array" ref="C991">_xlfn.IFNA(INDEX(Players!A$2:E$1300,MATCH(1,(Players!B$2:B$1300=GameLog!D991)*(Players!E$2:E$1300=GameLog!B991),0),1),"")</f>
        <v>dosteda01</v>
      </c>
      <c r="D991" t="s">
        <v>697</v>
      </c>
      <c r="E991">
        <v>2</v>
      </c>
      <c r="F991">
        <v>4</v>
      </c>
      <c r="J991" s="7"/>
      <c r="AN991" s="17">
        <v>1</v>
      </c>
      <c r="AP991">
        <v>1</v>
      </c>
    </row>
    <row r="992" spans="1:44" x14ac:dyDescent="0.3">
      <c r="A992">
        <v>12</v>
      </c>
      <c r="B992" s="21" t="s">
        <v>47</v>
      </c>
      <c r="C992" t="str" cm="1">
        <f t="array" ref="C992">_xlfn.IFNA(INDEX(Players!A$2:E$1300,MATCH(1,(Players!B$2:B$1300=GameLog!D992)*(Players!E$2:E$1300=GameLog!B992),0),1),"")</f>
        <v>rolensc01</v>
      </c>
      <c r="D992" t="s">
        <v>303</v>
      </c>
      <c r="E992">
        <v>3</v>
      </c>
      <c r="F992">
        <v>5</v>
      </c>
      <c r="G992">
        <v>1</v>
      </c>
      <c r="J992" s="7">
        <v>3</v>
      </c>
      <c r="K992" s="22">
        <v>2</v>
      </c>
      <c r="L992">
        <v>1</v>
      </c>
      <c r="P992">
        <v>1</v>
      </c>
      <c r="Q992">
        <v>1</v>
      </c>
      <c r="S992">
        <v>1</v>
      </c>
      <c r="AN992" s="17">
        <f t="shared" si="159"/>
        <v>8</v>
      </c>
      <c r="AP992">
        <v>2</v>
      </c>
    </row>
    <row r="993" spans="1:48" x14ac:dyDescent="0.3">
      <c r="A993">
        <v>12</v>
      </c>
      <c r="B993" s="21" t="s">
        <v>47</v>
      </c>
      <c r="C993" t="str" cm="1">
        <f t="array" ref="C993">_xlfn.IFNA(INDEX(Players!A$2:E$1300,MATCH(1,(Players!B$2:B$1300=GameLog!D993)*(Players!E$2:E$1300=GameLog!B993),0),1),"")</f>
        <v>brognri01</v>
      </c>
      <c r="D993" t="s">
        <v>1914</v>
      </c>
      <c r="E993">
        <v>4</v>
      </c>
      <c r="F993">
        <v>3</v>
      </c>
      <c r="G993">
        <v>1</v>
      </c>
      <c r="J993" s="7">
        <v>4</v>
      </c>
      <c r="K993" s="22">
        <v>1</v>
      </c>
      <c r="L993">
        <v>1</v>
      </c>
      <c r="O993">
        <v>1</v>
      </c>
      <c r="P993">
        <v>2</v>
      </c>
      <c r="S993">
        <v>1</v>
      </c>
      <c r="AN993" s="17">
        <f t="shared" si="159"/>
        <v>8</v>
      </c>
      <c r="AO993">
        <v>9</v>
      </c>
      <c r="AP993">
        <v>1</v>
      </c>
      <c r="AQ993">
        <v>2</v>
      </c>
      <c r="AR993">
        <v>1</v>
      </c>
    </row>
    <row r="994" spans="1:48" x14ac:dyDescent="0.3">
      <c r="A994">
        <v>12</v>
      </c>
      <c r="B994" s="21" t="s">
        <v>47</v>
      </c>
      <c r="C994" t="str" cm="1">
        <f t="array" ref="C994">_xlfn.IFNA(INDEX(Players!A$2:E$1300,MATCH(1,(Players!B$2:B$1300=GameLog!D994)*(Players!E$2:E$1300=GameLog!B994),0),1),"")</f>
        <v>gantro01</v>
      </c>
      <c r="D994" t="s">
        <v>199</v>
      </c>
      <c r="E994">
        <v>5</v>
      </c>
      <c r="F994">
        <v>7</v>
      </c>
      <c r="G994">
        <v>1</v>
      </c>
      <c r="J994" s="7">
        <v>4</v>
      </c>
      <c r="L994">
        <v>1</v>
      </c>
      <c r="S994">
        <v>1</v>
      </c>
      <c r="U994">
        <v>1</v>
      </c>
      <c r="AN994" s="17">
        <f t="shared" si="159"/>
        <v>8</v>
      </c>
      <c r="AQ994">
        <v>1</v>
      </c>
    </row>
    <row r="995" spans="1:48" x14ac:dyDescent="0.3">
      <c r="A995">
        <v>12</v>
      </c>
      <c r="B995" s="21" t="s">
        <v>47</v>
      </c>
      <c r="C995" t="str" cm="1">
        <f t="array" ref="C995">_xlfn.IFNA(INDEX(Players!A$2:E$1300,MATCH(1,(Players!B$2:B$1300=GameLog!D995)*(Players!E$2:E$1300=GameLog!B995),0),1),"")</f>
        <v>abreubo01</v>
      </c>
      <c r="D995" t="s">
        <v>1922</v>
      </c>
      <c r="E995">
        <v>6</v>
      </c>
      <c r="F995">
        <v>9</v>
      </c>
      <c r="G995">
        <v>1</v>
      </c>
      <c r="J995" s="7">
        <v>3</v>
      </c>
      <c r="L995">
        <v>1</v>
      </c>
      <c r="Q995">
        <v>1</v>
      </c>
      <c r="AN995" s="17">
        <f t="shared" si="159"/>
        <v>8</v>
      </c>
      <c r="AO995">
        <v>6</v>
      </c>
    </row>
    <row r="996" spans="1:48" x14ac:dyDescent="0.3">
      <c r="A996">
        <v>12</v>
      </c>
      <c r="B996" s="21" t="s">
        <v>47</v>
      </c>
      <c r="C996" t="str" cm="1">
        <f t="array" ref="C996">_xlfn.IFNA(INDEX(Players!A$2:E$1300,MATCH(1,(Players!B$2:B$1300=GameLog!D996)*(Players!E$2:E$1300=GameLog!B996),0),1),"")</f>
        <v>liebemi01</v>
      </c>
      <c r="D996" t="s">
        <v>225</v>
      </c>
      <c r="E996">
        <v>7</v>
      </c>
      <c r="F996">
        <v>2</v>
      </c>
      <c r="G996">
        <v>1</v>
      </c>
      <c r="J996" s="7">
        <v>4</v>
      </c>
      <c r="K996" s="22">
        <v>1</v>
      </c>
      <c r="L996">
        <v>2</v>
      </c>
      <c r="AN996" s="17">
        <f t="shared" si="159"/>
        <v>8</v>
      </c>
      <c r="AO996">
        <v>4</v>
      </c>
      <c r="AU996">
        <v>1</v>
      </c>
    </row>
    <row r="997" spans="1:48" x14ac:dyDescent="0.3">
      <c r="A997">
        <v>12</v>
      </c>
      <c r="B997" s="21" t="s">
        <v>47</v>
      </c>
      <c r="C997" t="str" cm="1">
        <f t="array" ref="C997">_xlfn.IFNA(INDEX(Players!A$2:E$1300,MATCH(1,(Players!B$2:B$1300=GameLog!D997)*(Players!E$2:E$1300=GameLog!B997),0),1),"")</f>
        <v>relafde01</v>
      </c>
      <c r="D997" t="s">
        <v>1846</v>
      </c>
      <c r="E997">
        <v>8</v>
      </c>
      <c r="F997">
        <v>6</v>
      </c>
      <c r="G997">
        <v>1</v>
      </c>
      <c r="J997" s="7">
        <v>2</v>
      </c>
      <c r="W997">
        <v>1</v>
      </c>
      <c r="X997">
        <v>1</v>
      </c>
      <c r="AN997" s="17">
        <f t="shared" si="159"/>
        <v>8</v>
      </c>
      <c r="AO997">
        <v>2</v>
      </c>
      <c r="AP997">
        <v>3</v>
      </c>
      <c r="AR997">
        <v>1</v>
      </c>
    </row>
    <row r="998" spans="1:48" x14ac:dyDescent="0.3">
      <c r="A998">
        <v>12</v>
      </c>
      <c r="B998" s="21" t="s">
        <v>47</v>
      </c>
      <c r="C998" t="str" cm="1">
        <f t="array" ref="C998">_xlfn.IFNA(INDEX(Players!A$2:E$1300,MATCH(1,(Players!B$2:B$1300=GameLog!D998)*(Players!E$2:E$1300=GameLog!B998),0),1),"")</f>
        <v>schilcu01</v>
      </c>
      <c r="D998" t="s">
        <v>833</v>
      </c>
      <c r="E998">
        <v>9</v>
      </c>
      <c r="F998">
        <v>1</v>
      </c>
      <c r="G998">
        <v>1</v>
      </c>
      <c r="H998" t="s">
        <v>3868</v>
      </c>
      <c r="J998" s="7">
        <v>1</v>
      </c>
      <c r="X998">
        <v>1</v>
      </c>
      <c r="AA998">
        <v>1</v>
      </c>
      <c r="AC998">
        <v>6</v>
      </c>
      <c r="AD998">
        <v>5</v>
      </c>
      <c r="AE998">
        <v>5</v>
      </c>
      <c r="AF998">
        <v>3</v>
      </c>
      <c r="AG998">
        <v>1</v>
      </c>
      <c r="AH998">
        <v>1</v>
      </c>
      <c r="AJ998">
        <v>3</v>
      </c>
      <c r="AK998">
        <v>1</v>
      </c>
      <c r="AN998" s="17">
        <f t="shared" si="159"/>
        <v>6</v>
      </c>
      <c r="AP998">
        <v>2</v>
      </c>
    </row>
    <row r="999" spans="1:48" x14ac:dyDescent="0.3">
      <c r="A999">
        <v>12</v>
      </c>
      <c r="B999" s="21" t="s">
        <v>47</v>
      </c>
      <c r="C999" t="str" cm="1">
        <f t="array" ref="C999">_xlfn.IFNA(INDEX(Players!A$2:E$1300,MATCH(1,(Players!B$2:B$1300=GameLog!D999)*(Players!E$2:E$1300=GameLog!B999),0),1),"")</f>
        <v>duceyro01</v>
      </c>
      <c r="D999" t="s">
        <v>2001</v>
      </c>
      <c r="E999">
        <v>9</v>
      </c>
      <c r="F999" t="s">
        <v>3851</v>
      </c>
      <c r="H999" t="s">
        <v>3868</v>
      </c>
      <c r="J999" s="7">
        <v>1</v>
      </c>
      <c r="AN999" s="17" t="str">
        <f t="shared" si="159"/>
        <v/>
      </c>
    </row>
    <row r="1000" spans="1:48" x14ac:dyDescent="0.3">
      <c r="A1000">
        <v>12</v>
      </c>
      <c r="B1000" s="21" t="s">
        <v>47</v>
      </c>
      <c r="C1000" t="str" cm="1">
        <f t="array" ref="C1000">_xlfn.IFNA(INDEX(Players!A$2:E$1300,MATCH(1,(Players!B$2:B$1300=GameLog!D1000)*(Players!E$2:E$1300=GameLog!B1000),0),1),"")</f>
        <v>perezyo01</v>
      </c>
      <c r="D1000" t="s">
        <v>2201</v>
      </c>
      <c r="E1000">
        <v>9</v>
      </c>
      <c r="F1000">
        <v>1</v>
      </c>
      <c r="H1000" t="s">
        <v>3868</v>
      </c>
      <c r="J1000" s="7"/>
      <c r="AC1000">
        <v>1</v>
      </c>
      <c r="AD1000">
        <v>2</v>
      </c>
      <c r="AE1000">
        <v>2</v>
      </c>
      <c r="AF1000">
        <v>1</v>
      </c>
      <c r="AG1000">
        <v>1</v>
      </c>
      <c r="AH1000">
        <v>1</v>
      </c>
      <c r="AN1000" s="17">
        <f t="shared" si="159"/>
        <v>1</v>
      </c>
    </row>
    <row r="1001" spans="1:48" x14ac:dyDescent="0.3">
      <c r="A1001">
        <v>12</v>
      </c>
      <c r="B1001" s="21" t="s">
        <v>47</v>
      </c>
      <c r="C1001" t="str" cm="1">
        <f t="array" ref="C1001">_xlfn.IFNA(INDEX(Players!A$2:E$1300,MATCH(1,(Players!B$2:B$1300=GameLog!D1001)*(Players!E$2:E$1300=GameLog!B1001),0),1),"")</f>
        <v>gomeswa01</v>
      </c>
      <c r="D1001" t="s">
        <v>1476</v>
      </c>
      <c r="E1001">
        <v>9</v>
      </c>
      <c r="F1001">
        <v>1</v>
      </c>
      <c r="J1001" s="7"/>
      <c r="AC1001">
        <v>1</v>
      </c>
      <c r="AD1001">
        <v>1</v>
      </c>
      <c r="AH1001">
        <v>2</v>
      </c>
      <c r="AM1001">
        <v>1</v>
      </c>
      <c r="AN1001" s="17">
        <f t="shared" si="159"/>
        <v>1</v>
      </c>
      <c r="AU1001">
        <v>1</v>
      </c>
    </row>
    <row r="1002" spans="1:48" x14ac:dyDescent="0.3">
      <c r="A1002">
        <v>12</v>
      </c>
      <c r="B1002" s="21" t="s">
        <v>36</v>
      </c>
      <c r="C1002" t="str" cm="1">
        <f t="array" ref="C1002">_xlfn.IFNA(INDEX(Players!A$2:E$1300,MATCH(1,(Players!B$2:B$1300=GameLog!D1002)*(Players!E$2:E$1300=GameLog!B1002),0),1),"")</f>
        <v>nixonot01</v>
      </c>
      <c r="D1002" t="s">
        <v>1854</v>
      </c>
      <c r="E1002">
        <v>1</v>
      </c>
      <c r="F1002">
        <v>7</v>
      </c>
      <c r="G1002">
        <v>1</v>
      </c>
      <c r="J1002" s="7">
        <v>2</v>
      </c>
      <c r="P1002">
        <v>1</v>
      </c>
      <c r="Q1002">
        <v>2</v>
      </c>
      <c r="Y1002">
        <v>1</v>
      </c>
      <c r="AN1002" s="17">
        <f t="shared" si="159"/>
        <v>9</v>
      </c>
      <c r="AO1002">
        <v>3</v>
      </c>
    </row>
    <row r="1003" spans="1:48" x14ac:dyDescent="0.3">
      <c r="A1003">
        <v>12</v>
      </c>
      <c r="B1003" s="21" t="s">
        <v>36</v>
      </c>
      <c r="C1003" t="str" cm="1">
        <f t="array" ref="C1003">_xlfn.IFNA(INDEX(Players!A$2:E$1300,MATCH(1,(Players!B$2:B$1300=GameLog!D1003)*(Players!E$2:E$1300=GameLog!B1003),0),1),"")</f>
        <v>boonebr01</v>
      </c>
      <c r="D1003" t="s">
        <v>134</v>
      </c>
      <c r="E1003">
        <v>2</v>
      </c>
      <c r="F1003">
        <v>4</v>
      </c>
      <c r="G1003">
        <v>1</v>
      </c>
      <c r="J1003" s="7">
        <v>4</v>
      </c>
      <c r="S1003">
        <v>1</v>
      </c>
      <c r="W1003">
        <v>1</v>
      </c>
      <c r="AN1003" s="17">
        <f t="shared" si="159"/>
        <v>9</v>
      </c>
      <c r="AO1003">
        <v>2</v>
      </c>
      <c r="AP1003">
        <v>5</v>
      </c>
    </row>
    <row r="1004" spans="1:48" x14ac:dyDescent="0.3">
      <c r="A1004">
        <v>12</v>
      </c>
      <c r="B1004" s="21" t="s">
        <v>36</v>
      </c>
      <c r="C1004" t="str" cm="1">
        <f t="array" ref="C1004">_xlfn.IFNA(INDEX(Players!A$2:E$1300,MATCH(1,(Players!B$2:B$1300=GameLog!D1004)*(Players!E$2:E$1300=GameLog!B1004),0),1),"")</f>
        <v>jonesch06</v>
      </c>
      <c r="D1004" t="s">
        <v>1808</v>
      </c>
      <c r="E1004">
        <v>3</v>
      </c>
      <c r="F1004">
        <v>5</v>
      </c>
      <c r="G1004">
        <v>1</v>
      </c>
      <c r="J1004" s="7">
        <v>4</v>
      </c>
      <c r="S1004">
        <v>2</v>
      </c>
      <c r="V1004">
        <v>1</v>
      </c>
      <c r="AN1004" s="17">
        <f t="shared" si="159"/>
        <v>9</v>
      </c>
      <c r="AP1004">
        <v>2</v>
      </c>
    </row>
    <row r="1005" spans="1:48" x14ac:dyDescent="0.3">
      <c r="A1005">
        <v>12</v>
      </c>
      <c r="B1005" s="21" t="s">
        <v>36</v>
      </c>
      <c r="C1005" t="str" cm="1">
        <f t="array" ref="C1005">_xlfn.IFNA(INDEX(Players!A$2:E$1300,MATCH(1,(Players!B$2:B$1300=GameLog!D1005)*(Players!E$2:E$1300=GameLog!B1005),0),1),"")</f>
        <v>jordabr01</v>
      </c>
      <c r="D1005" t="s">
        <v>165</v>
      </c>
      <c r="E1005">
        <v>4</v>
      </c>
      <c r="F1005">
        <v>9</v>
      </c>
      <c r="G1005">
        <v>1</v>
      </c>
      <c r="J1005" s="7">
        <v>4</v>
      </c>
      <c r="K1005" s="22">
        <v>1</v>
      </c>
      <c r="AN1005" s="17">
        <f t="shared" si="159"/>
        <v>9</v>
      </c>
      <c r="AO1005">
        <v>1</v>
      </c>
    </row>
    <row r="1006" spans="1:48" x14ac:dyDescent="0.3">
      <c r="A1006">
        <v>12</v>
      </c>
      <c r="B1006" s="21" t="s">
        <v>36</v>
      </c>
      <c r="C1006" t="str" cm="1">
        <f t="array" ref="C1006">_xlfn.IFNA(INDEX(Players!A$2:E$1300,MATCH(1,(Players!B$2:B$1300=GameLog!D1006)*(Players!E$2:E$1300=GameLog!B1006),0),1),"")</f>
        <v>lopezja01</v>
      </c>
      <c r="D1006" t="s">
        <v>2241</v>
      </c>
      <c r="E1006">
        <v>5</v>
      </c>
      <c r="F1006">
        <v>2</v>
      </c>
      <c r="G1006">
        <v>1</v>
      </c>
      <c r="J1006" s="7">
        <v>4</v>
      </c>
      <c r="K1006" s="22">
        <v>2</v>
      </c>
      <c r="L1006" s="22">
        <v>2</v>
      </c>
      <c r="M1006" s="22">
        <v>1</v>
      </c>
      <c r="O1006">
        <v>1</v>
      </c>
      <c r="P1006">
        <v>1</v>
      </c>
      <c r="AN1006" s="17">
        <f t="shared" si="159"/>
        <v>9</v>
      </c>
      <c r="AO1006">
        <v>5</v>
      </c>
      <c r="AP1006">
        <v>1</v>
      </c>
      <c r="AT1006">
        <v>1</v>
      </c>
      <c r="AV1006">
        <v>1</v>
      </c>
    </row>
    <row r="1007" spans="1:48" x14ac:dyDescent="0.3">
      <c r="A1007">
        <v>12</v>
      </c>
      <c r="B1007" s="21" t="s">
        <v>36</v>
      </c>
      <c r="C1007" t="str" cm="1">
        <f t="array" ref="C1007">_xlfn.IFNA(INDEX(Players!A$2:E$1300,MATCH(1,(Players!B$2:B$1300=GameLog!D1007)*(Players!E$2:E$1300=GameLog!B1007),0),1),"")</f>
        <v>kleskry01</v>
      </c>
      <c r="D1007" t="s">
        <v>1955</v>
      </c>
      <c r="E1007">
        <v>6</v>
      </c>
      <c r="F1007">
        <v>3</v>
      </c>
      <c r="G1007">
        <v>1</v>
      </c>
      <c r="H1007" t="s">
        <v>3868</v>
      </c>
      <c r="J1007" s="7">
        <v>3</v>
      </c>
      <c r="K1007" s="22">
        <v>2</v>
      </c>
      <c r="L1007">
        <v>1</v>
      </c>
      <c r="AN1007" s="17">
        <v>8</v>
      </c>
      <c r="AO1007">
        <v>7</v>
      </c>
      <c r="AP1007">
        <v>1</v>
      </c>
    </row>
    <row r="1008" spans="1:48" x14ac:dyDescent="0.3">
      <c r="A1008">
        <v>12</v>
      </c>
      <c r="B1008" s="21" t="s">
        <v>36</v>
      </c>
      <c r="C1008" t="str" cm="1">
        <f t="array" ref="C1008">_xlfn.IFNA(INDEX(Players!A$2:E$1300,MATCH(1,(Players!B$2:B$1300=GameLog!D1008)*(Players!E$2:E$1300=GameLog!B1008),0),1),"")</f>
        <v>huntebr01</v>
      </c>
      <c r="D1008" t="s">
        <v>211</v>
      </c>
      <c r="E1008">
        <v>6</v>
      </c>
      <c r="F1008" t="s">
        <v>3851</v>
      </c>
      <c r="J1008" s="21">
        <v>1</v>
      </c>
      <c r="AN1008" s="17" t="str">
        <f t="shared" si="159"/>
        <v/>
      </c>
    </row>
    <row r="1009" spans="1:48" x14ac:dyDescent="0.3">
      <c r="A1009">
        <v>12</v>
      </c>
      <c r="B1009" s="21" t="s">
        <v>36</v>
      </c>
      <c r="C1009" t="str" cm="1">
        <f t="array" ref="C1009">_xlfn.IFNA(INDEX(Players!A$2:E$1300,MATCH(1,(Players!B$2:B$1300=GameLog!D1009)*(Players!E$2:E$1300=GameLog!B1009),0),1),"")</f>
        <v>huntebr01</v>
      </c>
      <c r="D1009" t="s">
        <v>211</v>
      </c>
      <c r="E1009">
        <v>6</v>
      </c>
      <c r="F1009">
        <v>3</v>
      </c>
      <c r="AN1009" s="17">
        <v>1</v>
      </c>
      <c r="AO1009">
        <v>1</v>
      </c>
    </row>
    <row r="1010" spans="1:48" x14ac:dyDescent="0.3">
      <c r="A1010">
        <v>12</v>
      </c>
      <c r="B1010" s="21" t="s">
        <v>36</v>
      </c>
      <c r="C1010" t="str" cm="1">
        <f t="array" ref="C1010">_xlfn.IFNA(INDEX(Players!A$2:E$1300,MATCH(1,(Players!B$2:B$1300=GameLog!D1010)*(Players!E$2:E$1300=GameLog!B1010),0),1),"")</f>
        <v>jonesan01</v>
      </c>
      <c r="D1010" t="s">
        <v>117</v>
      </c>
      <c r="E1010">
        <v>7</v>
      </c>
      <c r="F1010">
        <v>8</v>
      </c>
      <c r="G1010">
        <v>1</v>
      </c>
      <c r="J1010">
        <v>3</v>
      </c>
      <c r="K1010">
        <v>2</v>
      </c>
      <c r="L1010">
        <v>2</v>
      </c>
      <c r="P1010">
        <v>1</v>
      </c>
      <c r="Q1010">
        <v>1</v>
      </c>
      <c r="T1010">
        <v>1</v>
      </c>
      <c r="AN1010" s="17">
        <f t="shared" si="159"/>
        <v>9</v>
      </c>
      <c r="AO1010">
        <v>6</v>
      </c>
    </row>
    <row r="1011" spans="1:48" x14ac:dyDescent="0.3">
      <c r="A1011">
        <v>12</v>
      </c>
      <c r="B1011" s="21" t="s">
        <v>36</v>
      </c>
      <c r="C1011" t="str" cm="1">
        <f t="array" ref="C1011">_xlfn.IFNA(INDEX(Players!A$2:E$1300,MATCH(1,(Players!B$2:B$1300=GameLog!D1011)*(Players!E$2:E$1300=GameLog!B1011),0),1),"")</f>
        <v>weisswa01</v>
      </c>
      <c r="D1011" t="s">
        <v>1836</v>
      </c>
      <c r="E1011">
        <v>8</v>
      </c>
      <c r="F1011">
        <v>6</v>
      </c>
      <c r="G1011">
        <v>1</v>
      </c>
      <c r="J1011">
        <v>4</v>
      </c>
      <c r="L1011">
        <v>2</v>
      </c>
      <c r="N1011">
        <v>1</v>
      </c>
      <c r="P1011">
        <v>3</v>
      </c>
      <c r="AN1011" s="17">
        <f t="shared" si="159"/>
        <v>9</v>
      </c>
      <c r="AO1011">
        <v>2</v>
      </c>
    </row>
    <row r="1012" spans="1:48" x14ac:dyDescent="0.3">
      <c r="A1012">
        <v>12</v>
      </c>
      <c r="B1012" s="21" t="s">
        <v>36</v>
      </c>
      <c r="C1012" t="str" cm="1">
        <f t="array" ref="C1012">_xlfn.IFNA(INDEX(Players!A$2:E$1300,MATCH(1,(Players!B$2:B$1300=GameLog!D1012)*(Players!E$2:E$1300=GameLog!B1012),0),1),"")</f>
        <v>glavito02</v>
      </c>
      <c r="D1012" t="s">
        <v>2027</v>
      </c>
      <c r="E1012">
        <v>9</v>
      </c>
      <c r="F1012">
        <v>1</v>
      </c>
      <c r="G1012">
        <v>1</v>
      </c>
      <c r="H1012" t="s">
        <v>3868</v>
      </c>
      <c r="J1012">
        <v>1</v>
      </c>
      <c r="X1012">
        <v>1</v>
      </c>
      <c r="Z1012" s="7">
        <v>1</v>
      </c>
      <c r="AC1012">
        <v>6</v>
      </c>
      <c r="AD1012">
        <v>5</v>
      </c>
      <c r="AE1012">
        <v>4</v>
      </c>
      <c r="AF1012">
        <v>4</v>
      </c>
      <c r="AG1012">
        <v>1</v>
      </c>
      <c r="AH1012">
        <v>1</v>
      </c>
      <c r="AJ1012">
        <v>4</v>
      </c>
      <c r="AK1012">
        <v>1</v>
      </c>
      <c r="AN1012" s="17">
        <f t="shared" si="159"/>
        <v>6</v>
      </c>
      <c r="AV1012">
        <v>1</v>
      </c>
    </row>
    <row r="1013" spans="1:48" x14ac:dyDescent="0.3">
      <c r="A1013">
        <v>12</v>
      </c>
      <c r="B1013" s="21" t="s">
        <v>36</v>
      </c>
      <c r="C1013" t="str" cm="1">
        <f t="array" ref="C1013">_xlfn.IFNA(INDEX(Players!A$2:E$1300,MATCH(1,(Players!B$2:B$1300=GameLog!D1013)*(Players!E$2:E$1300=GameLog!B1013),0),1),"")</f>
        <v>mcglike01</v>
      </c>
      <c r="D1013" t="s">
        <v>1405</v>
      </c>
      <c r="E1013">
        <v>9</v>
      </c>
      <c r="F1013">
        <v>1</v>
      </c>
      <c r="H1013" t="s">
        <v>3868</v>
      </c>
      <c r="AC1013">
        <v>1</v>
      </c>
      <c r="AD1013">
        <v>1</v>
      </c>
      <c r="AN1013" s="17">
        <f t="shared" si="159"/>
        <v>1</v>
      </c>
      <c r="AP1013">
        <v>1</v>
      </c>
    </row>
    <row r="1014" spans="1:48" x14ac:dyDescent="0.3">
      <c r="A1014">
        <v>12</v>
      </c>
      <c r="B1014" s="21" t="s">
        <v>36</v>
      </c>
      <c r="C1014" t="str" cm="1">
        <f t="array" ref="C1014">_xlfn.IFNA(INDEX(Players!A$2:E$1300,MATCH(1,(Players!B$2:B$1300=GameLog!D1014)*(Players!E$2:E$1300=GameLog!B1014),0),1),"")</f>
        <v>willige02</v>
      </c>
      <c r="D1014" t="s">
        <v>334</v>
      </c>
      <c r="E1014">
        <v>9</v>
      </c>
      <c r="F1014" t="s">
        <v>3851</v>
      </c>
      <c r="H1014" t="s">
        <v>3868</v>
      </c>
      <c r="J1014">
        <v>1</v>
      </c>
      <c r="K1014">
        <v>1</v>
      </c>
      <c r="L1014">
        <v>1</v>
      </c>
      <c r="O1014">
        <v>1</v>
      </c>
      <c r="P1014">
        <v>1</v>
      </c>
      <c r="AN1014" s="17" t="str">
        <f t="shared" si="159"/>
        <v/>
      </c>
    </row>
    <row r="1015" spans="1:48" x14ac:dyDescent="0.3">
      <c r="A1015">
        <v>12</v>
      </c>
      <c r="B1015" s="21" t="s">
        <v>36</v>
      </c>
      <c r="C1015" t="str" cm="1">
        <f t="array" ref="C1015">_xlfn.IFNA(INDEX(Players!A$2:E$1300,MATCH(1,(Players!B$2:B$1300=GameLog!D1015)*(Players!E$2:E$1300=GameLog!B1015),0),1),"")</f>
        <v>remlimi01</v>
      </c>
      <c r="D1015" t="s">
        <v>2104</v>
      </c>
      <c r="E1015">
        <v>9</v>
      </c>
      <c r="F1015">
        <v>1</v>
      </c>
      <c r="H1015" t="s">
        <v>3868</v>
      </c>
      <c r="AC1015">
        <v>1</v>
      </c>
      <c r="AN1015" s="17">
        <f t="shared" si="159"/>
        <v>1</v>
      </c>
    </row>
    <row r="1016" spans="1:48" x14ac:dyDescent="0.3">
      <c r="A1016">
        <v>12</v>
      </c>
      <c r="B1016" s="21" t="s">
        <v>36</v>
      </c>
      <c r="C1016" t="str" cm="1">
        <f t="array" ref="C1016">_xlfn.IFNA(INDEX(Players!A$2:E$1300,MATCH(1,(Players!B$2:B$1300=GameLog!D1016)*(Players!E$2:E$1300=GameLog!B1016),0),1),"")</f>
        <v>simonra01</v>
      </c>
      <c r="D1016" t="s">
        <v>1999</v>
      </c>
      <c r="E1016">
        <v>9</v>
      </c>
      <c r="F1016" t="s">
        <v>3851</v>
      </c>
      <c r="H1016" t="s">
        <v>3868</v>
      </c>
      <c r="Q1016">
        <v>1</v>
      </c>
      <c r="AN1016" s="17" t="str">
        <f t="shared" si="159"/>
        <v/>
      </c>
    </row>
    <row r="1017" spans="1:48" x14ac:dyDescent="0.3">
      <c r="A1017">
        <v>12</v>
      </c>
      <c r="B1017" s="21" t="s">
        <v>36</v>
      </c>
      <c r="C1017" t="str" cm="1">
        <f t="array" ref="C1017">_xlfn.IFNA(INDEX(Players!A$2:E$1300,MATCH(1,(Players!B$2:B$1300=GameLog!D1017)*(Players!E$2:E$1300=GameLog!B1017),0),1),"")</f>
        <v>wohlema01</v>
      </c>
      <c r="D1017" t="s">
        <v>1798</v>
      </c>
      <c r="E1017">
        <v>9</v>
      </c>
      <c r="F1017">
        <v>1</v>
      </c>
      <c r="AC1017">
        <v>1</v>
      </c>
      <c r="AH1017">
        <v>1</v>
      </c>
      <c r="AN1017" s="17">
        <f t="shared" si="159"/>
        <v>1</v>
      </c>
    </row>
    <row r="1018" spans="1:48" x14ac:dyDescent="0.3">
      <c r="A1018">
        <v>24</v>
      </c>
      <c r="B1018" s="21" t="s">
        <v>47</v>
      </c>
      <c r="C1018" t="str" cm="1">
        <f t="array" ref="C1018">_xlfn.IFNA(INDEX(Players!A$2:E$1300,MATCH(1,(Players!B$2:B$1300=GameLog!D1018)*(Players!E$2:E$1300=GameLog!B1018),0),1),"")</f>
        <v>glanvdo01</v>
      </c>
      <c r="D1018" t="s">
        <v>101</v>
      </c>
      <c r="E1018">
        <v>1</v>
      </c>
      <c r="F1018">
        <v>8</v>
      </c>
      <c r="G1018">
        <v>1</v>
      </c>
      <c r="J1018">
        <v>5</v>
      </c>
      <c r="L1018">
        <v>3</v>
      </c>
      <c r="M1018">
        <v>2</v>
      </c>
      <c r="P1018">
        <v>4</v>
      </c>
      <c r="S1018">
        <v>1</v>
      </c>
      <c r="AN1018" s="17">
        <f t="shared" si="159"/>
        <v>10</v>
      </c>
      <c r="AO1018">
        <v>1</v>
      </c>
    </row>
    <row r="1019" spans="1:48" x14ac:dyDescent="0.3">
      <c r="A1019">
        <v>24</v>
      </c>
      <c r="B1019" s="21" t="s">
        <v>47</v>
      </c>
      <c r="C1019" t="str" cm="1">
        <f t="array" ref="C1019">_xlfn.IFNA(INDEX(Players!A$2:E$1300,MATCH(1,(Players!B$2:B$1300=GameLog!D1019)*(Players!E$2:E$1300=GameLog!B1019),0),1),"")</f>
        <v>anderma02</v>
      </c>
      <c r="D1019" t="s">
        <v>1952</v>
      </c>
      <c r="E1019">
        <v>2</v>
      </c>
      <c r="F1019">
        <v>4</v>
      </c>
      <c r="G1019">
        <v>1</v>
      </c>
      <c r="J1019">
        <v>5</v>
      </c>
      <c r="L1019">
        <v>1</v>
      </c>
      <c r="AN1019" s="17">
        <f t="shared" si="159"/>
        <v>10</v>
      </c>
      <c r="AO1019">
        <v>2</v>
      </c>
      <c r="AP1019">
        <v>7</v>
      </c>
      <c r="AQ1019">
        <v>1</v>
      </c>
      <c r="AR1019">
        <v>3</v>
      </c>
    </row>
    <row r="1020" spans="1:48" x14ac:dyDescent="0.3">
      <c r="A1020">
        <v>24</v>
      </c>
      <c r="B1020" s="21" t="s">
        <v>47</v>
      </c>
      <c r="C1020" t="str" cm="1">
        <f t="array" ref="C1020">_xlfn.IFNA(INDEX(Players!A$2:E$1300,MATCH(1,(Players!B$2:B$1300=GameLog!D1020)*(Players!E$2:E$1300=GameLog!B1020),0),1),"")</f>
        <v>rolensc01</v>
      </c>
      <c r="D1020" t="s">
        <v>303</v>
      </c>
      <c r="E1020">
        <v>3</v>
      </c>
      <c r="F1020">
        <v>5</v>
      </c>
      <c r="G1020">
        <v>1</v>
      </c>
      <c r="J1020">
        <v>5</v>
      </c>
      <c r="K1020">
        <v>1</v>
      </c>
      <c r="L1020">
        <v>2</v>
      </c>
      <c r="O1020">
        <v>1</v>
      </c>
      <c r="P1020">
        <v>1</v>
      </c>
      <c r="S1020">
        <v>1</v>
      </c>
      <c r="AN1020" s="17">
        <f t="shared" si="159"/>
        <v>10</v>
      </c>
      <c r="AP1020">
        <v>1</v>
      </c>
      <c r="AR1020">
        <v>1</v>
      </c>
    </row>
    <row r="1021" spans="1:48" x14ac:dyDescent="0.3">
      <c r="A1021">
        <v>24</v>
      </c>
      <c r="B1021" s="21" t="s">
        <v>47</v>
      </c>
      <c r="C1021" t="str" cm="1">
        <f t="array" ref="C1021">_xlfn.IFNA(INDEX(Players!A$2:E$1300,MATCH(1,(Players!B$2:B$1300=GameLog!D1021)*(Players!E$2:E$1300=GameLog!B1021),0),1),"")</f>
        <v>brognri01</v>
      </c>
      <c r="D1021" t="s">
        <v>1914</v>
      </c>
      <c r="E1021">
        <v>4</v>
      </c>
      <c r="F1021">
        <v>3</v>
      </c>
      <c r="G1021">
        <v>1</v>
      </c>
      <c r="J1021">
        <v>5</v>
      </c>
      <c r="S1021">
        <v>2</v>
      </c>
      <c r="AN1021" s="17">
        <f t="shared" si="159"/>
        <v>10</v>
      </c>
      <c r="AO1021">
        <v>14</v>
      </c>
      <c r="AP1021">
        <v>1</v>
      </c>
      <c r="AR1021">
        <v>3</v>
      </c>
    </row>
    <row r="1022" spans="1:48" x14ac:dyDescent="0.3">
      <c r="A1022">
        <v>24</v>
      </c>
      <c r="B1022" s="21" t="s">
        <v>47</v>
      </c>
      <c r="C1022" t="str" cm="1">
        <f t="array" ref="C1022">_xlfn.IFNA(INDEX(Players!A$2:E$1300,MATCH(1,(Players!B$2:B$1300=GameLog!D1022)*(Players!E$2:E$1300=GameLog!B1022),0),1),"")</f>
        <v>gantro01</v>
      </c>
      <c r="D1022" t="s">
        <v>199</v>
      </c>
      <c r="E1022">
        <v>5</v>
      </c>
      <c r="F1022">
        <v>7</v>
      </c>
      <c r="G1022">
        <v>1</v>
      </c>
      <c r="H1022" t="s">
        <v>3868</v>
      </c>
      <c r="J1022">
        <v>4</v>
      </c>
      <c r="S1022">
        <v>2</v>
      </c>
      <c r="AN1022" s="17">
        <v>7.333333333333333</v>
      </c>
      <c r="AO1022">
        <v>2</v>
      </c>
    </row>
    <row r="1023" spans="1:48" x14ac:dyDescent="0.3">
      <c r="A1023">
        <v>24</v>
      </c>
      <c r="B1023" s="21" t="s">
        <v>47</v>
      </c>
      <c r="C1023" t="str" cm="1">
        <f t="array" ref="C1023">_xlfn.IFNA(INDEX(Players!A$2:E$1300,MATCH(1,(Players!B$2:B$1300=GameLog!D1023)*(Players!E$2:E$1300=GameLog!B1023),0),1),"")</f>
        <v>brantje01</v>
      </c>
      <c r="D1023" t="s">
        <v>1562</v>
      </c>
      <c r="E1023">
        <v>5</v>
      </c>
      <c r="F1023">
        <v>1</v>
      </c>
      <c r="H1023" t="s">
        <v>3868</v>
      </c>
      <c r="Z1023" s="7">
        <v>1</v>
      </c>
      <c r="AC1023" s="8">
        <v>1.6666666666666665</v>
      </c>
      <c r="AK1023">
        <v>1</v>
      </c>
      <c r="AN1023" s="17">
        <f t="shared" si="159"/>
        <v>1.6666666666666665</v>
      </c>
    </row>
    <row r="1024" spans="1:48" x14ac:dyDescent="0.3">
      <c r="A1024">
        <v>24</v>
      </c>
      <c r="B1024" s="21" t="s">
        <v>47</v>
      </c>
      <c r="C1024" t="str" cm="1">
        <f t="array" ref="C1024">_xlfn.IFNA(INDEX(Players!A$2:E$1300,MATCH(1,(Players!B$2:B$1300=GameLog!D1024)*(Players!E$2:E$1300=GameLog!B1024),0),1),"")</f>
        <v>ariasal01</v>
      </c>
      <c r="D1024" t="s">
        <v>385</v>
      </c>
      <c r="E1024">
        <v>5</v>
      </c>
      <c r="F1024" t="s">
        <v>3851</v>
      </c>
      <c r="H1024" t="s">
        <v>3868</v>
      </c>
      <c r="J1024">
        <v>1</v>
      </c>
      <c r="AN1024" s="17" t="str">
        <f t="shared" ref="AN1024:AN1087" si="160">IF(F1024&lt;10,IF(F1024=1,AC1024,SUMIFS(AC:AC,B:B,B1024,A:A,A1024)),"")</f>
        <v/>
      </c>
    </row>
    <row r="1025" spans="1:47" x14ac:dyDescent="0.3">
      <c r="A1025">
        <v>24</v>
      </c>
      <c r="B1025" s="21" t="s">
        <v>47</v>
      </c>
      <c r="C1025" t="str" cm="1">
        <f t="array" ref="C1025">_xlfn.IFNA(INDEX(Players!A$2:E$1300,MATCH(1,(Players!B$2:B$1300=GameLog!D1025)*(Players!E$2:E$1300=GameLog!B1025),0),1),"")</f>
        <v>gomeswa01</v>
      </c>
      <c r="D1025" t="s">
        <v>1476</v>
      </c>
      <c r="E1025">
        <v>5</v>
      </c>
      <c r="F1025">
        <v>1</v>
      </c>
      <c r="AB1025">
        <v>1</v>
      </c>
      <c r="AC1025">
        <v>1</v>
      </c>
      <c r="AD1025">
        <v>1</v>
      </c>
      <c r="AH1025">
        <v>2</v>
      </c>
      <c r="AJ1025">
        <v>1</v>
      </c>
      <c r="AN1025" s="17">
        <f t="shared" si="160"/>
        <v>1</v>
      </c>
    </row>
    <row r="1026" spans="1:47" x14ac:dyDescent="0.3">
      <c r="A1026">
        <v>24</v>
      </c>
      <c r="B1026" s="21" t="s">
        <v>47</v>
      </c>
      <c r="C1026" t="str" cm="1">
        <f t="array" ref="C1026">_xlfn.IFNA(INDEX(Players!A$2:E$1300,MATCH(1,(Players!B$2:B$1300=GameLog!D1026)*(Players!E$2:E$1300=GameLog!B1026),0),1),"")</f>
        <v>abreubo01</v>
      </c>
      <c r="D1026" t="s">
        <v>1922</v>
      </c>
      <c r="E1026">
        <v>6</v>
      </c>
      <c r="F1026">
        <v>9</v>
      </c>
      <c r="G1026">
        <v>1</v>
      </c>
      <c r="J1026">
        <v>5</v>
      </c>
      <c r="K1026">
        <v>2</v>
      </c>
      <c r="L1026">
        <v>3</v>
      </c>
      <c r="M1026">
        <v>1</v>
      </c>
      <c r="S1026">
        <v>1</v>
      </c>
      <c r="U1026">
        <v>1</v>
      </c>
      <c r="AN1026" s="17">
        <f t="shared" si="160"/>
        <v>10</v>
      </c>
      <c r="AO1026">
        <v>3</v>
      </c>
    </row>
    <row r="1027" spans="1:47" x14ac:dyDescent="0.3">
      <c r="A1027">
        <v>24</v>
      </c>
      <c r="B1027" s="21" t="s">
        <v>47</v>
      </c>
      <c r="C1027" t="str" cm="1">
        <f t="array" ref="C1027">_xlfn.IFNA(INDEX(Players!A$2:E$1300,MATCH(1,(Players!B$2:B$1300=GameLog!D1027)*(Players!E$2:E$1300=GameLog!B1027),0),1),"")</f>
        <v>liebemi01</v>
      </c>
      <c r="D1027" t="s">
        <v>225</v>
      </c>
      <c r="E1027">
        <v>7</v>
      </c>
      <c r="F1027">
        <v>2</v>
      </c>
      <c r="G1027">
        <v>1</v>
      </c>
      <c r="J1027">
        <v>5</v>
      </c>
      <c r="K1027">
        <v>1</v>
      </c>
      <c r="L1027">
        <v>1</v>
      </c>
      <c r="M1027">
        <v>1</v>
      </c>
      <c r="AN1027" s="17">
        <f t="shared" si="160"/>
        <v>10</v>
      </c>
      <c r="AO1027">
        <v>4</v>
      </c>
      <c r="AU1027">
        <v>2</v>
      </c>
    </row>
    <row r="1028" spans="1:47" x14ac:dyDescent="0.3">
      <c r="A1028">
        <v>24</v>
      </c>
      <c r="B1028" s="21" t="s">
        <v>47</v>
      </c>
      <c r="C1028" t="str" cm="1">
        <f t="array" ref="C1028">_xlfn.IFNA(INDEX(Players!A$2:E$1300,MATCH(1,(Players!B$2:B$1300=GameLog!D1028)*(Players!E$2:E$1300=GameLog!B1028),0),1),"")</f>
        <v>relafde01</v>
      </c>
      <c r="D1028" t="s">
        <v>1846</v>
      </c>
      <c r="E1028">
        <v>8</v>
      </c>
      <c r="F1028">
        <v>6</v>
      </c>
      <c r="G1028">
        <v>1</v>
      </c>
      <c r="J1028">
        <v>4</v>
      </c>
      <c r="K1028">
        <v>1</v>
      </c>
      <c r="L1028">
        <v>2</v>
      </c>
      <c r="M1028">
        <v>1</v>
      </c>
      <c r="P1028">
        <v>1</v>
      </c>
      <c r="S1028">
        <v>1</v>
      </c>
      <c r="AN1028" s="17">
        <f t="shared" si="160"/>
        <v>10</v>
      </c>
      <c r="AO1028">
        <v>3</v>
      </c>
      <c r="AP1028">
        <v>7</v>
      </c>
      <c r="AR1028">
        <v>2</v>
      </c>
    </row>
    <row r="1029" spans="1:47" x14ac:dyDescent="0.3">
      <c r="A1029">
        <v>24</v>
      </c>
      <c r="B1029" s="21" t="s">
        <v>47</v>
      </c>
      <c r="C1029" t="str" cm="1">
        <f t="array" ref="C1029">_xlfn.IFNA(INDEX(Players!A$2:E$1300,MATCH(1,(Players!B$2:B$1300=GameLog!D1029)*(Players!E$2:E$1300=GameLog!B1029),0),1),"")</f>
        <v>ogeach01</v>
      </c>
      <c r="D1029" t="s">
        <v>874</v>
      </c>
      <c r="E1029">
        <v>9</v>
      </c>
      <c r="F1029">
        <v>1</v>
      </c>
      <c r="G1029">
        <v>1</v>
      </c>
      <c r="H1029" t="s">
        <v>3868</v>
      </c>
      <c r="X1029">
        <v>1</v>
      </c>
      <c r="AC1029">
        <v>5</v>
      </c>
      <c r="AD1029">
        <v>5</v>
      </c>
      <c r="AE1029">
        <v>5</v>
      </c>
      <c r="AF1029">
        <v>4</v>
      </c>
      <c r="AG1029">
        <v>1</v>
      </c>
      <c r="AH1029">
        <v>4</v>
      </c>
      <c r="AI1029">
        <v>1</v>
      </c>
      <c r="AJ1029">
        <v>1</v>
      </c>
      <c r="AN1029" s="17">
        <f t="shared" si="160"/>
        <v>5</v>
      </c>
      <c r="AO1029">
        <v>1</v>
      </c>
      <c r="AP1029">
        <v>1</v>
      </c>
      <c r="AU1029">
        <v>2</v>
      </c>
    </row>
    <row r="1030" spans="1:47" x14ac:dyDescent="0.3">
      <c r="A1030">
        <v>24</v>
      </c>
      <c r="B1030" s="21" t="s">
        <v>47</v>
      </c>
      <c r="C1030" t="str" cm="1">
        <f t="array" ref="C1030">_xlfn.IFNA(INDEX(Players!A$2:E$1300,MATCH(1,(Players!B$2:B$1300=GameLog!D1030)*(Players!E$2:E$1300=GameLog!B1030),0),1),"")</f>
        <v>duceyro01</v>
      </c>
      <c r="D1030" t="s">
        <v>2001</v>
      </c>
      <c r="E1030">
        <v>9</v>
      </c>
      <c r="F1030" t="s">
        <v>3851</v>
      </c>
      <c r="H1030" t="s">
        <v>3868</v>
      </c>
      <c r="J1030">
        <v>1</v>
      </c>
      <c r="AN1030" s="17" t="str">
        <f t="shared" si="160"/>
        <v/>
      </c>
    </row>
    <row r="1031" spans="1:47" x14ac:dyDescent="0.3">
      <c r="A1031">
        <v>24</v>
      </c>
      <c r="B1031" s="21" t="s">
        <v>47</v>
      </c>
      <c r="C1031" t="str" cm="1">
        <f t="array" ref="C1031">_xlfn.IFNA(INDEX(Players!A$2:E$1300,MATCH(1,(Players!B$2:B$1300=GameLog!D1031)*(Players!E$2:E$1300=GameLog!B1031),0),1),"")</f>
        <v>ryanke01</v>
      </c>
      <c r="D1031" t="s">
        <v>1739</v>
      </c>
      <c r="E1031">
        <v>9</v>
      </c>
      <c r="F1031">
        <v>1</v>
      </c>
      <c r="H1031" t="s">
        <v>3868</v>
      </c>
      <c r="AC1031">
        <v>1</v>
      </c>
      <c r="AJ1031">
        <v>1</v>
      </c>
      <c r="AN1031" s="17">
        <f t="shared" si="160"/>
        <v>1</v>
      </c>
    </row>
    <row r="1032" spans="1:47" x14ac:dyDescent="0.3">
      <c r="A1032">
        <v>24</v>
      </c>
      <c r="B1032" s="21" t="s">
        <v>47</v>
      </c>
      <c r="C1032" t="str" cm="1">
        <f t="array" ref="C1032">_xlfn.IFNA(INDEX(Players!A$2:E$1300,MATCH(1,(Players!B$2:B$1300=GameLog!D1032)*(Players!E$2:E$1300=GameLog!B1032),0),1),"")</f>
        <v>jordake01</v>
      </c>
      <c r="D1032" t="s">
        <v>390</v>
      </c>
      <c r="E1032">
        <v>9</v>
      </c>
      <c r="F1032" t="s">
        <v>3851</v>
      </c>
      <c r="H1032" t="s">
        <v>3868</v>
      </c>
      <c r="J1032">
        <v>1</v>
      </c>
      <c r="K1032">
        <v>1</v>
      </c>
      <c r="L1032">
        <v>1</v>
      </c>
      <c r="AN1032" s="17" t="str">
        <f t="shared" si="160"/>
        <v/>
      </c>
    </row>
    <row r="1033" spans="1:47" x14ac:dyDescent="0.3">
      <c r="A1033">
        <v>24</v>
      </c>
      <c r="B1033" s="21" t="s">
        <v>47</v>
      </c>
      <c r="C1033" t="str" cm="1">
        <f t="array" ref="C1033">_xlfn.IFNA(INDEX(Players!A$2:E$1300,MATCH(1,(Players!B$2:B$1300=GameLog!D1033)*(Players!E$2:E$1300=GameLog!B1033),0),1),"")</f>
        <v>pooleji02</v>
      </c>
      <c r="D1033" t="s">
        <v>2115</v>
      </c>
      <c r="E1033">
        <v>9</v>
      </c>
      <c r="F1033">
        <v>1</v>
      </c>
      <c r="H1033" t="s">
        <v>3868</v>
      </c>
      <c r="AC1033" s="8">
        <v>1.3333333333333333</v>
      </c>
      <c r="AD1033">
        <v>1</v>
      </c>
      <c r="AJ1033">
        <v>1</v>
      </c>
      <c r="AN1033" s="17">
        <f t="shared" si="160"/>
        <v>1.3333333333333333</v>
      </c>
    </row>
    <row r="1034" spans="1:47" x14ac:dyDescent="0.3">
      <c r="A1034">
        <v>24</v>
      </c>
      <c r="B1034" s="21" t="s">
        <v>47</v>
      </c>
      <c r="C1034" t="str" cm="1">
        <f t="array" ref="C1034">_xlfn.IFNA(INDEX(Players!A$2:E$1300,MATCH(1,(Players!B$2:B$1300=GameLog!D1034)*(Players!E$2:E$1300=GameLog!B1034),0),1),"")</f>
        <v>sefcike01</v>
      </c>
      <c r="D1034" t="s">
        <v>530</v>
      </c>
      <c r="E1034">
        <v>9</v>
      </c>
      <c r="F1034">
        <v>7</v>
      </c>
      <c r="J1034">
        <v>1</v>
      </c>
      <c r="AN1034" s="17">
        <v>2.6666666666666665</v>
      </c>
    </row>
    <row r="1035" spans="1:47" x14ac:dyDescent="0.3">
      <c r="A1035">
        <v>24</v>
      </c>
      <c r="B1035" s="21" t="s">
        <v>36</v>
      </c>
      <c r="C1035" t="str" cm="1">
        <f t="array" ref="C1035">_xlfn.IFNA(INDEX(Players!A$2:E$1300,MATCH(1,(Players!B$2:B$1300=GameLog!D1035)*(Players!E$2:E$1300=GameLog!B1035),0),1),"")</f>
        <v>nixonot01</v>
      </c>
      <c r="D1035" t="s">
        <v>1854</v>
      </c>
      <c r="E1035">
        <v>1</v>
      </c>
      <c r="F1035">
        <v>7</v>
      </c>
      <c r="G1035">
        <v>1</v>
      </c>
      <c r="J1035">
        <v>5</v>
      </c>
      <c r="K1035">
        <v>1</v>
      </c>
      <c r="L1035">
        <v>1</v>
      </c>
      <c r="T1035">
        <v>1</v>
      </c>
      <c r="AN1035" s="17">
        <f t="shared" si="160"/>
        <v>10</v>
      </c>
    </row>
    <row r="1036" spans="1:47" x14ac:dyDescent="0.3">
      <c r="A1036">
        <v>24</v>
      </c>
      <c r="B1036" s="21" t="s">
        <v>36</v>
      </c>
      <c r="C1036" t="str" cm="1">
        <f t="array" ref="C1036">_xlfn.IFNA(INDEX(Players!A$2:E$1300,MATCH(1,(Players!B$2:B$1300=GameLog!D1036)*(Players!E$2:E$1300=GameLog!B1036),0),1),"")</f>
        <v>boonebr01</v>
      </c>
      <c r="D1036" t="s">
        <v>134</v>
      </c>
      <c r="E1036">
        <v>2</v>
      </c>
      <c r="F1036">
        <v>4</v>
      </c>
      <c r="G1036">
        <v>1</v>
      </c>
      <c r="J1036">
        <v>5</v>
      </c>
      <c r="K1036">
        <v>1</v>
      </c>
      <c r="L1036">
        <v>2</v>
      </c>
      <c r="S1036">
        <v>1</v>
      </c>
      <c r="AN1036" s="17">
        <f t="shared" si="160"/>
        <v>10</v>
      </c>
      <c r="AO1036">
        <v>4</v>
      </c>
      <c r="AP1036">
        <v>4</v>
      </c>
    </row>
    <row r="1037" spans="1:47" x14ac:dyDescent="0.3">
      <c r="A1037">
        <v>24</v>
      </c>
      <c r="B1037" s="21" t="s">
        <v>36</v>
      </c>
      <c r="C1037" t="str" cm="1">
        <f t="array" ref="C1037">_xlfn.IFNA(INDEX(Players!A$2:E$1300,MATCH(1,(Players!B$2:B$1300=GameLog!D1037)*(Players!E$2:E$1300=GameLog!B1037),0),1),"")</f>
        <v>jonesch06</v>
      </c>
      <c r="D1037" t="s">
        <v>1808</v>
      </c>
      <c r="E1037">
        <v>3</v>
      </c>
      <c r="F1037">
        <v>5</v>
      </c>
      <c r="G1037">
        <v>1</v>
      </c>
      <c r="J1037">
        <v>4</v>
      </c>
      <c r="L1037">
        <v>2</v>
      </c>
      <c r="Q1037">
        <v>1</v>
      </c>
      <c r="S1037">
        <v>2</v>
      </c>
      <c r="AN1037" s="17">
        <f t="shared" si="160"/>
        <v>10</v>
      </c>
      <c r="AQ1037">
        <v>2</v>
      </c>
    </row>
    <row r="1038" spans="1:47" x14ac:dyDescent="0.3">
      <c r="A1038">
        <v>24</v>
      </c>
      <c r="B1038" s="21" t="s">
        <v>36</v>
      </c>
      <c r="C1038" t="str" cm="1">
        <f t="array" ref="C1038">_xlfn.IFNA(INDEX(Players!A$2:E$1300,MATCH(1,(Players!B$2:B$1300=GameLog!D1038)*(Players!E$2:E$1300=GameLog!B1038),0),1),"")</f>
        <v>jordabr01</v>
      </c>
      <c r="D1038" t="s">
        <v>165</v>
      </c>
      <c r="E1038">
        <v>4</v>
      </c>
      <c r="F1038">
        <v>9</v>
      </c>
      <c r="G1038">
        <v>1</v>
      </c>
      <c r="J1038">
        <v>3</v>
      </c>
      <c r="K1038">
        <v>1</v>
      </c>
      <c r="L1038">
        <v>1</v>
      </c>
      <c r="P1038">
        <v>1</v>
      </c>
      <c r="Q1038">
        <v>2</v>
      </c>
      <c r="T1038">
        <v>1</v>
      </c>
      <c r="V1038">
        <v>1</v>
      </c>
      <c r="AN1038" s="17">
        <f t="shared" si="160"/>
        <v>10</v>
      </c>
      <c r="AO1038">
        <v>4</v>
      </c>
    </row>
    <row r="1039" spans="1:47" x14ac:dyDescent="0.3">
      <c r="A1039">
        <v>24</v>
      </c>
      <c r="B1039" s="21" t="s">
        <v>36</v>
      </c>
      <c r="C1039" t="str" cm="1">
        <f t="array" ref="C1039">_xlfn.IFNA(INDEX(Players!A$2:E$1300,MATCH(1,(Players!B$2:B$1300=GameLog!D1039)*(Players!E$2:E$1300=GameLog!B1039),0),1),"")</f>
        <v>kleskry01</v>
      </c>
      <c r="D1039" t="s">
        <v>1955</v>
      </c>
      <c r="E1039">
        <v>5</v>
      </c>
      <c r="F1039">
        <v>3</v>
      </c>
      <c r="G1039">
        <v>1</v>
      </c>
      <c r="J1039">
        <v>3</v>
      </c>
      <c r="Q1039">
        <v>2</v>
      </c>
      <c r="R1039">
        <v>1</v>
      </c>
      <c r="AN1039" s="17">
        <f t="shared" si="160"/>
        <v>10</v>
      </c>
      <c r="AO1039">
        <v>12</v>
      </c>
    </row>
    <row r="1040" spans="1:47" x14ac:dyDescent="0.3">
      <c r="A1040">
        <v>24</v>
      </c>
      <c r="B1040" s="21" t="s">
        <v>36</v>
      </c>
      <c r="C1040" t="str" cm="1">
        <f t="array" ref="C1040">_xlfn.IFNA(INDEX(Players!A$2:E$1300,MATCH(1,(Players!B$2:B$1300=GameLog!D1040)*(Players!E$2:E$1300=GameLog!B1040),0),1),"")</f>
        <v>jonesan01</v>
      </c>
      <c r="D1040" t="s">
        <v>117</v>
      </c>
      <c r="E1040">
        <v>6</v>
      </c>
      <c r="F1040">
        <v>8</v>
      </c>
      <c r="G1040">
        <v>1</v>
      </c>
      <c r="J1040">
        <v>4</v>
      </c>
      <c r="K1040">
        <v>1</v>
      </c>
      <c r="Q1040">
        <v>1</v>
      </c>
      <c r="V1040">
        <v>1</v>
      </c>
      <c r="AN1040" s="17">
        <f t="shared" si="160"/>
        <v>10</v>
      </c>
      <c r="AO1040">
        <v>2</v>
      </c>
    </row>
    <row r="1041" spans="1:48" x14ac:dyDescent="0.3">
      <c r="A1041">
        <v>24</v>
      </c>
      <c r="B1041" s="21" t="s">
        <v>36</v>
      </c>
      <c r="C1041" t="str" cm="1">
        <f t="array" ref="C1041">_xlfn.IFNA(INDEX(Players!A$2:E$1300,MATCH(1,(Players!B$2:B$1300=GameLog!D1041)*(Players!E$2:E$1300=GameLog!B1041),0),1),"")</f>
        <v>perezed02</v>
      </c>
      <c r="D1041" t="s">
        <v>2181</v>
      </c>
      <c r="E1041">
        <v>7</v>
      </c>
      <c r="F1041">
        <v>2</v>
      </c>
      <c r="G1041">
        <v>1</v>
      </c>
      <c r="J1041">
        <v>4</v>
      </c>
      <c r="K1041">
        <v>1</v>
      </c>
      <c r="L1041">
        <v>1</v>
      </c>
      <c r="O1041">
        <v>1</v>
      </c>
      <c r="P1041">
        <v>3</v>
      </c>
      <c r="AN1041" s="17">
        <f t="shared" si="160"/>
        <v>10</v>
      </c>
      <c r="AO1041">
        <v>8</v>
      </c>
      <c r="AP1041">
        <v>2</v>
      </c>
      <c r="AV1041">
        <v>1</v>
      </c>
    </row>
    <row r="1042" spans="1:48" x14ac:dyDescent="0.3">
      <c r="A1042">
        <v>24</v>
      </c>
      <c r="B1042" s="21" t="s">
        <v>36</v>
      </c>
      <c r="C1042" t="str" cm="1">
        <f t="array" ref="C1042">_xlfn.IFNA(INDEX(Players!A$2:E$1300,MATCH(1,(Players!B$2:B$1300=GameLog!D1042)*(Players!E$2:E$1300=GameLog!B1042),0),1),"")</f>
        <v>weisswa01</v>
      </c>
      <c r="D1042" t="s">
        <v>1836</v>
      </c>
      <c r="E1042">
        <v>8</v>
      </c>
      <c r="F1042">
        <v>6</v>
      </c>
      <c r="G1042">
        <v>1</v>
      </c>
      <c r="J1042">
        <v>3</v>
      </c>
      <c r="L1042">
        <v>1</v>
      </c>
      <c r="M1042">
        <v>1</v>
      </c>
      <c r="S1042">
        <v>1</v>
      </c>
      <c r="W1042">
        <v>1</v>
      </c>
      <c r="AN1042" s="17">
        <f t="shared" si="160"/>
        <v>10</v>
      </c>
      <c r="AP1042">
        <v>4</v>
      </c>
    </row>
    <row r="1043" spans="1:48" x14ac:dyDescent="0.3">
      <c r="A1043">
        <v>24</v>
      </c>
      <c r="B1043" s="21" t="s">
        <v>36</v>
      </c>
      <c r="C1043" t="str" cm="1">
        <f t="array" ref="C1043">_xlfn.IFNA(INDEX(Players!A$2:E$1300,MATCH(1,(Players!B$2:B$1300=GameLog!D1043)*(Players!E$2:E$1300=GameLog!B1043),0),1),"")</f>
        <v>maddugr01</v>
      </c>
      <c r="D1043" t="s">
        <v>771</v>
      </c>
      <c r="E1043">
        <v>9</v>
      </c>
      <c r="F1043">
        <v>1</v>
      </c>
      <c r="G1043">
        <v>1</v>
      </c>
      <c r="H1043" t="s">
        <v>3868</v>
      </c>
      <c r="J1043">
        <v>3</v>
      </c>
      <c r="AC1043" s="8">
        <v>6.666666666666667</v>
      </c>
      <c r="AD1043">
        <v>9</v>
      </c>
      <c r="AE1043">
        <v>3</v>
      </c>
      <c r="AF1043">
        <v>3</v>
      </c>
      <c r="AJ1043">
        <v>6</v>
      </c>
      <c r="AN1043" s="17">
        <f t="shared" si="160"/>
        <v>6.666666666666667</v>
      </c>
      <c r="AP1043">
        <v>1</v>
      </c>
      <c r="AV1043">
        <v>1</v>
      </c>
    </row>
    <row r="1044" spans="1:48" x14ac:dyDescent="0.3">
      <c r="A1044">
        <v>24</v>
      </c>
      <c r="B1044" s="21" t="s">
        <v>36</v>
      </c>
      <c r="C1044" t="str" cm="1">
        <f t="array" ref="C1044">_xlfn.IFNA(INDEX(Players!A$2:E$1300,MATCH(1,(Players!B$2:B$1300=GameLog!D1044)*(Players!E$2:E$1300=GameLog!B1044),0),1),"")</f>
        <v>seaneru01</v>
      </c>
      <c r="D1044" t="s">
        <v>2233</v>
      </c>
      <c r="E1044">
        <v>9</v>
      </c>
      <c r="F1044">
        <v>1</v>
      </c>
      <c r="H1044" t="s">
        <v>3868</v>
      </c>
      <c r="AC1044" s="8">
        <v>1.3333333333333333</v>
      </c>
      <c r="AN1044" s="17">
        <f t="shared" si="160"/>
        <v>1.3333333333333333</v>
      </c>
    </row>
    <row r="1045" spans="1:48" x14ac:dyDescent="0.3">
      <c r="A1045">
        <v>24</v>
      </c>
      <c r="B1045" s="21" t="s">
        <v>36</v>
      </c>
      <c r="C1045" t="str" cm="1">
        <f t="array" ref="C1045">_xlfn.IFNA(INDEX(Players!A$2:E$1300,MATCH(1,(Players!B$2:B$1300=GameLog!D1045)*(Players!E$2:E$1300=GameLog!B1045),0),1),"")</f>
        <v>rockejo01</v>
      </c>
      <c r="D1045" t="s">
        <v>1732</v>
      </c>
      <c r="E1045">
        <v>9</v>
      </c>
      <c r="F1045">
        <v>1</v>
      </c>
      <c r="H1045" t="s">
        <v>3868</v>
      </c>
      <c r="AC1045">
        <v>1</v>
      </c>
      <c r="AD1045">
        <v>3</v>
      </c>
      <c r="AE1045">
        <v>2</v>
      </c>
      <c r="AF1045">
        <v>2</v>
      </c>
      <c r="AJ1045">
        <v>1</v>
      </c>
      <c r="AN1045" s="17">
        <f t="shared" si="160"/>
        <v>1</v>
      </c>
    </row>
    <row r="1046" spans="1:48" x14ac:dyDescent="0.3">
      <c r="A1046">
        <v>24</v>
      </c>
      <c r="B1046" s="21" t="s">
        <v>36</v>
      </c>
      <c r="C1046" t="str" cm="1">
        <f t="array" ref="C1046">_xlfn.IFNA(INDEX(Players!A$2:E$1300,MATCH(1,(Players!B$2:B$1300=GameLog!D1046)*(Players!E$2:E$1300=GameLog!B1046),0),1),"")</f>
        <v>simonra01</v>
      </c>
      <c r="D1046" t="s">
        <v>1999</v>
      </c>
      <c r="E1046">
        <v>9</v>
      </c>
      <c r="F1046" t="s">
        <v>3851</v>
      </c>
      <c r="H1046" t="s">
        <v>3868</v>
      </c>
      <c r="J1046">
        <v>1</v>
      </c>
      <c r="V1046">
        <v>1</v>
      </c>
      <c r="AN1046" s="17" t="str">
        <f t="shared" si="160"/>
        <v/>
      </c>
    </row>
    <row r="1047" spans="1:48" x14ac:dyDescent="0.3">
      <c r="A1047">
        <v>24</v>
      </c>
      <c r="B1047" s="21" t="s">
        <v>36</v>
      </c>
      <c r="C1047" t="str" cm="1">
        <f t="array" ref="C1047">_xlfn.IFNA(INDEX(Players!A$2:E$1300,MATCH(1,(Players!B$2:B$1300=GameLog!D1047)*(Players!E$2:E$1300=GameLog!B1047),0),1),"")</f>
        <v>cathemi01</v>
      </c>
      <c r="D1047" t="s">
        <v>1577</v>
      </c>
      <c r="E1047">
        <v>9</v>
      </c>
      <c r="F1047">
        <v>1</v>
      </c>
      <c r="AA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J1047">
        <v>1</v>
      </c>
      <c r="AN1047" s="17">
        <f t="shared" si="160"/>
        <v>1</v>
      </c>
    </row>
    <row r="1048" spans="1:48" x14ac:dyDescent="0.3">
      <c r="A1048">
        <v>39</v>
      </c>
      <c r="B1048" s="21" t="s">
        <v>47</v>
      </c>
      <c r="C1048" t="str" cm="1">
        <f t="array" ref="C1048">_xlfn.IFNA(INDEX(Players!A$2:E$1300,MATCH(1,(Players!B$2:B$1300=GameLog!D1048)*(Players!E$2:E$1300=GameLog!B1048),0),1),"")</f>
        <v>glanvdo01</v>
      </c>
      <c r="D1048" t="s">
        <v>101</v>
      </c>
      <c r="E1048">
        <v>1</v>
      </c>
      <c r="F1048">
        <v>8</v>
      </c>
      <c r="G1048">
        <v>1</v>
      </c>
      <c r="J1048">
        <v>5</v>
      </c>
      <c r="K1048">
        <v>1</v>
      </c>
      <c r="L1048">
        <v>2</v>
      </c>
      <c r="M1048">
        <v>2</v>
      </c>
      <c r="AN1048" s="17">
        <f t="shared" si="160"/>
        <v>8</v>
      </c>
      <c r="AO1048">
        <v>1</v>
      </c>
    </row>
    <row r="1049" spans="1:48" x14ac:dyDescent="0.3">
      <c r="A1049">
        <v>39</v>
      </c>
      <c r="B1049" s="21" t="s">
        <v>47</v>
      </c>
      <c r="C1049" t="str" cm="1">
        <f t="array" ref="C1049">_xlfn.IFNA(INDEX(Players!A$2:E$1300,MATCH(1,(Players!B$2:B$1300=GameLog!D1049)*(Players!E$2:E$1300=GameLog!B1049),0),1),"")</f>
        <v>anderma02</v>
      </c>
      <c r="D1049" t="s">
        <v>1952</v>
      </c>
      <c r="E1049">
        <v>2</v>
      </c>
      <c r="F1049">
        <v>4</v>
      </c>
      <c r="G1049">
        <v>1</v>
      </c>
      <c r="J1049">
        <v>4</v>
      </c>
      <c r="K1049">
        <v>1</v>
      </c>
      <c r="Q1049">
        <v>1</v>
      </c>
      <c r="S1049">
        <v>2</v>
      </c>
      <c r="AN1049" s="17">
        <f t="shared" si="160"/>
        <v>8</v>
      </c>
      <c r="AO1049">
        <v>2</v>
      </c>
      <c r="AP1049">
        <v>4</v>
      </c>
    </row>
    <row r="1050" spans="1:48" x14ac:dyDescent="0.3">
      <c r="A1050">
        <v>39</v>
      </c>
      <c r="B1050" s="21" t="s">
        <v>47</v>
      </c>
      <c r="C1050" t="str" cm="1">
        <f t="array" ref="C1050">_xlfn.IFNA(INDEX(Players!A$2:E$1300,MATCH(1,(Players!B$2:B$1300=GameLog!D1050)*(Players!E$2:E$1300=GameLog!B1050),0),1),"")</f>
        <v>rolensc01</v>
      </c>
      <c r="D1050" t="s">
        <v>303</v>
      </c>
      <c r="E1050">
        <v>3</v>
      </c>
      <c r="F1050">
        <v>5</v>
      </c>
      <c r="G1050">
        <v>1</v>
      </c>
      <c r="J1050">
        <v>5</v>
      </c>
      <c r="L1050">
        <v>1</v>
      </c>
      <c r="P1050">
        <v>1</v>
      </c>
      <c r="S1050">
        <v>1</v>
      </c>
      <c r="AN1050" s="17">
        <f t="shared" si="160"/>
        <v>8</v>
      </c>
      <c r="AO1050">
        <v>1</v>
      </c>
      <c r="AP1050">
        <v>2</v>
      </c>
    </row>
    <row r="1051" spans="1:48" x14ac:dyDescent="0.3">
      <c r="A1051">
        <v>39</v>
      </c>
      <c r="B1051" s="21" t="s">
        <v>47</v>
      </c>
      <c r="C1051" t="str" cm="1">
        <f t="array" ref="C1051">_xlfn.IFNA(INDEX(Players!A$2:E$1300,MATCH(1,(Players!B$2:B$1300=GameLog!D1051)*(Players!E$2:E$1300=GameLog!B1051),0),1),"")</f>
        <v>brognri01</v>
      </c>
      <c r="D1051" t="s">
        <v>1914</v>
      </c>
      <c r="E1051">
        <v>4</v>
      </c>
      <c r="F1051">
        <v>3</v>
      </c>
      <c r="G1051">
        <v>1</v>
      </c>
      <c r="J1051">
        <v>3</v>
      </c>
      <c r="L1051">
        <v>2</v>
      </c>
      <c r="P1051">
        <v>1</v>
      </c>
      <c r="Y1051">
        <v>1</v>
      </c>
      <c r="AN1051" s="17">
        <f t="shared" si="160"/>
        <v>8</v>
      </c>
      <c r="AO1051">
        <v>7</v>
      </c>
    </row>
    <row r="1052" spans="1:48" x14ac:dyDescent="0.3">
      <c r="A1052">
        <v>39</v>
      </c>
      <c r="B1052" s="21" t="s">
        <v>47</v>
      </c>
      <c r="C1052" t="str" cm="1">
        <f t="array" ref="C1052">_xlfn.IFNA(INDEX(Players!A$2:E$1300,MATCH(1,(Players!B$2:B$1300=GameLog!D1052)*(Players!E$2:E$1300=GameLog!B1052),0),1),"")</f>
        <v>gantro01</v>
      </c>
      <c r="D1052" t="s">
        <v>199</v>
      </c>
      <c r="E1052">
        <v>5</v>
      </c>
      <c r="F1052">
        <v>7</v>
      </c>
      <c r="G1052">
        <v>1</v>
      </c>
      <c r="J1052">
        <v>4</v>
      </c>
      <c r="K1052">
        <v>1</v>
      </c>
      <c r="L1052">
        <v>2</v>
      </c>
      <c r="M1052">
        <v>1</v>
      </c>
      <c r="S1052">
        <v>1</v>
      </c>
      <c r="AN1052" s="17">
        <f t="shared" si="160"/>
        <v>8</v>
      </c>
      <c r="AO1052">
        <v>3</v>
      </c>
    </row>
    <row r="1053" spans="1:48" x14ac:dyDescent="0.3">
      <c r="A1053">
        <v>39</v>
      </c>
      <c r="B1053" s="21" t="s">
        <v>47</v>
      </c>
      <c r="C1053" t="str" cm="1">
        <f t="array" ref="C1053">_xlfn.IFNA(INDEX(Players!A$2:E$1300,MATCH(1,(Players!B$2:B$1300=GameLog!D1053)*(Players!E$2:E$1300=GameLog!B1053),0),1),"")</f>
        <v>abreubo01</v>
      </c>
      <c r="D1053" t="s">
        <v>1922</v>
      </c>
      <c r="E1053">
        <v>6</v>
      </c>
      <c r="F1053">
        <v>9</v>
      </c>
      <c r="G1053">
        <v>1</v>
      </c>
      <c r="J1053">
        <v>4</v>
      </c>
      <c r="L1053">
        <v>1</v>
      </c>
      <c r="AN1053" s="17">
        <f t="shared" si="160"/>
        <v>8</v>
      </c>
      <c r="AO1053">
        <v>5</v>
      </c>
    </row>
    <row r="1054" spans="1:48" x14ac:dyDescent="0.3">
      <c r="A1054">
        <v>39</v>
      </c>
      <c r="B1054" s="21" t="s">
        <v>47</v>
      </c>
      <c r="C1054" t="str" cm="1">
        <f t="array" ref="C1054">_xlfn.IFNA(INDEX(Players!A$2:E$1300,MATCH(1,(Players!B$2:B$1300=GameLog!D1054)*(Players!E$2:E$1300=GameLog!B1054),0),1),"")</f>
        <v>liebemi01</v>
      </c>
      <c r="D1054" t="s">
        <v>225</v>
      </c>
      <c r="E1054">
        <v>7</v>
      </c>
      <c r="F1054">
        <v>2</v>
      </c>
      <c r="G1054">
        <v>1</v>
      </c>
      <c r="J1054">
        <v>4</v>
      </c>
      <c r="L1054">
        <v>1</v>
      </c>
      <c r="M1054">
        <v>1</v>
      </c>
      <c r="P1054">
        <v>1</v>
      </c>
      <c r="AN1054" s="17">
        <f t="shared" si="160"/>
        <v>8</v>
      </c>
      <c r="AO1054">
        <v>2</v>
      </c>
      <c r="AU1054">
        <v>2</v>
      </c>
    </row>
    <row r="1055" spans="1:48" x14ac:dyDescent="0.3">
      <c r="A1055">
        <v>39</v>
      </c>
      <c r="B1055" s="21" t="s">
        <v>47</v>
      </c>
      <c r="C1055" t="str" cm="1">
        <f t="array" ref="C1055">_xlfn.IFNA(INDEX(Players!A$2:E$1300,MATCH(1,(Players!B$2:B$1300=GameLog!D1055)*(Players!E$2:E$1300=GameLog!B1055),0),1),"")</f>
        <v>relafde01</v>
      </c>
      <c r="D1055" t="s">
        <v>1846</v>
      </c>
      <c r="E1055">
        <v>8</v>
      </c>
      <c r="F1055">
        <v>6</v>
      </c>
      <c r="G1055">
        <v>1</v>
      </c>
      <c r="J1055">
        <v>4</v>
      </c>
      <c r="S1055">
        <v>1</v>
      </c>
      <c r="AN1055" s="17">
        <f t="shared" si="160"/>
        <v>8</v>
      </c>
      <c r="AO1055">
        <v>2</v>
      </c>
      <c r="AP1055">
        <v>2</v>
      </c>
    </row>
    <row r="1056" spans="1:48" x14ac:dyDescent="0.3">
      <c r="A1056">
        <v>39</v>
      </c>
      <c r="B1056" s="21" t="s">
        <v>47</v>
      </c>
      <c r="C1056" t="str" cm="1">
        <f t="array" ref="C1056">_xlfn.IFNA(INDEX(Players!A$2:E$1300,MATCH(1,(Players!B$2:B$1300=GameLog!D1056)*(Players!E$2:E$1300=GameLog!B1056),0),1),"")</f>
        <v>loeweca01</v>
      </c>
      <c r="D1056" t="s">
        <v>1022</v>
      </c>
      <c r="E1056">
        <v>9</v>
      </c>
      <c r="F1056">
        <v>1</v>
      </c>
      <c r="G1056">
        <v>1</v>
      </c>
      <c r="H1056" t="s">
        <v>3868</v>
      </c>
      <c r="J1056">
        <v>3</v>
      </c>
      <c r="L1056">
        <v>2</v>
      </c>
      <c r="M1056">
        <v>1</v>
      </c>
      <c r="S1056">
        <v>1</v>
      </c>
      <c r="AA1056">
        <v>1</v>
      </c>
      <c r="AC1056" s="8">
        <v>5.666666666666667</v>
      </c>
      <c r="AD1056">
        <v>6</v>
      </c>
      <c r="AE1056">
        <v>7</v>
      </c>
      <c r="AF1056">
        <v>7</v>
      </c>
      <c r="AG1056">
        <v>1</v>
      </c>
      <c r="AH1056">
        <v>3</v>
      </c>
      <c r="AI1056">
        <v>1</v>
      </c>
      <c r="AJ1056">
        <v>2</v>
      </c>
      <c r="AN1056" s="17">
        <f t="shared" si="160"/>
        <v>5.666666666666667</v>
      </c>
    </row>
    <row r="1057" spans="1:47" x14ac:dyDescent="0.3">
      <c r="A1057">
        <v>39</v>
      </c>
      <c r="B1057" s="21" t="s">
        <v>47</v>
      </c>
      <c r="C1057" t="str" cm="1">
        <f t="array" ref="C1057">_xlfn.IFNA(INDEX(Players!A$2:E$1300,MATCH(1,(Players!B$2:B$1300=GameLog!D1057)*(Players!E$2:E$1300=GameLog!B1057),0),1),"")</f>
        <v>perezyo01</v>
      </c>
      <c r="D1057" t="s">
        <v>2201</v>
      </c>
      <c r="E1057">
        <v>9</v>
      </c>
      <c r="F1057">
        <v>1</v>
      </c>
      <c r="H1057" t="s">
        <v>3868</v>
      </c>
      <c r="AC1057" s="8">
        <v>1.3333333333333333</v>
      </c>
      <c r="AD1057">
        <v>1</v>
      </c>
      <c r="AK1057">
        <v>1</v>
      </c>
      <c r="AN1057" s="17">
        <f t="shared" si="160"/>
        <v>1.3333333333333333</v>
      </c>
    </row>
    <row r="1058" spans="1:47" x14ac:dyDescent="0.3">
      <c r="A1058">
        <v>39</v>
      </c>
      <c r="B1058" s="21" t="s">
        <v>47</v>
      </c>
      <c r="C1058" t="str" cm="1">
        <f t="array" ref="C1058">_xlfn.IFNA(INDEX(Players!A$2:E$1300,MATCH(1,(Players!B$2:B$1300=GameLog!D1058)*(Players!E$2:E$1300=GameLog!B1058),0),1),"")</f>
        <v>ariasal01</v>
      </c>
      <c r="D1058" t="s">
        <v>385</v>
      </c>
      <c r="E1058">
        <v>9</v>
      </c>
      <c r="F1058" t="s">
        <v>3851</v>
      </c>
      <c r="H1058" t="s">
        <v>3868</v>
      </c>
      <c r="J1058">
        <v>1</v>
      </c>
      <c r="AN1058" s="17" t="str">
        <f t="shared" si="160"/>
        <v/>
      </c>
    </row>
    <row r="1059" spans="1:47" x14ac:dyDescent="0.3">
      <c r="A1059">
        <v>39</v>
      </c>
      <c r="B1059" s="21" t="s">
        <v>47</v>
      </c>
      <c r="C1059" t="str" cm="1">
        <f t="array" ref="C1059">_xlfn.IFNA(INDEX(Players!A$2:E$1300,MATCH(1,(Players!B$2:B$1300=GameLog!D1059)*(Players!E$2:E$1300=GameLog!B1059),0),1),"")</f>
        <v>gracemi02</v>
      </c>
      <c r="D1059" t="s">
        <v>1119</v>
      </c>
      <c r="E1059">
        <v>9</v>
      </c>
      <c r="F1059">
        <v>1</v>
      </c>
      <c r="AC1059">
        <v>1</v>
      </c>
      <c r="AD1059">
        <v>2</v>
      </c>
      <c r="AE1059">
        <v>1</v>
      </c>
      <c r="AF1059">
        <v>1</v>
      </c>
      <c r="AH1059">
        <v>1</v>
      </c>
      <c r="AN1059" s="17">
        <f t="shared" si="160"/>
        <v>1</v>
      </c>
      <c r="AU1059">
        <v>2</v>
      </c>
    </row>
    <row r="1060" spans="1:47" x14ac:dyDescent="0.3">
      <c r="A1060">
        <v>39</v>
      </c>
      <c r="B1060" s="21" t="s">
        <v>36</v>
      </c>
      <c r="C1060" t="str" cm="1">
        <f t="array" ref="C1060">_xlfn.IFNA(INDEX(Players!A$2:E$1300,MATCH(1,(Players!B$2:B$1300=GameLog!D1060)*(Players!E$2:E$1300=GameLog!B1060),0),1),"")</f>
        <v>nixonot01</v>
      </c>
      <c r="D1060" t="s">
        <v>1854</v>
      </c>
      <c r="E1060">
        <v>1</v>
      </c>
      <c r="F1060">
        <v>7</v>
      </c>
      <c r="G1060">
        <v>1</v>
      </c>
      <c r="J1060">
        <v>5</v>
      </c>
      <c r="K1060">
        <v>1</v>
      </c>
      <c r="L1060">
        <v>2</v>
      </c>
      <c r="P1060">
        <v>1</v>
      </c>
      <c r="T1060">
        <v>1</v>
      </c>
      <c r="AN1060" s="17">
        <f t="shared" si="160"/>
        <v>9</v>
      </c>
      <c r="AO1060">
        <v>3</v>
      </c>
    </row>
    <row r="1061" spans="1:47" x14ac:dyDescent="0.3">
      <c r="A1061">
        <v>39</v>
      </c>
      <c r="B1061" s="21" t="s">
        <v>36</v>
      </c>
      <c r="C1061" t="str" cm="1">
        <f t="array" ref="C1061">_xlfn.IFNA(INDEX(Players!A$2:E$1300,MATCH(1,(Players!B$2:B$1300=GameLog!D1061)*(Players!E$2:E$1300=GameLog!B1061),0),1),"")</f>
        <v>boonebr01</v>
      </c>
      <c r="D1061" t="s">
        <v>134</v>
      </c>
      <c r="E1061">
        <v>2</v>
      </c>
      <c r="F1061">
        <v>4</v>
      </c>
      <c r="G1061">
        <v>1</v>
      </c>
      <c r="J1061">
        <v>4</v>
      </c>
      <c r="P1061">
        <v>1</v>
      </c>
      <c r="Y1061">
        <v>1</v>
      </c>
      <c r="AN1061" s="17">
        <f t="shared" si="160"/>
        <v>9</v>
      </c>
      <c r="AO1061">
        <v>2</v>
      </c>
      <c r="AP1061">
        <v>2</v>
      </c>
    </row>
    <row r="1062" spans="1:47" x14ac:dyDescent="0.3">
      <c r="A1062">
        <v>39</v>
      </c>
      <c r="B1062" s="21" t="s">
        <v>36</v>
      </c>
      <c r="C1062" t="str" cm="1">
        <f t="array" ref="C1062">_xlfn.IFNA(INDEX(Players!A$2:E$1300,MATCH(1,(Players!B$2:B$1300=GameLog!D1062)*(Players!E$2:E$1300=GameLog!B1062),0),1),"")</f>
        <v>jonesch06</v>
      </c>
      <c r="D1062" t="s">
        <v>1808</v>
      </c>
      <c r="E1062">
        <v>3</v>
      </c>
      <c r="F1062">
        <v>5</v>
      </c>
      <c r="G1062">
        <v>1</v>
      </c>
      <c r="J1062">
        <v>4</v>
      </c>
      <c r="K1062">
        <v>1</v>
      </c>
      <c r="L1062">
        <v>2</v>
      </c>
      <c r="M1062">
        <v>1</v>
      </c>
      <c r="P1062">
        <v>2</v>
      </c>
      <c r="AN1062" s="17">
        <f t="shared" si="160"/>
        <v>9</v>
      </c>
      <c r="AO1062">
        <v>1</v>
      </c>
      <c r="AP1062">
        <v>1</v>
      </c>
    </row>
    <row r="1063" spans="1:47" x14ac:dyDescent="0.3">
      <c r="A1063">
        <v>39</v>
      </c>
      <c r="B1063" s="21" t="s">
        <v>36</v>
      </c>
      <c r="C1063" t="str" cm="1">
        <f t="array" ref="C1063">_xlfn.IFNA(INDEX(Players!A$2:E$1300,MATCH(1,(Players!B$2:B$1300=GameLog!D1063)*(Players!E$2:E$1300=GameLog!B1063),0),1),"")</f>
        <v>jordabr01</v>
      </c>
      <c r="D1063" t="s">
        <v>165</v>
      </c>
      <c r="E1063">
        <v>4</v>
      </c>
      <c r="F1063">
        <v>9</v>
      </c>
      <c r="G1063">
        <v>1</v>
      </c>
      <c r="J1063">
        <v>3</v>
      </c>
      <c r="K1063">
        <v>2</v>
      </c>
      <c r="L1063">
        <v>2</v>
      </c>
      <c r="O1063">
        <v>1</v>
      </c>
      <c r="P1063">
        <v>2</v>
      </c>
      <c r="W1063">
        <v>1</v>
      </c>
      <c r="AN1063" s="17">
        <f t="shared" si="160"/>
        <v>9</v>
      </c>
      <c r="AO1063">
        <v>1</v>
      </c>
    </row>
    <row r="1064" spans="1:47" x14ac:dyDescent="0.3">
      <c r="A1064">
        <v>39</v>
      </c>
      <c r="B1064" s="21" t="s">
        <v>36</v>
      </c>
      <c r="C1064" t="str" cm="1">
        <f t="array" ref="C1064">_xlfn.IFNA(INDEX(Players!A$2:E$1300,MATCH(1,(Players!B$2:B$1300=GameLog!D1064)*(Players!E$2:E$1300=GameLog!B1064),0),1),"")</f>
        <v>lopezja01</v>
      </c>
      <c r="D1064" t="s">
        <v>2241</v>
      </c>
      <c r="E1064">
        <v>5</v>
      </c>
      <c r="F1064">
        <v>2</v>
      </c>
      <c r="G1064">
        <v>1</v>
      </c>
      <c r="J1064">
        <v>4</v>
      </c>
      <c r="S1064">
        <v>1</v>
      </c>
      <c r="AN1064" s="17">
        <f t="shared" si="160"/>
        <v>9</v>
      </c>
      <c r="AO1064">
        <v>7</v>
      </c>
      <c r="AP1064">
        <v>1</v>
      </c>
    </row>
    <row r="1065" spans="1:47" x14ac:dyDescent="0.3">
      <c r="A1065">
        <v>39</v>
      </c>
      <c r="B1065" s="21" t="s">
        <v>36</v>
      </c>
      <c r="C1065" t="str" cm="1">
        <f t="array" ref="C1065">_xlfn.IFNA(INDEX(Players!A$2:E$1300,MATCH(1,(Players!B$2:B$1300=GameLog!D1065)*(Players!E$2:E$1300=GameLog!B1065),0),1),"")</f>
        <v>kleskry01</v>
      </c>
      <c r="D1065" t="s">
        <v>1955</v>
      </c>
      <c r="E1065">
        <v>6</v>
      </c>
      <c r="F1065">
        <v>3</v>
      </c>
      <c r="G1065">
        <v>1</v>
      </c>
      <c r="J1065">
        <v>3</v>
      </c>
      <c r="K1065">
        <v>1</v>
      </c>
      <c r="Q1065">
        <v>1</v>
      </c>
      <c r="R1065">
        <v>1</v>
      </c>
      <c r="AN1065" s="17">
        <f t="shared" si="160"/>
        <v>9</v>
      </c>
      <c r="AO1065">
        <v>8</v>
      </c>
    </row>
    <row r="1066" spans="1:47" x14ac:dyDescent="0.3">
      <c r="A1066">
        <v>39</v>
      </c>
      <c r="B1066" s="21" t="s">
        <v>36</v>
      </c>
      <c r="C1066" t="str" cm="1">
        <f t="array" ref="C1066">_xlfn.IFNA(INDEX(Players!A$2:E$1300,MATCH(1,(Players!B$2:B$1300=GameLog!D1066)*(Players!E$2:E$1300=GameLog!B1066),0),1),"")</f>
        <v>jonesan01</v>
      </c>
      <c r="D1066" t="s">
        <v>117</v>
      </c>
      <c r="E1066">
        <v>7</v>
      </c>
      <c r="F1066">
        <v>8</v>
      </c>
      <c r="G1066">
        <v>1</v>
      </c>
      <c r="J1066">
        <v>4</v>
      </c>
      <c r="S1066">
        <v>1</v>
      </c>
      <c r="AN1066" s="17">
        <f t="shared" si="160"/>
        <v>9</v>
      </c>
      <c r="AO1066">
        <v>5</v>
      </c>
    </row>
    <row r="1067" spans="1:47" x14ac:dyDescent="0.3">
      <c r="A1067">
        <v>39</v>
      </c>
      <c r="B1067" s="21" t="s">
        <v>36</v>
      </c>
      <c r="C1067" t="str" cm="1">
        <f t="array" ref="C1067">_xlfn.IFNA(INDEX(Players!A$2:E$1300,MATCH(1,(Players!B$2:B$1300=GameLog!D1067)*(Players!E$2:E$1300=GameLog!B1067),0),1),"")</f>
        <v>weisswa01</v>
      </c>
      <c r="D1067" t="s">
        <v>1836</v>
      </c>
      <c r="E1067">
        <v>8</v>
      </c>
      <c r="F1067">
        <v>6</v>
      </c>
      <c r="G1067">
        <v>1</v>
      </c>
      <c r="J1067">
        <v>3</v>
      </c>
      <c r="K1067">
        <v>1</v>
      </c>
      <c r="L1067">
        <v>1</v>
      </c>
      <c r="Q1067">
        <v>1</v>
      </c>
      <c r="T1067">
        <v>1</v>
      </c>
      <c r="AN1067" s="17">
        <f t="shared" si="160"/>
        <v>9</v>
      </c>
      <c r="AP1067">
        <v>2</v>
      </c>
    </row>
    <row r="1068" spans="1:47" x14ac:dyDescent="0.3">
      <c r="A1068">
        <v>39</v>
      </c>
      <c r="B1068" s="21" t="s">
        <v>36</v>
      </c>
      <c r="C1068" t="str" cm="1">
        <f t="array" ref="C1068">_xlfn.IFNA(INDEX(Players!A$2:E$1300,MATCH(1,(Players!B$2:B$1300=GameLog!D1068)*(Players!E$2:E$1300=GameLog!B1068),0),1),"")</f>
        <v>smoltjo01</v>
      </c>
      <c r="D1068" t="s">
        <v>802</v>
      </c>
      <c r="E1068">
        <v>9</v>
      </c>
      <c r="F1068">
        <v>1</v>
      </c>
      <c r="G1068">
        <v>1</v>
      </c>
      <c r="H1068" t="s">
        <v>3868</v>
      </c>
      <c r="J1068">
        <v>1</v>
      </c>
      <c r="K1068">
        <v>2</v>
      </c>
      <c r="L1068">
        <v>1</v>
      </c>
      <c r="M1068">
        <v>1</v>
      </c>
      <c r="Q1068">
        <v>1</v>
      </c>
      <c r="Z1068" s="7">
        <v>1</v>
      </c>
      <c r="AC1068">
        <v>6</v>
      </c>
      <c r="AD1068">
        <v>9</v>
      </c>
      <c r="AE1068">
        <v>3</v>
      </c>
      <c r="AF1068">
        <v>3</v>
      </c>
      <c r="AH1068">
        <v>1</v>
      </c>
      <c r="AJ1068">
        <v>4</v>
      </c>
      <c r="AN1068" s="17">
        <f t="shared" si="160"/>
        <v>6</v>
      </c>
      <c r="AP1068">
        <v>1</v>
      </c>
    </row>
    <row r="1069" spans="1:47" x14ac:dyDescent="0.3">
      <c r="A1069">
        <v>39</v>
      </c>
      <c r="B1069" s="21" t="s">
        <v>36</v>
      </c>
      <c r="C1069" t="str" cm="1">
        <f t="array" ref="C1069">_xlfn.IFNA(INDEX(Players!A$2:E$1300,MATCH(1,(Players!B$2:B$1300=GameLog!D1069)*(Players!E$2:E$1300=GameLog!B1069),0),1),"")</f>
        <v>simonra01</v>
      </c>
      <c r="D1069" t="s">
        <v>1999</v>
      </c>
      <c r="E1069">
        <v>9</v>
      </c>
      <c r="F1069" t="s">
        <v>3851</v>
      </c>
      <c r="H1069" t="s">
        <v>3868</v>
      </c>
      <c r="AN1069" s="17" t="str">
        <f t="shared" si="160"/>
        <v/>
      </c>
    </row>
    <row r="1070" spans="1:47" x14ac:dyDescent="0.3">
      <c r="A1070">
        <v>39</v>
      </c>
      <c r="B1070" s="21" t="s">
        <v>36</v>
      </c>
      <c r="C1070" t="str" cm="1">
        <f t="array" ref="C1070">_xlfn.IFNA(INDEX(Players!A$2:E$1300,MATCH(1,(Players!B$2:B$1300=GameLog!D1070)*(Players!E$2:E$1300=GameLog!B1070),0),1),"")</f>
        <v>willige02</v>
      </c>
      <c r="D1070" t="s">
        <v>334</v>
      </c>
      <c r="E1070">
        <v>9</v>
      </c>
      <c r="F1070" t="s">
        <v>3851</v>
      </c>
      <c r="H1070" t="s">
        <v>3868</v>
      </c>
      <c r="J1070">
        <v>1</v>
      </c>
      <c r="L1070">
        <v>1</v>
      </c>
      <c r="P1070">
        <v>2</v>
      </c>
      <c r="AN1070" s="17" t="str">
        <f t="shared" si="160"/>
        <v/>
      </c>
    </row>
    <row r="1071" spans="1:47" x14ac:dyDescent="0.3">
      <c r="A1071">
        <v>39</v>
      </c>
      <c r="B1071" s="21" t="s">
        <v>36</v>
      </c>
      <c r="C1071" t="str" cm="1">
        <f t="array" ref="C1071">_xlfn.IFNA(INDEX(Players!A$2:E$1300,MATCH(1,(Players!B$2:B$1300=GameLog!D1071)*(Players!E$2:E$1300=GameLog!B1071),0),1),"")</f>
        <v>ebertde01</v>
      </c>
      <c r="D1071" t="s">
        <v>1462</v>
      </c>
      <c r="E1071">
        <v>9</v>
      </c>
      <c r="F1071">
        <v>1</v>
      </c>
      <c r="H1071" t="s">
        <v>3868</v>
      </c>
      <c r="AC1071">
        <v>2</v>
      </c>
      <c r="AD1071">
        <v>2</v>
      </c>
      <c r="AJ1071">
        <v>1</v>
      </c>
      <c r="AN1071" s="17">
        <f t="shared" si="160"/>
        <v>2</v>
      </c>
      <c r="AP1071">
        <v>1</v>
      </c>
    </row>
    <row r="1072" spans="1:47" x14ac:dyDescent="0.3">
      <c r="A1072">
        <v>39</v>
      </c>
      <c r="B1072" s="21" t="s">
        <v>36</v>
      </c>
      <c r="C1072" t="str" cm="1">
        <f t="array" ref="C1072">_xlfn.IFNA(INDEX(Players!A$2:E$1300,MATCH(1,(Players!B$2:B$1300=GameLog!D1072)*(Players!E$2:E$1300=GameLog!B1072),0),1),"")</f>
        <v>lockhke01</v>
      </c>
      <c r="D1072" t="s">
        <v>2008</v>
      </c>
      <c r="E1072">
        <v>9</v>
      </c>
      <c r="F1072" t="s">
        <v>3851</v>
      </c>
      <c r="H1072" t="s">
        <v>3868</v>
      </c>
      <c r="Q1072">
        <v>1</v>
      </c>
      <c r="AN1072" s="17" t="str">
        <f t="shared" si="160"/>
        <v/>
      </c>
    </row>
    <row r="1073" spans="1:43" x14ac:dyDescent="0.3">
      <c r="A1073">
        <v>39</v>
      </c>
      <c r="B1073" s="21" t="s">
        <v>36</v>
      </c>
      <c r="C1073" t="str" cm="1">
        <f t="array" ref="C1073">_xlfn.IFNA(INDEX(Players!A$2:E$1300,MATCH(1,(Players!B$2:B$1300=GameLog!D1073)*(Players!E$2:E$1300=GameLog!B1073),0),1),"")</f>
        <v>seaneru01</v>
      </c>
      <c r="D1073" t="s">
        <v>2233</v>
      </c>
      <c r="E1073">
        <v>9</v>
      </c>
      <c r="F1073">
        <v>1</v>
      </c>
      <c r="AC1073">
        <v>1</v>
      </c>
      <c r="AJ1073">
        <v>1</v>
      </c>
      <c r="AN1073" s="17">
        <f t="shared" si="160"/>
        <v>1</v>
      </c>
    </row>
    <row r="1074" spans="1:43" x14ac:dyDescent="0.3">
      <c r="A1074">
        <v>14</v>
      </c>
      <c r="B1074" s="21" t="s">
        <v>44</v>
      </c>
      <c r="C1074" t="str" cm="1">
        <f t="array" ref="C1074">_xlfn.IFNA(INDEX(Players!A$2:E$1300,MATCH(1,(Players!B$2:B$1300=GameLog!D1074)*(Players!E$2:E$1300=GameLog!B1074),0),1),"")</f>
        <v>loftoke01</v>
      </c>
      <c r="D1074" t="s">
        <v>1943</v>
      </c>
      <c r="E1074">
        <v>1</v>
      </c>
      <c r="F1074">
        <v>8</v>
      </c>
      <c r="G1074">
        <v>1</v>
      </c>
      <c r="J1074">
        <v>5</v>
      </c>
      <c r="L1074">
        <v>1</v>
      </c>
      <c r="P1074">
        <v>2</v>
      </c>
      <c r="AN1074" s="17">
        <f t="shared" si="160"/>
        <v>9</v>
      </c>
      <c r="AO1074">
        <v>3</v>
      </c>
    </row>
    <row r="1075" spans="1:43" x14ac:dyDescent="0.3">
      <c r="A1075">
        <v>14</v>
      </c>
      <c r="B1075" s="21" t="s">
        <v>44</v>
      </c>
      <c r="C1075" t="str" cm="1">
        <f t="array" ref="C1075">_xlfn.IFNA(INDEX(Players!A$2:E$1300,MATCH(1,(Players!B$2:B$1300=GameLog!D1075)*(Players!E$2:E$1300=GameLog!B1075),0),1),"")</f>
        <v>vizquom01</v>
      </c>
      <c r="D1075" t="s">
        <v>1813</v>
      </c>
      <c r="E1075">
        <v>2</v>
      </c>
      <c r="F1075">
        <v>6</v>
      </c>
      <c r="G1075">
        <v>1</v>
      </c>
      <c r="J1075">
        <v>4</v>
      </c>
      <c r="K1075">
        <v>2</v>
      </c>
      <c r="L1075">
        <v>2</v>
      </c>
      <c r="Q1075">
        <v>1</v>
      </c>
      <c r="T1075">
        <v>1</v>
      </c>
      <c r="AN1075" s="17">
        <f t="shared" si="160"/>
        <v>9</v>
      </c>
      <c r="AO1075">
        <v>1</v>
      </c>
      <c r="AP1075">
        <v>5</v>
      </c>
    </row>
    <row r="1076" spans="1:43" x14ac:dyDescent="0.3">
      <c r="A1076">
        <v>14</v>
      </c>
      <c r="B1076" s="21" t="s">
        <v>44</v>
      </c>
      <c r="C1076" t="str" cm="1">
        <f t="array" ref="C1076">_xlfn.IFNA(INDEX(Players!A$2:E$1300,MATCH(1,(Players!B$2:B$1300=GameLog!D1076)*(Players!E$2:E$1300=GameLog!B1076),0),1),"")</f>
        <v>alomaro01</v>
      </c>
      <c r="D1076" t="s">
        <v>1810</v>
      </c>
      <c r="E1076">
        <v>3</v>
      </c>
      <c r="F1076">
        <v>4</v>
      </c>
      <c r="G1076">
        <v>1</v>
      </c>
      <c r="J1076">
        <v>5</v>
      </c>
      <c r="K1076">
        <v>2</v>
      </c>
      <c r="L1076">
        <v>3</v>
      </c>
      <c r="M1076">
        <v>1</v>
      </c>
      <c r="AN1076" s="17">
        <f t="shared" si="160"/>
        <v>9</v>
      </c>
      <c r="AP1076">
        <v>2</v>
      </c>
    </row>
    <row r="1077" spans="1:43" x14ac:dyDescent="0.3">
      <c r="A1077">
        <v>14</v>
      </c>
      <c r="B1077" s="21" t="s">
        <v>44</v>
      </c>
      <c r="C1077" t="str" cm="1">
        <f t="array" ref="C1077">_xlfn.IFNA(INDEX(Players!A$2:E$1300,MATCH(1,(Players!B$2:B$1300=GameLog!D1077)*(Players!E$2:E$1300=GameLog!B1077),0),1),"")</f>
        <v>thomeji01</v>
      </c>
      <c r="D1077" t="s">
        <v>1929</v>
      </c>
      <c r="E1077">
        <v>4</v>
      </c>
      <c r="F1077">
        <v>3</v>
      </c>
      <c r="G1077">
        <v>1</v>
      </c>
      <c r="J1077">
        <v>4</v>
      </c>
      <c r="K1077">
        <v>1</v>
      </c>
      <c r="L1077">
        <v>1</v>
      </c>
      <c r="P1077">
        <v>1</v>
      </c>
      <c r="Q1077">
        <v>1</v>
      </c>
      <c r="R1077">
        <v>1</v>
      </c>
      <c r="S1077">
        <v>1</v>
      </c>
      <c r="AN1077" s="17">
        <f t="shared" si="160"/>
        <v>9</v>
      </c>
      <c r="AO1077">
        <v>10</v>
      </c>
      <c r="AP1077">
        <v>1</v>
      </c>
    </row>
    <row r="1078" spans="1:43" x14ac:dyDescent="0.3">
      <c r="A1078">
        <v>14</v>
      </c>
      <c r="B1078" s="21" t="s">
        <v>44</v>
      </c>
      <c r="C1078" t="str" cm="1">
        <f t="array" ref="C1078">_xlfn.IFNA(INDEX(Players!A$2:E$1300,MATCH(1,(Players!B$2:B$1300=GameLog!D1078)*(Players!E$2:E$1300=GameLog!B1078),0),1),"")</f>
        <v>ramirma02</v>
      </c>
      <c r="D1078" t="s">
        <v>2259</v>
      </c>
      <c r="E1078">
        <v>5</v>
      </c>
      <c r="F1078">
        <v>9</v>
      </c>
      <c r="G1078">
        <v>1</v>
      </c>
      <c r="J1078">
        <v>4</v>
      </c>
      <c r="L1078">
        <v>1</v>
      </c>
      <c r="P1078">
        <v>2</v>
      </c>
      <c r="Q1078">
        <v>1</v>
      </c>
      <c r="S1078">
        <v>2</v>
      </c>
      <c r="AN1078" s="17">
        <f t="shared" si="160"/>
        <v>9</v>
      </c>
      <c r="AO1078">
        <v>5</v>
      </c>
    </row>
    <row r="1079" spans="1:43" x14ac:dyDescent="0.3">
      <c r="A1079">
        <v>14</v>
      </c>
      <c r="B1079" s="21" t="s">
        <v>44</v>
      </c>
      <c r="C1079" t="str" cm="1">
        <f t="array" ref="C1079">_xlfn.IFNA(INDEX(Players!A$2:E$1300,MATCH(1,(Players!B$2:B$1300=GameLog!D1079)*(Players!E$2:E$1300=GameLog!B1079),0),1),"")</f>
        <v>justida01</v>
      </c>
      <c r="D1079" t="s">
        <v>1946</v>
      </c>
      <c r="E1079">
        <v>6</v>
      </c>
      <c r="F1079">
        <v>7</v>
      </c>
      <c r="G1079">
        <v>1</v>
      </c>
      <c r="J1079">
        <v>5</v>
      </c>
      <c r="S1079">
        <v>2</v>
      </c>
      <c r="V1079">
        <v>1</v>
      </c>
      <c r="AN1079" s="17">
        <f t="shared" si="160"/>
        <v>9</v>
      </c>
    </row>
    <row r="1080" spans="1:43" x14ac:dyDescent="0.3">
      <c r="A1080">
        <v>14</v>
      </c>
      <c r="B1080" s="21" t="s">
        <v>44</v>
      </c>
      <c r="C1080" t="str" cm="1">
        <f t="array" ref="C1080">_xlfn.IFNA(INDEX(Players!A$2:E$1300,MATCH(1,(Players!B$2:B$1300=GameLog!D1080)*(Players!E$2:E$1300=GameLog!B1080),0),1),"")</f>
        <v>frymatr01</v>
      </c>
      <c r="D1080" t="s">
        <v>412</v>
      </c>
      <c r="E1080">
        <v>7</v>
      </c>
      <c r="F1080">
        <v>5</v>
      </c>
      <c r="G1080">
        <v>1</v>
      </c>
      <c r="J1080">
        <v>5</v>
      </c>
      <c r="K1080">
        <v>1</v>
      </c>
      <c r="L1080">
        <v>2</v>
      </c>
      <c r="M1080">
        <v>1</v>
      </c>
      <c r="P1080">
        <v>1</v>
      </c>
      <c r="AN1080" s="17">
        <f t="shared" si="160"/>
        <v>9</v>
      </c>
      <c r="AO1080">
        <v>1</v>
      </c>
      <c r="AP1080">
        <v>1</v>
      </c>
    </row>
    <row r="1081" spans="1:43" x14ac:dyDescent="0.3">
      <c r="A1081">
        <v>14</v>
      </c>
      <c r="B1081" s="21" t="s">
        <v>44</v>
      </c>
      <c r="C1081" t="str" cm="1">
        <f t="array" ref="C1081">_xlfn.IFNA(INDEX(Players!A$2:E$1300,MATCH(1,(Players!B$2:B$1300=GameLog!D1081)*(Players!E$2:E$1300=GameLog!B1081),0),1),"")</f>
        <v>cordewi01</v>
      </c>
      <c r="D1081" t="s">
        <v>565</v>
      </c>
      <c r="E1081">
        <v>8</v>
      </c>
      <c r="F1081" t="s">
        <v>312</v>
      </c>
      <c r="G1081">
        <v>1</v>
      </c>
      <c r="J1081">
        <v>5</v>
      </c>
      <c r="K1081">
        <v>2</v>
      </c>
      <c r="L1081">
        <v>3</v>
      </c>
      <c r="M1081">
        <v>1</v>
      </c>
      <c r="O1081">
        <v>1</v>
      </c>
      <c r="P1081">
        <v>1</v>
      </c>
      <c r="AN1081" s="17" t="str">
        <f t="shared" si="160"/>
        <v/>
      </c>
    </row>
    <row r="1082" spans="1:43" x14ac:dyDescent="0.3">
      <c r="A1082">
        <v>14</v>
      </c>
      <c r="B1082" s="21" t="s">
        <v>44</v>
      </c>
      <c r="C1082" t="str" cm="1">
        <f t="array" ref="C1082">_xlfn.IFNA(INDEX(Players!A$2:E$1300,MATCH(1,(Players!B$2:B$1300=GameLog!D1082)*(Players!E$2:E$1300=GameLog!B1082),0),1),"")</f>
        <v>alomasa02</v>
      </c>
      <c r="D1082" t="s">
        <v>652</v>
      </c>
      <c r="E1082">
        <v>9</v>
      </c>
      <c r="F1082">
        <v>2</v>
      </c>
      <c r="G1082">
        <v>1</v>
      </c>
      <c r="J1082">
        <v>4</v>
      </c>
      <c r="K1082">
        <v>1</v>
      </c>
      <c r="AN1082" s="17">
        <f t="shared" si="160"/>
        <v>9</v>
      </c>
      <c r="AO1082">
        <v>7</v>
      </c>
    </row>
    <row r="1083" spans="1:43" x14ac:dyDescent="0.3">
      <c r="A1083">
        <v>14</v>
      </c>
      <c r="B1083" s="21" t="s">
        <v>44</v>
      </c>
      <c r="C1083" t="str" cm="1">
        <f t="array" ref="C1083">_xlfn.IFNA(INDEX(Players!A$2:E$1300,MATCH(1,(Players!B$2:B$1300=GameLog!D1083)*(Players!E$2:E$1300=GameLog!B1083),0),1),"")</f>
        <v>wrighja02</v>
      </c>
      <c r="D1083" t="s">
        <v>1545</v>
      </c>
      <c r="F1083">
        <v>1</v>
      </c>
      <c r="G1083">
        <v>1</v>
      </c>
      <c r="H1083" t="s">
        <v>3868</v>
      </c>
      <c r="AC1083" s="8">
        <v>4.333333333333333</v>
      </c>
      <c r="AD1083">
        <v>5</v>
      </c>
      <c r="AE1083">
        <v>4</v>
      </c>
      <c r="AF1083">
        <v>4</v>
      </c>
      <c r="AH1083">
        <v>6</v>
      </c>
      <c r="AJ1083">
        <v>2</v>
      </c>
      <c r="AN1083" s="17">
        <f t="shared" si="160"/>
        <v>4.333333333333333</v>
      </c>
    </row>
    <row r="1084" spans="1:43" x14ac:dyDescent="0.3">
      <c r="A1084">
        <v>14</v>
      </c>
      <c r="B1084" s="21" t="s">
        <v>44</v>
      </c>
      <c r="C1084" t="str" cm="1">
        <f t="array" ref="C1084">_xlfn.IFNA(INDEX(Players!A$2:E$1300,MATCH(1,(Players!B$2:B$1300=GameLog!D1084)*(Players!E$2:E$1300=GameLog!B1084),0),1),"")</f>
        <v>karsast01</v>
      </c>
      <c r="D1084" t="s">
        <v>1640</v>
      </c>
      <c r="F1084">
        <v>1</v>
      </c>
      <c r="H1084" t="s">
        <v>3868</v>
      </c>
      <c r="Z1084" s="7">
        <v>1</v>
      </c>
      <c r="AC1084" s="8">
        <v>1.6666666666666665</v>
      </c>
      <c r="AD1084">
        <v>1</v>
      </c>
      <c r="AJ1084">
        <v>2</v>
      </c>
      <c r="AN1084" s="17">
        <f t="shared" si="160"/>
        <v>1.6666666666666665</v>
      </c>
    </row>
    <row r="1085" spans="1:43" x14ac:dyDescent="0.3">
      <c r="A1085">
        <v>14</v>
      </c>
      <c r="B1085" s="21" t="s">
        <v>44</v>
      </c>
      <c r="C1085" t="str" cm="1">
        <f t="array" ref="C1085">_xlfn.IFNA(INDEX(Players!A$2:E$1300,MATCH(1,(Players!B$2:B$1300=GameLog!D1085)*(Players!E$2:E$1300=GameLog!B1085),0),1),"")</f>
        <v>shueypa01</v>
      </c>
      <c r="D1085" t="s">
        <v>1748</v>
      </c>
      <c r="F1085">
        <v>1</v>
      </c>
      <c r="H1085" t="s">
        <v>3868</v>
      </c>
      <c r="AC1085">
        <v>1</v>
      </c>
      <c r="AH1085">
        <v>2</v>
      </c>
      <c r="AJ1085">
        <v>1</v>
      </c>
      <c r="AN1085" s="17">
        <f t="shared" si="160"/>
        <v>1</v>
      </c>
      <c r="AP1085">
        <v>1</v>
      </c>
    </row>
    <row r="1086" spans="1:43" x14ac:dyDescent="0.3">
      <c r="A1086">
        <v>14</v>
      </c>
      <c r="B1086" s="21" t="s">
        <v>44</v>
      </c>
      <c r="C1086" t="str" cm="1">
        <f t="array" ref="C1086">_xlfn.IFNA(INDEX(Players!A$2:E$1300,MATCH(1,(Players!B$2:B$1300=GameLog!D1086)*(Players!E$2:E$1300=GameLog!B1086),0),1),"")</f>
        <v>rincori01</v>
      </c>
      <c r="D1086" t="s">
        <v>2249</v>
      </c>
      <c r="F1086">
        <v>1</v>
      </c>
      <c r="H1086" t="s">
        <v>3868</v>
      </c>
      <c r="AC1086" s="8">
        <f>1.66666666666667 -1</f>
        <v>0.66666666666666652</v>
      </c>
      <c r="AD1086">
        <v>1</v>
      </c>
      <c r="AH1086">
        <v>1</v>
      </c>
      <c r="AN1086" s="17">
        <f t="shared" si="160"/>
        <v>0.66666666666666652</v>
      </c>
    </row>
    <row r="1087" spans="1:43" x14ac:dyDescent="0.3">
      <c r="A1087">
        <v>14</v>
      </c>
      <c r="B1087" s="21" t="s">
        <v>44</v>
      </c>
      <c r="C1087" t="str" cm="1">
        <f t="array" ref="C1087">_xlfn.IFNA(INDEX(Players!A$2:E$1300,MATCH(1,(Players!B$2:B$1300=GameLog!D1087)*(Players!E$2:E$1300=GameLog!B1087),0),1),"")</f>
        <v>reedst01</v>
      </c>
      <c r="D1087" t="s">
        <v>1721</v>
      </c>
      <c r="F1087">
        <v>1</v>
      </c>
      <c r="AB1087">
        <v>1</v>
      </c>
      <c r="AC1087" s="8">
        <v>1.3333333333333333</v>
      </c>
      <c r="AJ1087">
        <v>2</v>
      </c>
      <c r="AN1087" s="17">
        <f t="shared" si="160"/>
        <v>1.3333333333333333</v>
      </c>
    </row>
    <row r="1088" spans="1:43" x14ac:dyDescent="0.3">
      <c r="A1088">
        <v>14</v>
      </c>
      <c r="B1088" s="21" t="s">
        <v>37</v>
      </c>
      <c r="C1088" t="str" cm="1">
        <f t="array" ref="C1088">_xlfn.IFNA(INDEX(Players!A$2:E$1300,MATCH(1,(Players!B$2:B$1300=GameLog!D1088)*(Players!E$2:E$1300=GameLog!B1088),0),1),"")</f>
        <v>erstada01</v>
      </c>
      <c r="D1088" t="s">
        <v>1928</v>
      </c>
      <c r="E1088">
        <v>1</v>
      </c>
      <c r="F1088">
        <v>7</v>
      </c>
      <c r="G1088">
        <v>1</v>
      </c>
      <c r="J1088">
        <v>5</v>
      </c>
      <c r="L1088">
        <v>1</v>
      </c>
      <c r="M1088">
        <v>1</v>
      </c>
      <c r="P1088">
        <v>1</v>
      </c>
      <c r="AN1088" s="17">
        <f t="shared" ref="AN1088:AN1151" si="161">IF(F1088&lt;10,IF(F1088=1,AC1088,SUMIFS(AC:AC,B:B,B1088,A:A,A1088)),"")</f>
        <v>9</v>
      </c>
      <c r="AO1088">
        <v>1</v>
      </c>
      <c r="AQ1088">
        <v>1</v>
      </c>
    </row>
    <row r="1089" spans="1:47" x14ac:dyDescent="0.3">
      <c r="A1089">
        <v>14</v>
      </c>
      <c r="B1089" s="21" t="s">
        <v>37</v>
      </c>
      <c r="C1089" t="str" cm="1">
        <f t="array" ref="C1089">_xlfn.IFNA(INDEX(Players!A$2:E$1300,MATCH(1,(Players!B$2:B$1300=GameLog!D1089)*(Players!E$2:E$1300=GameLog!B1089),0),1),"")</f>
        <v>velarra01</v>
      </c>
      <c r="D1089" t="s">
        <v>85</v>
      </c>
      <c r="E1089">
        <v>2</v>
      </c>
      <c r="F1089">
        <v>4</v>
      </c>
      <c r="G1089">
        <v>1</v>
      </c>
      <c r="J1089">
        <v>3</v>
      </c>
      <c r="Q1089">
        <v>2</v>
      </c>
      <c r="AN1089" s="17">
        <f t="shared" si="161"/>
        <v>9</v>
      </c>
      <c r="AO1089">
        <v>3</v>
      </c>
      <c r="AP1089">
        <v>6</v>
      </c>
      <c r="AR1089">
        <v>1</v>
      </c>
    </row>
    <row r="1090" spans="1:47" x14ac:dyDescent="0.3">
      <c r="A1090">
        <v>14</v>
      </c>
      <c r="B1090" s="21" t="s">
        <v>37</v>
      </c>
      <c r="C1090" t="str" cm="1">
        <f t="array" ref="C1090">_xlfn.IFNA(INDEX(Players!A$2:E$1300,MATCH(1,(Players!B$2:B$1300=GameLog!D1090)*(Players!E$2:E$1300=GameLog!B1090),0),1),"")</f>
        <v>vaughmo01</v>
      </c>
      <c r="D1090" t="s">
        <v>1936</v>
      </c>
      <c r="E1090">
        <v>3</v>
      </c>
      <c r="F1090">
        <v>3</v>
      </c>
      <c r="G1090">
        <v>1</v>
      </c>
      <c r="J1090">
        <v>5</v>
      </c>
      <c r="L1090">
        <v>1</v>
      </c>
      <c r="P1090">
        <v>1</v>
      </c>
      <c r="S1090">
        <v>1</v>
      </c>
      <c r="AN1090" s="17">
        <f t="shared" si="161"/>
        <v>9</v>
      </c>
      <c r="AO1090">
        <v>12</v>
      </c>
      <c r="AP1090">
        <v>1</v>
      </c>
      <c r="AQ1090">
        <v>1</v>
      </c>
      <c r="AR1090">
        <v>1</v>
      </c>
    </row>
    <row r="1091" spans="1:47" x14ac:dyDescent="0.3">
      <c r="A1091">
        <v>14</v>
      </c>
      <c r="B1091" s="21" t="s">
        <v>37</v>
      </c>
      <c r="C1091" t="str" cm="1">
        <f t="array" ref="C1091">_xlfn.IFNA(INDEX(Players!A$2:E$1300,MATCH(1,(Players!B$2:B$1300=GameLog!D1091)*(Players!E$2:E$1300=GameLog!B1091),0),1),"")</f>
        <v>salmoti01</v>
      </c>
      <c r="D1091" t="s">
        <v>366</v>
      </c>
      <c r="E1091">
        <v>4</v>
      </c>
      <c r="F1091">
        <v>9</v>
      </c>
      <c r="G1091">
        <v>1</v>
      </c>
      <c r="J1091">
        <v>3</v>
      </c>
      <c r="K1091">
        <v>1</v>
      </c>
      <c r="Q1091">
        <v>2</v>
      </c>
      <c r="S1091">
        <v>1</v>
      </c>
      <c r="AN1091" s="17">
        <f t="shared" si="161"/>
        <v>9</v>
      </c>
    </row>
    <row r="1092" spans="1:47" x14ac:dyDescent="0.3">
      <c r="A1092">
        <v>14</v>
      </c>
      <c r="B1092" s="21" t="s">
        <v>37</v>
      </c>
      <c r="C1092" t="str" cm="1">
        <f t="array" ref="C1092">_xlfn.IFNA(INDEX(Players!A$2:E$1300,MATCH(1,(Players!B$2:B$1300=GameLog!D1092)*(Players!E$2:E$1300=GameLog!B1092),0),1),"")</f>
        <v>anderga01</v>
      </c>
      <c r="D1092" t="s">
        <v>1925</v>
      </c>
      <c r="E1092">
        <v>5</v>
      </c>
      <c r="F1092">
        <v>8</v>
      </c>
      <c r="G1092">
        <v>1</v>
      </c>
      <c r="J1092">
        <v>5</v>
      </c>
      <c r="L1092">
        <v>1</v>
      </c>
      <c r="M1092">
        <v>1</v>
      </c>
      <c r="S1092">
        <v>1</v>
      </c>
      <c r="AN1092" s="17">
        <f t="shared" si="161"/>
        <v>9</v>
      </c>
      <c r="AO1092">
        <v>3</v>
      </c>
    </row>
    <row r="1093" spans="1:47" x14ac:dyDescent="0.3">
      <c r="A1093">
        <v>14</v>
      </c>
      <c r="B1093" s="21" t="s">
        <v>37</v>
      </c>
      <c r="C1093" t="str" cm="1">
        <f t="array" ref="C1093">_xlfn.IFNA(INDEX(Players!A$2:E$1300,MATCH(1,(Players!B$2:B$1300=GameLog!D1093)*(Players!E$2:E$1300=GameLog!B1093),0),1),"")</f>
        <v>greento02</v>
      </c>
      <c r="D1093" t="s">
        <v>426</v>
      </c>
      <c r="E1093">
        <v>6</v>
      </c>
      <c r="F1093" t="s">
        <v>312</v>
      </c>
      <c r="G1093">
        <v>1</v>
      </c>
      <c r="J1093">
        <v>5</v>
      </c>
      <c r="Q1093">
        <v>2</v>
      </c>
      <c r="S1093">
        <v>2</v>
      </c>
      <c r="AN1093" s="17" t="str">
        <f t="shared" si="161"/>
        <v/>
      </c>
    </row>
    <row r="1094" spans="1:47" x14ac:dyDescent="0.3">
      <c r="A1094">
        <v>14</v>
      </c>
      <c r="B1094" s="21" t="s">
        <v>37</v>
      </c>
      <c r="C1094" t="str" cm="1">
        <f t="array" ref="C1094">_xlfn.IFNA(INDEX(Players!A$2:E$1300,MATCH(1,(Players!B$2:B$1300=GameLog!D1094)*(Players!E$2:E$1300=GameLog!B1094),0),1),"")</f>
        <v>glaustr01</v>
      </c>
      <c r="D1094" t="s">
        <v>180</v>
      </c>
      <c r="E1094">
        <v>7</v>
      </c>
      <c r="F1094">
        <v>5</v>
      </c>
      <c r="G1094">
        <v>1</v>
      </c>
      <c r="J1094">
        <v>3</v>
      </c>
      <c r="K1094">
        <v>2</v>
      </c>
      <c r="L1094">
        <v>2</v>
      </c>
      <c r="M1094">
        <v>1</v>
      </c>
      <c r="P1094">
        <v>1</v>
      </c>
      <c r="Q1094">
        <v>2</v>
      </c>
      <c r="AN1094" s="17">
        <f t="shared" si="161"/>
        <v>9</v>
      </c>
      <c r="AP1094">
        <v>4</v>
      </c>
    </row>
    <row r="1095" spans="1:47" x14ac:dyDescent="0.3">
      <c r="A1095">
        <v>14</v>
      </c>
      <c r="B1095" s="21" t="s">
        <v>37</v>
      </c>
      <c r="C1095" t="str" cm="1">
        <f t="array" ref="C1095">_xlfn.IFNA(INDEX(Players!A$2:E$1300,MATCH(1,(Players!B$2:B$1300=GameLog!D1095)*(Players!E$2:E$1300=GameLog!B1095),0),1),"")</f>
        <v>walbema01</v>
      </c>
      <c r="D1095" t="s">
        <v>1839</v>
      </c>
      <c r="E1095">
        <v>8</v>
      </c>
      <c r="F1095">
        <v>2</v>
      </c>
      <c r="G1095">
        <v>1</v>
      </c>
      <c r="J1095">
        <v>3</v>
      </c>
      <c r="Q1095">
        <v>1</v>
      </c>
      <c r="S1095">
        <v>2</v>
      </c>
      <c r="AN1095" s="17">
        <f t="shared" si="161"/>
        <v>9</v>
      </c>
      <c r="AO1095">
        <v>5</v>
      </c>
      <c r="AT1095">
        <v>1</v>
      </c>
      <c r="AU1095">
        <v>1</v>
      </c>
    </row>
    <row r="1096" spans="1:47" x14ac:dyDescent="0.3">
      <c r="A1096">
        <v>14</v>
      </c>
      <c r="B1096" s="21" t="s">
        <v>37</v>
      </c>
      <c r="C1096" t="str" cm="1">
        <f t="array" ref="C1096">_xlfn.IFNA(INDEX(Players!A$2:E$1300,MATCH(1,(Players!B$2:B$1300=GameLog!D1096)*(Players!E$2:E$1300=GameLog!B1096),0),1),"")</f>
        <v>sheetan01</v>
      </c>
      <c r="D1096" t="s">
        <v>506</v>
      </c>
      <c r="E1096">
        <v>9</v>
      </c>
      <c r="F1096">
        <v>6</v>
      </c>
      <c r="G1096">
        <v>1</v>
      </c>
      <c r="J1096">
        <v>4</v>
      </c>
      <c r="K1096">
        <v>1</v>
      </c>
      <c r="L1096">
        <v>2</v>
      </c>
      <c r="M1096">
        <v>1</v>
      </c>
      <c r="P1096">
        <v>1</v>
      </c>
      <c r="AN1096" s="17">
        <f t="shared" si="161"/>
        <v>9</v>
      </c>
      <c r="AO1096">
        <v>2</v>
      </c>
      <c r="AP1096">
        <v>1</v>
      </c>
      <c r="AR1096">
        <v>1</v>
      </c>
    </row>
    <row r="1097" spans="1:47" x14ac:dyDescent="0.3">
      <c r="A1097">
        <v>14</v>
      </c>
      <c r="B1097" s="21" t="s">
        <v>37</v>
      </c>
      <c r="C1097" t="str" cm="1">
        <f t="array" ref="C1097">_xlfn.IFNA(INDEX(Players!A$2:E$1300,MATCH(1,(Players!B$2:B$1300=GameLog!D1097)*(Players!E$2:E$1300=GameLog!B1097),0),1),"")</f>
        <v>belchti01</v>
      </c>
      <c r="D1097" t="s">
        <v>1217</v>
      </c>
      <c r="F1097">
        <v>1</v>
      </c>
      <c r="G1097">
        <v>1</v>
      </c>
      <c r="H1097" t="s">
        <v>3868</v>
      </c>
      <c r="AA1097">
        <v>1</v>
      </c>
      <c r="AC1097" s="8">
        <v>5.333333333333333</v>
      </c>
      <c r="AD1097">
        <v>9</v>
      </c>
      <c r="AE1097">
        <v>6</v>
      </c>
      <c r="AF1097">
        <v>2</v>
      </c>
      <c r="AH1097">
        <v>1</v>
      </c>
      <c r="AJ1097">
        <v>3</v>
      </c>
      <c r="AN1097" s="17">
        <f t="shared" si="161"/>
        <v>5.333333333333333</v>
      </c>
      <c r="AO1097">
        <v>1</v>
      </c>
    </row>
    <row r="1098" spans="1:47" x14ac:dyDescent="0.3">
      <c r="A1098">
        <v>14</v>
      </c>
      <c r="B1098" s="21" t="s">
        <v>37</v>
      </c>
      <c r="C1098" t="str" cm="1">
        <f t="array" ref="C1098">_xlfn.IFNA(INDEX(Players!A$2:E$1300,MATCH(1,(Players!B$2:B$1300=GameLog!D1098)*(Players!E$2:E$1300=GameLog!B1098),0),1),"")</f>
        <v>schoesc01</v>
      </c>
      <c r="D1098" t="s">
        <v>2163</v>
      </c>
      <c r="F1098">
        <v>1</v>
      </c>
      <c r="H1098" t="s">
        <v>3868</v>
      </c>
      <c r="AC1098" s="8">
        <v>1.6666666666666665</v>
      </c>
      <c r="AD1098">
        <v>1</v>
      </c>
      <c r="AH1098">
        <v>1</v>
      </c>
      <c r="AJ1098">
        <v>1</v>
      </c>
      <c r="AN1098" s="17">
        <f t="shared" si="161"/>
        <v>1.6666666666666665</v>
      </c>
    </row>
    <row r="1099" spans="1:47" x14ac:dyDescent="0.3">
      <c r="A1099">
        <v>14</v>
      </c>
      <c r="B1099" s="21" t="s">
        <v>37</v>
      </c>
      <c r="C1099" t="str" cm="1">
        <f t="array" ref="C1099">_xlfn.IFNA(INDEX(Players!A$2:E$1300,MATCH(1,(Players!B$2:B$1300=GameLog!D1099)*(Players!E$2:E$1300=GameLog!B1099),0),1),"")</f>
        <v>levinal01</v>
      </c>
      <c r="D1099" t="s">
        <v>2147</v>
      </c>
      <c r="F1099">
        <v>1</v>
      </c>
      <c r="AC1099">
        <v>2</v>
      </c>
      <c r="AD1099">
        <v>3</v>
      </c>
      <c r="AE1099">
        <v>3</v>
      </c>
      <c r="AF1099">
        <v>2</v>
      </c>
      <c r="AG1099">
        <v>1</v>
      </c>
      <c r="AH1099">
        <v>1</v>
      </c>
      <c r="AI1099">
        <v>1</v>
      </c>
      <c r="AJ1099">
        <v>1</v>
      </c>
      <c r="AM1099">
        <v>1</v>
      </c>
      <c r="AN1099" s="17">
        <f t="shared" si="161"/>
        <v>2</v>
      </c>
      <c r="AU1099">
        <v>1</v>
      </c>
    </row>
    <row r="1100" spans="1:47" x14ac:dyDescent="0.3">
      <c r="A1100">
        <v>27</v>
      </c>
      <c r="B1100" s="21" t="s">
        <v>44</v>
      </c>
      <c r="C1100" t="str" cm="1">
        <f t="array" ref="C1100">_xlfn.IFNA(INDEX(Players!A$2:E$1300,MATCH(1,(Players!B$2:B$1300=GameLog!D1100)*(Players!E$2:E$1300=GameLog!B1100),0),1),"")</f>
        <v>loftoke01</v>
      </c>
      <c r="D1100" t="s">
        <v>1943</v>
      </c>
      <c r="E1100">
        <v>1</v>
      </c>
      <c r="F1100">
        <v>8</v>
      </c>
      <c r="G1100">
        <v>1</v>
      </c>
      <c r="J1100">
        <v>5</v>
      </c>
      <c r="AN1100" s="17">
        <f t="shared" si="161"/>
        <v>9</v>
      </c>
      <c r="AO1100">
        <v>3</v>
      </c>
    </row>
    <row r="1101" spans="1:47" x14ac:dyDescent="0.3">
      <c r="A1101">
        <v>27</v>
      </c>
      <c r="B1101" s="21" t="s">
        <v>44</v>
      </c>
      <c r="C1101" t="str" cm="1">
        <f t="array" ref="C1101">_xlfn.IFNA(INDEX(Players!A$2:E$1300,MATCH(1,(Players!B$2:B$1300=GameLog!D1101)*(Players!E$2:E$1300=GameLog!B1101),0),1),"")</f>
        <v>vizquom01</v>
      </c>
      <c r="D1101" t="s">
        <v>1813</v>
      </c>
      <c r="E1101">
        <v>2</v>
      </c>
      <c r="F1101">
        <v>6</v>
      </c>
      <c r="G1101">
        <v>1</v>
      </c>
      <c r="J1101">
        <v>5</v>
      </c>
      <c r="K1101">
        <v>2</v>
      </c>
      <c r="L1101">
        <v>2</v>
      </c>
      <c r="S1101">
        <v>1</v>
      </c>
      <c r="T1101">
        <v>1</v>
      </c>
      <c r="AN1101" s="17">
        <f t="shared" si="161"/>
        <v>9</v>
      </c>
      <c r="AO1101">
        <v>3</v>
      </c>
      <c r="AP1101">
        <v>4</v>
      </c>
      <c r="AQ1101">
        <v>1</v>
      </c>
      <c r="AR1101">
        <v>3</v>
      </c>
    </row>
    <row r="1102" spans="1:47" x14ac:dyDescent="0.3">
      <c r="A1102">
        <v>27</v>
      </c>
      <c r="B1102" s="21" t="s">
        <v>44</v>
      </c>
      <c r="C1102" t="str" cm="1">
        <f t="array" ref="C1102">_xlfn.IFNA(INDEX(Players!A$2:E$1300,MATCH(1,(Players!B$2:B$1300=GameLog!D1102)*(Players!E$2:E$1300=GameLog!B1102),0),1),"")</f>
        <v>alomaro01</v>
      </c>
      <c r="D1102" t="s">
        <v>1810</v>
      </c>
      <c r="E1102">
        <v>3</v>
      </c>
      <c r="F1102">
        <v>4</v>
      </c>
      <c r="G1102">
        <v>1</v>
      </c>
      <c r="J1102">
        <v>3</v>
      </c>
      <c r="K1102">
        <v>2</v>
      </c>
      <c r="L1102">
        <v>2</v>
      </c>
      <c r="M1102">
        <v>1</v>
      </c>
      <c r="P1102">
        <v>1</v>
      </c>
      <c r="Q1102">
        <v>2</v>
      </c>
      <c r="T1102">
        <v>1</v>
      </c>
      <c r="AN1102" s="17">
        <f t="shared" si="161"/>
        <v>9</v>
      </c>
      <c r="AO1102">
        <v>5</v>
      </c>
      <c r="AP1102">
        <v>4</v>
      </c>
      <c r="AR1102">
        <v>3</v>
      </c>
    </row>
    <row r="1103" spans="1:47" x14ac:dyDescent="0.3">
      <c r="A1103">
        <v>27</v>
      </c>
      <c r="B1103" s="21" t="s">
        <v>44</v>
      </c>
      <c r="C1103" t="str" cm="1">
        <f t="array" ref="C1103">_xlfn.IFNA(INDEX(Players!A$2:E$1300,MATCH(1,(Players!B$2:B$1300=GameLog!D1103)*(Players!E$2:E$1300=GameLog!B1103),0),1),"")</f>
        <v>ramirma02</v>
      </c>
      <c r="D1103" t="s">
        <v>2259</v>
      </c>
      <c r="E1103">
        <v>4</v>
      </c>
      <c r="F1103">
        <v>9</v>
      </c>
      <c r="G1103">
        <v>1</v>
      </c>
      <c r="J1103">
        <v>5</v>
      </c>
      <c r="K1103">
        <v>1</v>
      </c>
      <c r="L1103">
        <v>3</v>
      </c>
      <c r="M1103">
        <v>1</v>
      </c>
      <c r="O1103">
        <v>1</v>
      </c>
      <c r="P1103">
        <v>3</v>
      </c>
      <c r="AN1103" s="17">
        <f t="shared" si="161"/>
        <v>9</v>
      </c>
    </row>
    <row r="1104" spans="1:47" x14ac:dyDescent="0.3">
      <c r="A1104">
        <v>27</v>
      </c>
      <c r="B1104" s="21" t="s">
        <v>44</v>
      </c>
      <c r="C1104" t="str" cm="1">
        <f t="array" ref="C1104">_xlfn.IFNA(INDEX(Players!A$2:E$1300,MATCH(1,(Players!B$2:B$1300=GameLog!D1104)*(Players!E$2:E$1300=GameLog!B1104),0),1),"")</f>
        <v>thomeji01</v>
      </c>
      <c r="D1104" t="s">
        <v>1929</v>
      </c>
      <c r="E1104">
        <v>5</v>
      </c>
      <c r="F1104">
        <v>3</v>
      </c>
      <c r="G1104">
        <v>1</v>
      </c>
      <c r="J1104">
        <v>4</v>
      </c>
      <c r="K1104">
        <v>1</v>
      </c>
      <c r="L1104">
        <v>1</v>
      </c>
      <c r="O1104">
        <v>1</v>
      </c>
      <c r="P1104">
        <v>1</v>
      </c>
      <c r="Q1104">
        <v>1</v>
      </c>
      <c r="S1104">
        <v>1</v>
      </c>
      <c r="AN1104" s="17">
        <f t="shared" si="161"/>
        <v>9</v>
      </c>
      <c r="AO1104">
        <v>6</v>
      </c>
      <c r="AP1104">
        <v>1</v>
      </c>
      <c r="AR1104">
        <v>3</v>
      </c>
    </row>
    <row r="1105" spans="1:47" x14ac:dyDescent="0.3">
      <c r="A1105">
        <v>27</v>
      </c>
      <c r="B1105" s="21" t="s">
        <v>44</v>
      </c>
      <c r="C1105" t="str" cm="1">
        <f t="array" ref="C1105">_xlfn.IFNA(INDEX(Players!A$2:E$1300,MATCH(1,(Players!B$2:B$1300=GameLog!D1105)*(Players!E$2:E$1300=GameLog!B1105),0),1),"")</f>
        <v>cordewi01</v>
      </c>
      <c r="D1105" t="s">
        <v>565</v>
      </c>
      <c r="E1105">
        <v>6</v>
      </c>
      <c r="F1105">
        <v>7</v>
      </c>
      <c r="G1105">
        <v>1</v>
      </c>
      <c r="J1105">
        <v>4</v>
      </c>
      <c r="K1105">
        <v>1</v>
      </c>
      <c r="L1105">
        <v>2</v>
      </c>
      <c r="O1105">
        <v>1</v>
      </c>
      <c r="P1105">
        <v>2</v>
      </c>
      <c r="Y1105">
        <v>1</v>
      </c>
      <c r="AN1105" s="17">
        <f t="shared" si="161"/>
        <v>9</v>
      </c>
      <c r="AO1105">
        <v>3</v>
      </c>
    </row>
    <row r="1106" spans="1:47" x14ac:dyDescent="0.3">
      <c r="A1106">
        <v>27</v>
      </c>
      <c r="B1106" s="21" t="s">
        <v>44</v>
      </c>
      <c r="C1106" t="str" cm="1">
        <f t="array" ref="C1106">_xlfn.IFNA(INDEX(Players!A$2:E$1300,MATCH(1,(Players!B$2:B$1300=GameLog!D1106)*(Players!E$2:E$1300=GameLog!B1106),0),1),"")</f>
        <v>frymatr01</v>
      </c>
      <c r="D1106" t="s">
        <v>412</v>
      </c>
      <c r="E1106">
        <v>7</v>
      </c>
      <c r="F1106">
        <v>5</v>
      </c>
      <c r="G1106">
        <v>1</v>
      </c>
      <c r="J1106">
        <v>5</v>
      </c>
      <c r="L1106">
        <v>1</v>
      </c>
      <c r="V1106">
        <v>1</v>
      </c>
      <c r="AN1106" s="17">
        <f t="shared" si="161"/>
        <v>9</v>
      </c>
      <c r="AO1106">
        <v>1</v>
      </c>
      <c r="AP1106">
        <v>1</v>
      </c>
      <c r="AQ1106">
        <v>1</v>
      </c>
    </row>
    <row r="1107" spans="1:47" x14ac:dyDescent="0.3">
      <c r="A1107">
        <v>27</v>
      </c>
      <c r="B1107" s="21" t="s">
        <v>44</v>
      </c>
      <c r="C1107" t="str" cm="1">
        <f t="array" ref="C1107">_xlfn.IFNA(INDEX(Players!A$2:E$1300,MATCH(1,(Players!B$2:B$1300=GameLog!D1107)*(Players!E$2:E$1300=GameLog!B1107),0),1),"")</f>
        <v>sexsori01</v>
      </c>
      <c r="D1107" t="s">
        <v>275</v>
      </c>
      <c r="E1107">
        <v>8</v>
      </c>
      <c r="F1107" t="s">
        <v>312</v>
      </c>
      <c r="G1107">
        <v>1</v>
      </c>
      <c r="J1107">
        <v>4</v>
      </c>
      <c r="L1107">
        <v>1</v>
      </c>
      <c r="AN1107" s="17" t="str">
        <f t="shared" si="161"/>
        <v/>
      </c>
    </row>
    <row r="1108" spans="1:47" x14ac:dyDescent="0.3">
      <c r="A1108">
        <v>27</v>
      </c>
      <c r="B1108" s="21" t="s">
        <v>44</v>
      </c>
      <c r="C1108" t="str" cm="1">
        <f t="array" ref="C1108">_xlfn.IFNA(INDEX(Players!A$2:E$1300,MATCH(1,(Players!B$2:B$1300=GameLog!D1108)*(Players!E$2:E$1300=GameLog!B1108),0),1),"")</f>
        <v>alomasa02</v>
      </c>
      <c r="D1108" t="s">
        <v>652</v>
      </c>
      <c r="E1108">
        <v>9</v>
      </c>
      <c r="F1108">
        <v>2</v>
      </c>
      <c r="G1108">
        <v>1</v>
      </c>
      <c r="J1108">
        <v>4</v>
      </c>
      <c r="K1108">
        <v>1</v>
      </c>
      <c r="L1108">
        <v>2</v>
      </c>
      <c r="O1108">
        <v>1</v>
      </c>
      <c r="P1108">
        <v>1</v>
      </c>
      <c r="AN1108" s="17">
        <f t="shared" si="161"/>
        <v>9</v>
      </c>
      <c r="AO1108">
        <v>5</v>
      </c>
      <c r="AU1108">
        <v>2</v>
      </c>
    </row>
    <row r="1109" spans="1:47" x14ac:dyDescent="0.3">
      <c r="A1109">
        <v>27</v>
      </c>
      <c r="B1109" s="21" t="s">
        <v>44</v>
      </c>
      <c r="C1109" t="str" cm="1">
        <f t="array" ref="C1109">_xlfn.IFNA(INDEX(Players!A$2:E$1300,MATCH(1,(Players!B$2:B$1300=GameLog!D1109)*(Players!E$2:E$1300=GameLog!B1109),0),1),"")</f>
        <v>burbada01</v>
      </c>
      <c r="D1109" t="s">
        <v>1264</v>
      </c>
      <c r="F1109">
        <v>1</v>
      </c>
      <c r="G1109">
        <v>1</v>
      </c>
      <c r="H1109" t="s">
        <v>3868</v>
      </c>
      <c r="Z1109" s="7">
        <v>1</v>
      </c>
      <c r="AC1109">
        <v>7</v>
      </c>
      <c r="AD1109">
        <v>5</v>
      </c>
      <c r="AE1109">
        <v>4</v>
      </c>
      <c r="AF1109">
        <v>4</v>
      </c>
      <c r="AH1109">
        <v>4</v>
      </c>
      <c r="AJ1109">
        <v>4</v>
      </c>
      <c r="AN1109" s="17">
        <f t="shared" si="161"/>
        <v>7</v>
      </c>
      <c r="AO1109">
        <v>1</v>
      </c>
      <c r="AU1109">
        <v>2</v>
      </c>
    </row>
    <row r="1110" spans="1:47" x14ac:dyDescent="0.3">
      <c r="A1110">
        <v>27</v>
      </c>
      <c r="B1110" s="21" t="s">
        <v>44</v>
      </c>
      <c r="C1110" t="str" cm="1">
        <f t="array" ref="C1110">_xlfn.IFNA(INDEX(Players!A$2:E$1300,MATCH(1,(Players!B$2:B$1300=GameLog!D1110)*(Players!E$2:E$1300=GameLog!B1110),0),1),"")</f>
        <v>rincori01</v>
      </c>
      <c r="D1110" t="s">
        <v>2249</v>
      </c>
      <c r="F1110">
        <v>1</v>
      </c>
      <c r="H1110" t="s">
        <v>3868</v>
      </c>
      <c r="AC1110">
        <f>1.66666666666667 -1</f>
        <v>0.66666666666666652</v>
      </c>
      <c r="AH1110">
        <v>1</v>
      </c>
      <c r="AJ1110">
        <v>1</v>
      </c>
      <c r="AN1110" s="17">
        <f t="shared" si="161"/>
        <v>0.66666666666666652</v>
      </c>
    </row>
    <row r="1111" spans="1:47" x14ac:dyDescent="0.3">
      <c r="A1111">
        <v>27</v>
      </c>
      <c r="B1111" s="21" t="s">
        <v>44</v>
      </c>
      <c r="C1111" t="str" cm="1">
        <f t="array" ref="C1111">_xlfn.IFNA(INDEX(Players!A$2:E$1300,MATCH(1,(Players!B$2:B$1300=GameLog!D1111)*(Players!E$2:E$1300=GameLog!B1111),0),1),"")</f>
        <v>jacksmi02</v>
      </c>
      <c r="D1111" t="s">
        <v>1629</v>
      </c>
      <c r="F1111">
        <v>1</v>
      </c>
      <c r="AB1111">
        <v>1</v>
      </c>
      <c r="AC1111" s="8">
        <v>1.3333333333333333</v>
      </c>
      <c r="AD1111">
        <v>2</v>
      </c>
      <c r="AE1111">
        <v>3</v>
      </c>
      <c r="AF1111">
        <v>1</v>
      </c>
      <c r="AG1111">
        <v>1</v>
      </c>
      <c r="AH1111">
        <v>1</v>
      </c>
      <c r="AN1111" s="17">
        <f t="shared" si="161"/>
        <v>1.3333333333333333</v>
      </c>
    </row>
    <row r="1112" spans="1:47" x14ac:dyDescent="0.3">
      <c r="A1112">
        <v>27</v>
      </c>
      <c r="B1112" s="21" t="s">
        <v>37</v>
      </c>
      <c r="C1112" t="str" cm="1">
        <f t="array" ref="C1112">_xlfn.IFNA(INDEX(Players!A$2:E$1300,MATCH(1,(Players!B$2:B$1300=GameLog!D1112)*(Players!E$2:E$1300=GameLog!B1112),0),1),"")</f>
        <v>palmeor01</v>
      </c>
      <c r="D1112" t="s">
        <v>1975</v>
      </c>
      <c r="E1112">
        <v>1</v>
      </c>
      <c r="F1112">
        <v>7</v>
      </c>
      <c r="G1112">
        <v>1</v>
      </c>
      <c r="J1112">
        <v>3</v>
      </c>
      <c r="K1112">
        <v>2</v>
      </c>
      <c r="L1112">
        <v>1</v>
      </c>
      <c r="M1112">
        <v>1</v>
      </c>
      <c r="P1112">
        <v>1</v>
      </c>
      <c r="Q1112">
        <v>2</v>
      </c>
      <c r="T1112">
        <v>1</v>
      </c>
      <c r="AN1112" s="17">
        <f t="shared" si="161"/>
        <v>9</v>
      </c>
      <c r="AO1112">
        <v>4</v>
      </c>
    </row>
    <row r="1113" spans="1:47" x14ac:dyDescent="0.3">
      <c r="A1113">
        <v>27</v>
      </c>
      <c r="B1113" s="21" t="s">
        <v>37</v>
      </c>
      <c r="C1113" t="str" cm="1">
        <f t="array" ref="C1113">_xlfn.IFNA(INDEX(Players!A$2:E$1300,MATCH(1,(Players!B$2:B$1300=GameLog!D1113)*(Players!E$2:E$1300=GameLog!B1113),0),1),"")</f>
        <v>velarra01</v>
      </c>
      <c r="D1113" t="s">
        <v>85</v>
      </c>
      <c r="E1113">
        <v>2</v>
      </c>
      <c r="F1113">
        <v>4</v>
      </c>
      <c r="G1113">
        <v>1</v>
      </c>
      <c r="J1113">
        <v>4</v>
      </c>
      <c r="L1113">
        <v>1</v>
      </c>
      <c r="P1113">
        <v>3</v>
      </c>
      <c r="Q1113">
        <v>1</v>
      </c>
      <c r="AN1113" s="17">
        <f t="shared" si="161"/>
        <v>9</v>
      </c>
      <c r="AO1113">
        <v>2</v>
      </c>
      <c r="AP1113">
        <v>7</v>
      </c>
      <c r="AR1113">
        <v>1</v>
      </c>
    </row>
    <row r="1114" spans="1:47" x14ac:dyDescent="0.3">
      <c r="A1114">
        <v>27</v>
      </c>
      <c r="B1114" s="21" t="s">
        <v>37</v>
      </c>
      <c r="C1114" t="str" cm="1">
        <f t="array" ref="C1114">_xlfn.IFNA(INDEX(Players!A$2:E$1300,MATCH(1,(Players!B$2:B$1300=GameLog!D1114)*(Players!E$2:E$1300=GameLog!B1114),0),1),"")</f>
        <v>erstada01</v>
      </c>
      <c r="D1114" t="s">
        <v>1928</v>
      </c>
      <c r="E1114">
        <v>3</v>
      </c>
      <c r="F1114">
        <v>3</v>
      </c>
      <c r="G1114">
        <v>1</v>
      </c>
      <c r="J1114">
        <v>4</v>
      </c>
      <c r="Q1114">
        <v>1</v>
      </c>
      <c r="S1114">
        <v>1</v>
      </c>
      <c r="V1114">
        <v>3</v>
      </c>
      <c r="AN1114" s="17">
        <f t="shared" si="161"/>
        <v>9</v>
      </c>
      <c r="AO1114">
        <v>14</v>
      </c>
      <c r="AR1114">
        <v>1</v>
      </c>
    </row>
    <row r="1115" spans="1:47" x14ac:dyDescent="0.3">
      <c r="A1115">
        <v>27</v>
      </c>
      <c r="B1115" s="21" t="s">
        <v>37</v>
      </c>
      <c r="C1115" t="str" cm="1">
        <f t="array" ref="C1115">_xlfn.IFNA(INDEX(Players!A$2:E$1300,MATCH(1,(Players!B$2:B$1300=GameLog!D1115)*(Players!E$2:E$1300=GameLog!B1115),0),1),"")</f>
        <v>salmoti01</v>
      </c>
      <c r="D1115" t="s">
        <v>366</v>
      </c>
      <c r="E1115">
        <v>4</v>
      </c>
      <c r="F1115">
        <v>9</v>
      </c>
      <c r="G1115">
        <v>1</v>
      </c>
      <c r="J1115">
        <v>4</v>
      </c>
      <c r="K1115">
        <v>1</v>
      </c>
      <c r="L1115">
        <v>1</v>
      </c>
      <c r="S1115">
        <v>2</v>
      </c>
      <c r="T1115">
        <v>1</v>
      </c>
      <c r="AN1115" s="17">
        <f t="shared" si="161"/>
        <v>9</v>
      </c>
      <c r="AO1115">
        <v>2</v>
      </c>
    </row>
    <row r="1116" spans="1:47" x14ac:dyDescent="0.3">
      <c r="A1116">
        <v>27</v>
      </c>
      <c r="B1116" s="21" t="s">
        <v>37</v>
      </c>
      <c r="C1116" t="str" cm="1">
        <f t="array" ref="C1116">_xlfn.IFNA(INDEX(Players!A$2:E$1300,MATCH(1,(Players!B$2:B$1300=GameLog!D1116)*(Players!E$2:E$1300=GameLog!B1116),0),1),"")</f>
        <v>anderga01</v>
      </c>
      <c r="D1116" t="s">
        <v>1925</v>
      </c>
      <c r="E1116">
        <v>5</v>
      </c>
      <c r="F1116">
        <v>8</v>
      </c>
      <c r="G1116">
        <v>1</v>
      </c>
      <c r="J1116">
        <v>4</v>
      </c>
      <c r="L1116">
        <v>1</v>
      </c>
      <c r="P1116">
        <v>1</v>
      </c>
      <c r="S1116">
        <v>1</v>
      </c>
      <c r="AN1116" s="17">
        <f t="shared" si="161"/>
        <v>9</v>
      </c>
      <c r="AO1116">
        <v>1</v>
      </c>
    </row>
    <row r="1117" spans="1:47" x14ac:dyDescent="0.3">
      <c r="A1117">
        <v>27</v>
      </c>
      <c r="B1117" s="21" t="s">
        <v>37</v>
      </c>
      <c r="C1117" t="str" cm="1">
        <f t="array" ref="C1117">_xlfn.IFNA(INDEX(Players!A$2:E$1300,MATCH(1,(Players!B$2:B$1300=GameLog!D1117)*(Players!E$2:E$1300=GameLog!B1117),0),1),"")</f>
        <v>greento02</v>
      </c>
      <c r="D1117" t="s">
        <v>426</v>
      </c>
      <c r="E1117">
        <v>6</v>
      </c>
      <c r="F1117" t="s">
        <v>312</v>
      </c>
      <c r="G1117">
        <v>1</v>
      </c>
      <c r="J1117">
        <v>4</v>
      </c>
      <c r="AN1117" s="17" t="str">
        <f t="shared" si="161"/>
        <v/>
      </c>
    </row>
    <row r="1118" spans="1:47" x14ac:dyDescent="0.3">
      <c r="A1118">
        <v>27</v>
      </c>
      <c r="B1118" s="21" t="s">
        <v>37</v>
      </c>
      <c r="C1118" t="str" cm="1">
        <f t="array" ref="C1118">_xlfn.IFNA(INDEX(Players!A$2:E$1300,MATCH(1,(Players!B$2:B$1300=GameLog!D1118)*(Players!E$2:E$1300=GameLog!B1118),0),1),"")</f>
        <v>glaustr01</v>
      </c>
      <c r="D1118" t="s">
        <v>180</v>
      </c>
      <c r="E1118">
        <v>7</v>
      </c>
      <c r="F1118">
        <v>5</v>
      </c>
      <c r="G1118">
        <v>1</v>
      </c>
      <c r="J1118">
        <v>3</v>
      </c>
      <c r="K1118">
        <v>2</v>
      </c>
      <c r="L1118">
        <v>1</v>
      </c>
      <c r="O1118">
        <v>1</v>
      </c>
      <c r="P1118">
        <v>1</v>
      </c>
      <c r="Q1118">
        <v>1</v>
      </c>
      <c r="AN1118" s="17">
        <f t="shared" si="161"/>
        <v>9</v>
      </c>
      <c r="AP1118">
        <v>2</v>
      </c>
    </row>
    <row r="1119" spans="1:47" x14ac:dyDescent="0.3">
      <c r="A1119">
        <v>27</v>
      </c>
      <c r="B1119" s="21" t="s">
        <v>37</v>
      </c>
      <c r="C1119" t="str" cm="1">
        <f t="array" ref="C1119">_xlfn.IFNA(INDEX(Players!A$2:E$1300,MATCH(1,(Players!B$2:B$1300=GameLog!D1119)*(Players!E$2:E$1300=GameLog!B1119),0),1),"")</f>
        <v>walbema01</v>
      </c>
      <c r="D1119" t="s">
        <v>1839</v>
      </c>
      <c r="E1119">
        <v>8</v>
      </c>
      <c r="F1119">
        <v>2</v>
      </c>
      <c r="G1119">
        <v>1</v>
      </c>
      <c r="J1119">
        <v>3</v>
      </c>
      <c r="K1119">
        <v>2</v>
      </c>
      <c r="L1119">
        <v>1</v>
      </c>
      <c r="Q1119">
        <v>1</v>
      </c>
      <c r="AN1119" s="17">
        <f t="shared" si="161"/>
        <v>9</v>
      </c>
      <c r="AO1119">
        <v>2</v>
      </c>
      <c r="AP1119">
        <v>1</v>
      </c>
      <c r="AU1119">
        <v>2</v>
      </c>
    </row>
    <row r="1120" spans="1:47" x14ac:dyDescent="0.3">
      <c r="A1120">
        <v>27</v>
      </c>
      <c r="B1120" s="21" t="s">
        <v>37</v>
      </c>
      <c r="C1120" t="str" cm="1">
        <f t="array" ref="C1120">_xlfn.IFNA(INDEX(Players!A$2:E$1300,MATCH(1,(Players!B$2:B$1300=GameLog!D1120)*(Players!E$2:E$1300=GameLog!B1120),0),1),"")</f>
        <v>sheetan01</v>
      </c>
      <c r="D1120" t="s">
        <v>506</v>
      </c>
      <c r="E1120">
        <v>9</v>
      </c>
      <c r="F1120">
        <v>6</v>
      </c>
      <c r="G1120">
        <v>1</v>
      </c>
      <c r="J1120">
        <v>4</v>
      </c>
      <c r="L1120">
        <v>1</v>
      </c>
      <c r="M1120">
        <v>1</v>
      </c>
      <c r="S1120">
        <v>1</v>
      </c>
      <c r="AN1120" s="17">
        <f t="shared" si="161"/>
        <v>9</v>
      </c>
      <c r="AO1120">
        <v>1</v>
      </c>
      <c r="AP1120">
        <v>4</v>
      </c>
      <c r="AR1120">
        <v>1</v>
      </c>
    </row>
    <row r="1121" spans="1:47" x14ac:dyDescent="0.3">
      <c r="A1121">
        <v>27</v>
      </c>
      <c r="B1121" s="21" t="s">
        <v>37</v>
      </c>
      <c r="C1121" t="str" cm="1">
        <f t="array" ref="C1121">_xlfn.IFNA(INDEX(Players!A$2:E$1300,MATCH(1,(Players!B$2:B$1300=GameLog!D1121)*(Players!E$2:E$1300=GameLog!B1121),0),1),"")</f>
        <v>hillke01</v>
      </c>
      <c r="D1121" t="s">
        <v>1321</v>
      </c>
      <c r="F1121">
        <v>1</v>
      </c>
      <c r="G1121">
        <v>1</v>
      </c>
      <c r="H1121" t="s">
        <v>3868</v>
      </c>
      <c r="AA1121">
        <v>1</v>
      </c>
      <c r="AC1121">
        <v>4</v>
      </c>
      <c r="AD1121">
        <v>9</v>
      </c>
      <c r="AE1121">
        <v>7</v>
      </c>
      <c r="AF1121">
        <v>7</v>
      </c>
      <c r="AG1121">
        <v>4</v>
      </c>
      <c r="AH1121">
        <v>3</v>
      </c>
      <c r="AN1121" s="17">
        <f t="shared" si="161"/>
        <v>4</v>
      </c>
      <c r="AU1121">
        <v>1</v>
      </c>
    </row>
    <row r="1122" spans="1:47" x14ac:dyDescent="0.3">
      <c r="A1122">
        <v>27</v>
      </c>
      <c r="B1122" s="21" t="s">
        <v>37</v>
      </c>
      <c r="C1122" t="str" cm="1">
        <f t="array" ref="C1122">_xlfn.IFNA(INDEX(Players!A$2:E$1300,MATCH(1,(Players!B$2:B$1300=GameLog!D1122)*(Players!E$2:E$1300=GameLog!B1122),0),1),"")</f>
        <v>petkoma01</v>
      </c>
      <c r="D1122" t="s">
        <v>1703</v>
      </c>
      <c r="F1122">
        <v>1</v>
      </c>
      <c r="H1122" t="s">
        <v>3868</v>
      </c>
      <c r="AC1122">
        <v>3</v>
      </c>
      <c r="AD1122">
        <v>3</v>
      </c>
      <c r="AJ1122">
        <v>1</v>
      </c>
      <c r="AN1122" s="17">
        <f t="shared" si="161"/>
        <v>3</v>
      </c>
    </row>
    <row r="1123" spans="1:47" x14ac:dyDescent="0.3">
      <c r="A1123">
        <v>27</v>
      </c>
      <c r="B1123" s="21" t="s">
        <v>37</v>
      </c>
      <c r="C1123" t="str" cm="1">
        <f t="array" ref="C1123">_xlfn.IFNA(INDEX(Players!A$2:E$1300,MATCH(1,(Players!B$2:B$1300=GameLog!D1123)*(Players!E$2:E$1300=GameLog!B1123),0),1),"")</f>
        <v>hasegsh01</v>
      </c>
      <c r="D1123" t="s">
        <v>1625</v>
      </c>
      <c r="F1123">
        <v>1</v>
      </c>
      <c r="AC1123">
        <v>2</v>
      </c>
      <c r="AD1123">
        <v>2</v>
      </c>
      <c r="AE1123">
        <v>1</v>
      </c>
      <c r="AF1123">
        <v>1</v>
      </c>
      <c r="AJ1123">
        <v>1</v>
      </c>
      <c r="AN1123" s="17">
        <f t="shared" si="161"/>
        <v>2</v>
      </c>
      <c r="AU1123">
        <v>1</v>
      </c>
    </row>
    <row r="1124" spans="1:47" x14ac:dyDescent="0.3">
      <c r="C1124" t="str" cm="1">
        <f t="array" ref="C1124">_xlfn.IFNA(INDEX(Players!A$2:E$1300,MATCH(1,(Players!B$2:B$1300=GameLog!D1124)*(Players!E$2:E$1300=GameLog!B1124),0),1),"")</f>
        <v/>
      </c>
      <c r="AN1124" s="17">
        <f t="shared" si="161"/>
        <v>0</v>
      </c>
    </row>
    <row r="1125" spans="1:47" x14ac:dyDescent="0.3">
      <c r="C1125" t="str" cm="1">
        <f t="array" ref="C1125">_xlfn.IFNA(INDEX(Players!A$2:E$1300,MATCH(1,(Players!B$2:B$1300=GameLog!D1125)*(Players!E$2:E$1300=GameLog!B1125),0),1),"")</f>
        <v/>
      </c>
      <c r="AN1125" s="17">
        <f t="shared" si="161"/>
        <v>0</v>
      </c>
    </row>
    <row r="1126" spans="1:47" x14ac:dyDescent="0.3">
      <c r="C1126" t="str" cm="1">
        <f t="array" ref="C1126">_xlfn.IFNA(INDEX(Players!A$2:E$1300,MATCH(1,(Players!B$2:B$1300=GameLog!D1126)*(Players!E$2:E$1300=GameLog!B1126),0),1),"")</f>
        <v/>
      </c>
      <c r="AN1126" s="17">
        <f t="shared" si="161"/>
        <v>0</v>
      </c>
    </row>
    <row r="1127" spans="1:47" x14ac:dyDescent="0.3">
      <c r="C1127" t="str" cm="1">
        <f t="array" ref="C1127">_xlfn.IFNA(INDEX(Players!A$2:E$1300,MATCH(1,(Players!B$2:B$1300=GameLog!D1127)*(Players!E$2:E$1300=GameLog!B1127),0),1),"")</f>
        <v/>
      </c>
      <c r="AN1127" s="17">
        <f t="shared" si="161"/>
        <v>0</v>
      </c>
    </row>
    <row r="1128" spans="1:47" x14ac:dyDescent="0.3">
      <c r="C1128" t="str" cm="1">
        <f t="array" ref="C1128">_xlfn.IFNA(INDEX(Players!A$2:E$1300,MATCH(1,(Players!B$2:B$1300=GameLog!D1128)*(Players!E$2:E$1300=GameLog!B1128),0),1),"")</f>
        <v/>
      </c>
      <c r="AN1128" s="17">
        <f t="shared" si="161"/>
        <v>0</v>
      </c>
    </row>
    <row r="1129" spans="1:47" x14ac:dyDescent="0.3">
      <c r="C1129" t="str" cm="1">
        <f t="array" ref="C1129">_xlfn.IFNA(INDEX(Players!A$2:E$1300,MATCH(1,(Players!B$2:B$1300=GameLog!D1129)*(Players!E$2:E$1300=GameLog!B1129),0),1),"")</f>
        <v/>
      </c>
      <c r="AN1129" s="17">
        <f t="shared" si="161"/>
        <v>0</v>
      </c>
    </row>
    <row r="1130" spans="1:47" x14ac:dyDescent="0.3">
      <c r="C1130" t="str" cm="1">
        <f t="array" ref="C1130">_xlfn.IFNA(INDEX(Players!A$2:E$1300,MATCH(1,(Players!B$2:B$1300=GameLog!D1130)*(Players!E$2:E$1300=GameLog!B1130),0),1),"")</f>
        <v/>
      </c>
      <c r="AN1130" s="17">
        <f t="shared" si="161"/>
        <v>0</v>
      </c>
    </row>
    <row r="1131" spans="1:47" x14ac:dyDescent="0.3">
      <c r="C1131" t="str" cm="1">
        <f t="array" ref="C1131">_xlfn.IFNA(INDEX(Players!A$2:E$1300,MATCH(1,(Players!B$2:B$1300=GameLog!D1131)*(Players!E$2:E$1300=GameLog!B1131),0),1),"")</f>
        <v/>
      </c>
      <c r="AN1131" s="17">
        <f t="shared" si="161"/>
        <v>0</v>
      </c>
    </row>
    <row r="1132" spans="1:47" x14ac:dyDescent="0.3">
      <c r="C1132" t="str" cm="1">
        <f t="array" ref="C1132">_xlfn.IFNA(INDEX(Players!A$2:E$1300,MATCH(1,(Players!B$2:B$1300=GameLog!D1132)*(Players!E$2:E$1300=GameLog!B1132),0),1),"")</f>
        <v/>
      </c>
      <c r="AN1132" s="17">
        <f t="shared" si="161"/>
        <v>0</v>
      </c>
    </row>
    <row r="1133" spans="1:47" x14ac:dyDescent="0.3">
      <c r="C1133" t="str" cm="1">
        <f t="array" ref="C1133">_xlfn.IFNA(INDEX(Players!A$2:E$1300,MATCH(1,(Players!B$2:B$1300=GameLog!D1133)*(Players!E$2:E$1300=GameLog!B1133),0),1),"")</f>
        <v/>
      </c>
      <c r="AN1133" s="17">
        <f t="shared" si="161"/>
        <v>0</v>
      </c>
    </row>
    <row r="1134" spans="1:47" x14ac:dyDescent="0.3">
      <c r="C1134" t="str" cm="1">
        <f t="array" ref="C1134">_xlfn.IFNA(INDEX(Players!A$2:E$1300,MATCH(1,(Players!B$2:B$1300=GameLog!D1134)*(Players!E$2:E$1300=GameLog!B1134),0),1),"")</f>
        <v/>
      </c>
      <c r="AN1134" s="17">
        <f t="shared" si="161"/>
        <v>0</v>
      </c>
    </row>
    <row r="1135" spans="1:47" x14ac:dyDescent="0.3">
      <c r="C1135" t="str" cm="1">
        <f t="array" ref="C1135">_xlfn.IFNA(INDEX(Players!A$2:E$1300,MATCH(1,(Players!B$2:B$1300=GameLog!D1135)*(Players!E$2:E$1300=GameLog!B1135),0),1),"")</f>
        <v/>
      </c>
      <c r="AN1135" s="17">
        <f t="shared" si="161"/>
        <v>0</v>
      </c>
    </row>
    <row r="1136" spans="1:47" x14ac:dyDescent="0.3">
      <c r="C1136" t="str" cm="1">
        <f t="array" ref="C1136">_xlfn.IFNA(INDEX(Players!A$2:E$1300,MATCH(1,(Players!B$2:B$1300=GameLog!D1136)*(Players!E$2:E$1300=GameLog!B1136),0),1),"")</f>
        <v/>
      </c>
      <c r="AN1136" s="17">
        <f t="shared" si="161"/>
        <v>0</v>
      </c>
    </row>
    <row r="1137" spans="3:40" x14ac:dyDescent="0.3">
      <c r="C1137" t="str" cm="1">
        <f t="array" ref="C1137">_xlfn.IFNA(INDEX(Players!A$2:E$1300,MATCH(1,(Players!B$2:B$1300=GameLog!D1137)*(Players!E$2:E$1300=GameLog!B1137),0),1),"")</f>
        <v/>
      </c>
      <c r="AN1137" s="17">
        <f t="shared" si="161"/>
        <v>0</v>
      </c>
    </row>
    <row r="1138" spans="3:40" x14ac:dyDescent="0.3">
      <c r="C1138" t="str" cm="1">
        <f t="array" ref="C1138">_xlfn.IFNA(INDEX(Players!A$2:E$1300,MATCH(1,(Players!B$2:B$1300=GameLog!D1138)*(Players!E$2:E$1300=GameLog!B1138),0),1),"")</f>
        <v/>
      </c>
      <c r="AN1138" s="17">
        <f t="shared" si="161"/>
        <v>0</v>
      </c>
    </row>
    <row r="1139" spans="3:40" x14ac:dyDescent="0.3">
      <c r="C1139" t="str" cm="1">
        <f t="array" ref="C1139">_xlfn.IFNA(INDEX(Players!A$2:E$1300,MATCH(1,(Players!B$2:B$1300=GameLog!D1139)*(Players!E$2:E$1300=GameLog!B1139),0),1),"")</f>
        <v/>
      </c>
      <c r="AN1139" s="17">
        <f t="shared" si="161"/>
        <v>0</v>
      </c>
    </row>
    <row r="1140" spans="3:40" x14ac:dyDescent="0.3">
      <c r="C1140" t="str" cm="1">
        <f t="array" ref="C1140">_xlfn.IFNA(INDEX(Players!A$2:E$1300,MATCH(1,(Players!B$2:B$1300=GameLog!D1140)*(Players!E$2:E$1300=GameLog!B1140),0),1),"")</f>
        <v/>
      </c>
      <c r="AN1140" s="17">
        <f t="shared" si="161"/>
        <v>0</v>
      </c>
    </row>
    <row r="1141" spans="3:40" x14ac:dyDescent="0.3">
      <c r="C1141" t="str" cm="1">
        <f t="array" ref="C1141">_xlfn.IFNA(INDEX(Players!A$2:E$1300,MATCH(1,(Players!B$2:B$1300=GameLog!D1141)*(Players!E$2:E$1300=GameLog!B1141),0),1),"")</f>
        <v/>
      </c>
      <c r="AN1141" s="17">
        <f t="shared" si="161"/>
        <v>0</v>
      </c>
    </row>
    <row r="1142" spans="3:40" x14ac:dyDescent="0.3">
      <c r="C1142" t="str" cm="1">
        <f t="array" ref="C1142">_xlfn.IFNA(INDEX(Players!A$2:E$1300,MATCH(1,(Players!B$2:B$1300=GameLog!D1142)*(Players!E$2:E$1300=GameLog!B1142),0),1),"")</f>
        <v/>
      </c>
      <c r="AN1142" s="17">
        <f t="shared" si="161"/>
        <v>0</v>
      </c>
    </row>
    <row r="1143" spans="3:40" x14ac:dyDescent="0.3">
      <c r="C1143" t="str" cm="1">
        <f t="array" ref="C1143">_xlfn.IFNA(INDEX(Players!A$2:E$1300,MATCH(1,(Players!B$2:B$1300=GameLog!D1143)*(Players!E$2:E$1300=GameLog!B1143),0),1),"")</f>
        <v/>
      </c>
      <c r="AN1143" s="17">
        <f t="shared" si="161"/>
        <v>0</v>
      </c>
    </row>
    <row r="1144" spans="3:40" x14ac:dyDescent="0.3">
      <c r="C1144" t="str" cm="1">
        <f t="array" ref="C1144">_xlfn.IFNA(INDEX(Players!A$2:E$1300,MATCH(1,(Players!B$2:B$1300=GameLog!D1144)*(Players!E$2:E$1300=GameLog!B1144),0),1),"")</f>
        <v/>
      </c>
      <c r="AN1144" s="17">
        <f t="shared" si="161"/>
        <v>0</v>
      </c>
    </row>
    <row r="1145" spans="3:40" x14ac:dyDescent="0.3">
      <c r="C1145" t="str" cm="1">
        <f t="array" ref="C1145">_xlfn.IFNA(INDEX(Players!A$2:E$1300,MATCH(1,(Players!B$2:B$1300=GameLog!D1145)*(Players!E$2:E$1300=GameLog!B1145),0),1),"")</f>
        <v/>
      </c>
      <c r="AN1145" s="17">
        <f t="shared" si="161"/>
        <v>0</v>
      </c>
    </row>
    <row r="1146" spans="3:40" x14ac:dyDescent="0.3">
      <c r="C1146" t="str" cm="1">
        <f t="array" ref="C1146">_xlfn.IFNA(INDEX(Players!A$2:E$1300,MATCH(1,(Players!B$2:B$1300=GameLog!D1146)*(Players!E$2:E$1300=GameLog!B1146),0),1),"")</f>
        <v/>
      </c>
      <c r="AN1146" s="17">
        <f t="shared" si="161"/>
        <v>0</v>
      </c>
    </row>
    <row r="1147" spans="3:40" x14ac:dyDescent="0.3">
      <c r="C1147" t="str" cm="1">
        <f t="array" ref="C1147">_xlfn.IFNA(INDEX(Players!A$2:E$1300,MATCH(1,(Players!B$2:B$1300=GameLog!D1147)*(Players!E$2:E$1300=GameLog!B1147),0),1),"")</f>
        <v/>
      </c>
      <c r="AN1147" s="17">
        <f t="shared" si="161"/>
        <v>0</v>
      </c>
    </row>
    <row r="1148" spans="3:40" x14ac:dyDescent="0.3">
      <c r="C1148" t="str" cm="1">
        <f t="array" ref="C1148">_xlfn.IFNA(INDEX(Players!A$2:E$1300,MATCH(1,(Players!B$2:B$1300=GameLog!D1148)*(Players!E$2:E$1300=GameLog!B1148),0),1),"")</f>
        <v/>
      </c>
      <c r="AN1148" s="17">
        <f t="shared" si="161"/>
        <v>0</v>
      </c>
    </row>
    <row r="1149" spans="3:40" x14ac:dyDescent="0.3">
      <c r="C1149" t="str" cm="1">
        <f t="array" ref="C1149">_xlfn.IFNA(INDEX(Players!A$2:E$1300,MATCH(1,(Players!B$2:B$1300=GameLog!D1149)*(Players!E$2:E$1300=GameLog!B1149),0),1),"")</f>
        <v/>
      </c>
      <c r="AN1149" s="17">
        <f t="shared" si="161"/>
        <v>0</v>
      </c>
    </row>
    <row r="1150" spans="3:40" x14ac:dyDescent="0.3">
      <c r="C1150" t="str" cm="1">
        <f t="array" ref="C1150">_xlfn.IFNA(INDEX(Players!A$2:E$1300,MATCH(1,(Players!B$2:B$1300=GameLog!D1150)*(Players!E$2:E$1300=GameLog!B1150),0),1),"")</f>
        <v/>
      </c>
      <c r="AN1150" s="17">
        <f t="shared" si="161"/>
        <v>0</v>
      </c>
    </row>
    <row r="1151" spans="3:40" x14ac:dyDescent="0.3">
      <c r="C1151" t="str" cm="1">
        <f t="array" ref="C1151">_xlfn.IFNA(INDEX(Players!A$2:E$1300,MATCH(1,(Players!B$2:B$1300=GameLog!D1151)*(Players!E$2:E$1300=GameLog!B1151),0),1),"")</f>
        <v/>
      </c>
      <c r="AN1151" s="17">
        <f t="shared" si="161"/>
        <v>0</v>
      </c>
    </row>
    <row r="1152" spans="3:40" x14ac:dyDescent="0.3">
      <c r="C1152" t="str" cm="1">
        <f t="array" ref="C1152">_xlfn.IFNA(INDEX(Players!A$2:E$1300,MATCH(1,(Players!B$2:B$1300=GameLog!D1152)*(Players!E$2:E$1300=GameLog!B1152),0),1),"")</f>
        <v/>
      </c>
      <c r="AN1152" s="17">
        <f t="shared" ref="AN1152:AN1215" si="162">IF(F1152&lt;10,IF(F1152=1,AC1152,SUMIFS(AC:AC,B:B,B1152,A:A,A1152)),"")</f>
        <v>0</v>
      </c>
    </row>
    <row r="1153" spans="3:40" x14ac:dyDescent="0.3">
      <c r="C1153" t="str" cm="1">
        <f t="array" ref="C1153">_xlfn.IFNA(INDEX(Players!A$2:E$1300,MATCH(1,(Players!B$2:B$1300=GameLog!D1153)*(Players!E$2:E$1300=GameLog!B1153),0),1),"")</f>
        <v/>
      </c>
      <c r="AN1153" s="17">
        <f t="shared" si="162"/>
        <v>0</v>
      </c>
    </row>
    <row r="1154" spans="3:40" x14ac:dyDescent="0.3">
      <c r="C1154" t="str" cm="1">
        <f t="array" ref="C1154">_xlfn.IFNA(INDEX(Players!A$2:E$1300,MATCH(1,(Players!B$2:B$1300=GameLog!D1154)*(Players!E$2:E$1300=GameLog!B1154),0),1),"")</f>
        <v/>
      </c>
      <c r="AN1154" s="17">
        <f t="shared" si="162"/>
        <v>0</v>
      </c>
    </row>
    <row r="1155" spans="3:40" x14ac:dyDescent="0.3">
      <c r="C1155" t="str" cm="1">
        <f t="array" ref="C1155">_xlfn.IFNA(INDEX(Players!A$2:E$1300,MATCH(1,(Players!B$2:B$1300=GameLog!D1155)*(Players!E$2:E$1300=GameLog!B1155),0),1),"")</f>
        <v/>
      </c>
      <c r="AN1155" s="17">
        <f t="shared" si="162"/>
        <v>0</v>
      </c>
    </row>
    <row r="1156" spans="3:40" x14ac:dyDescent="0.3">
      <c r="C1156" t="str" cm="1">
        <f t="array" ref="C1156">_xlfn.IFNA(INDEX(Players!A$2:E$1300,MATCH(1,(Players!B$2:B$1300=GameLog!D1156)*(Players!E$2:E$1300=GameLog!B1156),0),1),"")</f>
        <v/>
      </c>
      <c r="AN1156" s="17">
        <f t="shared" si="162"/>
        <v>0</v>
      </c>
    </row>
    <row r="1157" spans="3:40" x14ac:dyDescent="0.3">
      <c r="C1157" t="str" cm="1">
        <f t="array" ref="C1157">_xlfn.IFNA(INDEX(Players!A$2:E$1300,MATCH(1,(Players!B$2:B$1300=GameLog!D1157)*(Players!E$2:E$1300=GameLog!B1157),0),1),"")</f>
        <v/>
      </c>
      <c r="AN1157" s="17">
        <f t="shared" si="162"/>
        <v>0</v>
      </c>
    </row>
    <row r="1158" spans="3:40" x14ac:dyDescent="0.3">
      <c r="C1158" t="str" cm="1">
        <f t="array" ref="C1158">_xlfn.IFNA(INDEX(Players!A$2:E$1300,MATCH(1,(Players!B$2:B$1300=GameLog!D1158)*(Players!E$2:E$1300=GameLog!B1158),0),1),"")</f>
        <v/>
      </c>
      <c r="AN1158" s="17">
        <f t="shared" si="162"/>
        <v>0</v>
      </c>
    </row>
    <row r="1159" spans="3:40" x14ac:dyDescent="0.3">
      <c r="C1159" t="str" cm="1">
        <f t="array" ref="C1159">_xlfn.IFNA(INDEX(Players!A$2:E$1300,MATCH(1,(Players!B$2:B$1300=GameLog!D1159)*(Players!E$2:E$1300=GameLog!B1159),0),1),"")</f>
        <v/>
      </c>
      <c r="AN1159" s="17">
        <f t="shared" si="162"/>
        <v>0</v>
      </c>
    </row>
    <row r="1160" spans="3:40" x14ac:dyDescent="0.3">
      <c r="C1160" t="str" cm="1">
        <f t="array" ref="C1160">_xlfn.IFNA(INDEX(Players!A$2:E$1300,MATCH(1,(Players!B$2:B$1300=GameLog!D1160)*(Players!E$2:E$1300=GameLog!B1160),0),1),"")</f>
        <v/>
      </c>
      <c r="AN1160" s="17">
        <f t="shared" si="162"/>
        <v>0</v>
      </c>
    </row>
    <row r="1161" spans="3:40" x14ac:dyDescent="0.3">
      <c r="C1161" t="str" cm="1">
        <f t="array" ref="C1161">_xlfn.IFNA(INDEX(Players!A$2:E$1300,MATCH(1,(Players!B$2:B$1300=GameLog!D1161)*(Players!E$2:E$1300=GameLog!B1161),0),1),"")</f>
        <v/>
      </c>
      <c r="AN1161" s="17">
        <f t="shared" si="162"/>
        <v>0</v>
      </c>
    </row>
    <row r="1162" spans="3:40" x14ac:dyDescent="0.3">
      <c r="C1162" t="str" cm="1">
        <f t="array" ref="C1162">_xlfn.IFNA(INDEX(Players!A$2:E$1300,MATCH(1,(Players!B$2:B$1300=GameLog!D1162)*(Players!E$2:E$1300=GameLog!B1162),0),1),"")</f>
        <v/>
      </c>
      <c r="AN1162" s="17">
        <f t="shared" si="162"/>
        <v>0</v>
      </c>
    </row>
    <row r="1163" spans="3:40" x14ac:dyDescent="0.3">
      <c r="C1163" t="str" cm="1">
        <f t="array" ref="C1163">_xlfn.IFNA(INDEX(Players!A$2:E$1300,MATCH(1,(Players!B$2:B$1300=GameLog!D1163)*(Players!E$2:E$1300=GameLog!B1163),0),1),"")</f>
        <v/>
      </c>
      <c r="AN1163" s="17">
        <f t="shared" si="162"/>
        <v>0</v>
      </c>
    </row>
    <row r="1164" spans="3:40" x14ac:dyDescent="0.3">
      <c r="C1164" t="str" cm="1">
        <f t="array" ref="C1164">_xlfn.IFNA(INDEX(Players!A$2:E$1300,MATCH(1,(Players!B$2:B$1300=GameLog!D1164)*(Players!E$2:E$1300=GameLog!B1164),0),1),"")</f>
        <v/>
      </c>
      <c r="AN1164" s="17">
        <f t="shared" si="162"/>
        <v>0</v>
      </c>
    </row>
    <row r="1165" spans="3:40" x14ac:dyDescent="0.3">
      <c r="C1165" t="str" cm="1">
        <f t="array" ref="C1165">_xlfn.IFNA(INDEX(Players!A$2:E$1300,MATCH(1,(Players!B$2:B$1300=GameLog!D1165)*(Players!E$2:E$1300=GameLog!B1165),0),1),"")</f>
        <v/>
      </c>
      <c r="AN1165" s="17">
        <f t="shared" si="162"/>
        <v>0</v>
      </c>
    </row>
    <row r="1166" spans="3:40" x14ac:dyDescent="0.3">
      <c r="C1166" t="str" cm="1">
        <f t="array" ref="C1166">_xlfn.IFNA(INDEX(Players!A$2:E$1300,MATCH(1,(Players!B$2:B$1300=GameLog!D1166)*(Players!E$2:E$1300=GameLog!B1166),0),1),"")</f>
        <v/>
      </c>
      <c r="AN1166" s="17">
        <f t="shared" si="162"/>
        <v>0</v>
      </c>
    </row>
    <row r="1167" spans="3:40" x14ac:dyDescent="0.3">
      <c r="C1167" t="str" cm="1">
        <f t="array" ref="C1167">_xlfn.IFNA(INDEX(Players!A$2:E$1300,MATCH(1,(Players!B$2:B$1300=GameLog!D1167)*(Players!E$2:E$1300=GameLog!B1167),0),1),"")</f>
        <v/>
      </c>
      <c r="AN1167" s="17">
        <f t="shared" si="162"/>
        <v>0</v>
      </c>
    </row>
    <row r="1168" spans="3:40" x14ac:dyDescent="0.3">
      <c r="C1168" t="str" cm="1">
        <f t="array" ref="C1168">_xlfn.IFNA(INDEX(Players!A$2:E$1300,MATCH(1,(Players!B$2:B$1300=GameLog!D1168)*(Players!E$2:E$1300=GameLog!B1168),0),1),"")</f>
        <v/>
      </c>
      <c r="AN1168" s="17">
        <f t="shared" si="162"/>
        <v>0</v>
      </c>
    </row>
    <row r="1169" spans="3:40" x14ac:dyDescent="0.3">
      <c r="C1169" t="str" cm="1">
        <f t="array" ref="C1169">_xlfn.IFNA(INDEX(Players!A$2:E$1300,MATCH(1,(Players!B$2:B$1300=GameLog!D1169)*(Players!E$2:E$1300=GameLog!B1169),0),1),"")</f>
        <v/>
      </c>
      <c r="AN1169" s="17">
        <f t="shared" si="162"/>
        <v>0</v>
      </c>
    </row>
    <row r="1170" spans="3:40" x14ac:dyDescent="0.3">
      <c r="C1170" t="str" cm="1">
        <f t="array" ref="C1170">_xlfn.IFNA(INDEX(Players!A$2:E$1300,MATCH(1,(Players!B$2:B$1300=GameLog!D1170)*(Players!E$2:E$1300=GameLog!B1170),0),1),"")</f>
        <v/>
      </c>
      <c r="AN1170" s="17">
        <f t="shared" si="162"/>
        <v>0</v>
      </c>
    </row>
    <row r="1171" spans="3:40" x14ac:dyDescent="0.3">
      <c r="C1171" t="str" cm="1">
        <f t="array" ref="C1171">_xlfn.IFNA(INDEX(Players!A$2:E$1300,MATCH(1,(Players!B$2:B$1300=GameLog!D1171)*(Players!E$2:E$1300=GameLog!B1171),0),1),"")</f>
        <v/>
      </c>
      <c r="AN1171" s="17">
        <f t="shared" si="162"/>
        <v>0</v>
      </c>
    </row>
    <row r="1172" spans="3:40" x14ac:dyDescent="0.3">
      <c r="C1172" t="str" cm="1">
        <f t="array" ref="C1172">_xlfn.IFNA(INDEX(Players!A$2:E$1300,MATCH(1,(Players!B$2:B$1300=GameLog!D1172)*(Players!E$2:E$1300=GameLog!B1172),0),1),"")</f>
        <v/>
      </c>
      <c r="AN1172" s="17">
        <f t="shared" si="162"/>
        <v>0</v>
      </c>
    </row>
    <row r="1173" spans="3:40" x14ac:dyDescent="0.3">
      <c r="C1173" t="str" cm="1">
        <f t="array" ref="C1173">_xlfn.IFNA(INDEX(Players!A$2:E$1300,MATCH(1,(Players!B$2:B$1300=GameLog!D1173)*(Players!E$2:E$1300=GameLog!B1173),0),1),"")</f>
        <v/>
      </c>
      <c r="AN1173" s="17">
        <f t="shared" si="162"/>
        <v>0</v>
      </c>
    </row>
    <row r="1174" spans="3:40" x14ac:dyDescent="0.3">
      <c r="C1174" t="str" cm="1">
        <f t="array" ref="C1174">_xlfn.IFNA(INDEX(Players!A$2:E$1300,MATCH(1,(Players!B$2:B$1300=GameLog!D1174)*(Players!E$2:E$1300=GameLog!B1174),0),1),"")</f>
        <v/>
      </c>
      <c r="AN1174" s="17">
        <f t="shared" si="162"/>
        <v>0</v>
      </c>
    </row>
    <row r="1175" spans="3:40" x14ac:dyDescent="0.3">
      <c r="C1175" t="str" cm="1">
        <f t="array" ref="C1175">_xlfn.IFNA(INDEX(Players!A$2:E$1300,MATCH(1,(Players!B$2:B$1300=GameLog!D1175)*(Players!E$2:E$1300=GameLog!B1175),0),1),"")</f>
        <v/>
      </c>
      <c r="AN1175" s="17">
        <f t="shared" si="162"/>
        <v>0</v>
      </c>
    </row>
    <row r="1176" spans="3:40" x14ac:dyDescent="0.3">
      <c r="C1176" t="str" cm="1">
        <f t="array" ref="C1176">_xlfn.IFNA(INDEX(Players!A$2:E$1300,MATCH(1,(Players!B$2:B$1300=GameLog!D1176)*(Players!E$2:E$1300=GameLog!B1176),0),1),"")</f>
        <v/>
      </c>
      <c r="AN1176" s="17">
        <f t="shared" si="162"/>
        <v>0</v>
      </c>
    </row>
    <row r="1177" spans="3:40" x14ac:dyDescent="0.3">
      <c r="C1177" t="str" cm="1">
        <f t="array" ref="C1177">_xlfn.IFNA(INDEX(Players!A$2:E$1300,MATCH(1,(Players!B$2:B$1300=GameLog!D1177)*(Players!E$2:E$1300=GameLog!B1177),0),1),"")</f>
        <v/>
      </c>
      <c r="AN1177" s="17">
        <f t="shared" si="162"/>
        <v>0</v>
      </c>
    </row>
    <row r="1178" spans="3:40" x14ac:dyDescent="0.3">
      <c r="C1178" t="str" cm="1">
        <f t="array" ref="C1178">_xlfn.IFNA(INDEX(Players!A$2:E$1300,MATCH(1,(Players!B$2:B$1300=GameLog!D1178)*(Players!E$2:E$1300=GameLog!B1178),0),1),"")</f>
        <v/>
      </c>
      <c r="AN1178" s="17">
        <f t="shared" si="162"/>
        <v>0</v>
      </c>
    </row>
    <row r="1179" spans="3:40" x14ac:dyDescent="0.3">
      <c r="C1179" t="str" cm="1">
        <f t="array" ref="C1179">_xlfn.IFNA(INDEX(Players!A$2:E$1300,MATCH(1,(Players!B$2:B$1300=GameLog!D1179)*(Players!E$2:E$1300=GameLog!B1179),0),1),"")</f>
        <v/>
      </c>
      <c r="AN1179" s="17">
        <f t="shared" si="162"/>
        <v>0</v>
      </c>
    </row>
    <row r="1180" spans="3:40" x14ac:dyDescent="0.3">
      <c r="C1180" t="str" cm="1">
        <f t="array" ref="C1180">_xlfn.IFNA(INDEX(Players!A$2:E$1300,MATCH(1,(Players!B$2:B$1300=GameLog!D1180)*(Players!E$2:E$1300=GameLog!B1180),0),1),"")</f>
        <v/>
      </c>
      <c r="AN1180" s="17">
        <f t="shared" si="162"/>
        <v>0</v>
      </c>
    </row>
    <row r="1181" spans="3:40" x14ac:dyDescent="0.3">
      <c r="C1181" t="str" cm="1">
        <f t="array" ref="C1181">_xlfn.IFNA(INDEX(Players!A$2:E$1300,MATCH(1,(Players!B$2:B$1300=GameLog!D1181)*(Players!E$2:E$1300=GameLog!B1181),0),1),"")</f>
        <v/>
      </c>
      <c r="AN1181" s="17">
        <f t="shared" si="162"/>
        <v>0</v>
      </c>
    </row>
    <row r="1182" spans="3:40" x14ac:dyDescent="0.3">
      <c r="C1182" t="str" cm="1">
        <f t="array" ref="C1182">_xlfn.IFNA(INDEX(Players!A$2:E$1300,MATCH(1,(Players!B$2:B$1300=GameLog!D1182)*(Players!E$2:E$1300=GameLog!B1182),0),1),"")</f>
        <v/>
      </c>
      <c r="AN1182" s="17">
        <f t="shared" si="162"/>
        <v>0</v>
      </c>
    </row>
    <row r="1183" spans="3:40" x14ac:dyDescent="0.3">
      <c r="C1183" t="str" cm="1">
        <f t="array" ref="C1183">_xlfn.IFNA(INDEX(Players!A$2:E$1300,MATCH(1,(Players!B$2:B$1300=GameLog!D1183)*(Players!E$2:E$1300=GameLog!B1183),0),1),"")</f>
        <v/>
      </c>
      <c r="AN1183" s="17">
        <f t="shared" si="162"/>
        <v>0</v>
      </c>
    </row>
    <row r="1184" spans="3:40" x14ac:dyDescent="0.3">
      <c r="C1184" t="str" cm="1">
        <f t="array" ref="C1184">_xlfn.IFNA(INDEX(Players!A$2:E$1300,MATCH(1,(Players!B$2:B$1300=GameLog!D1184)*(Players!E$2:E$1300=GameLog!B1184),0),1),"")</f>
        <v/>
      </c>
      <c r="AN1184" s="17">
        <f t="shared" si="162"/>
        <v>0</v>
      </c>
    </row>
    <row r="1185" spans="3:40" x14ac:dyDescent="0.3">
      <c r="C1185" t="str" cm="1">
        <f t="array" ref="C1185">_xlfn.IFNA(INDEX(Players!A$2:E$1300,MATCH(1,(Players!B$2:B$1300=GameLog!D1185)*(Players!E$2:E$1300=GameLog!B1185),0),1),"")</f>
        <v/>
      </c>
      <c r="AN1185" s="17">
        <f t="shared" si="162"/>
        <v>0</v>
      </c>
    </row>
    <row r="1186" spans="3:40" x14ac:dyDescent="0.3">
      <c r="C1186" t="str" cm="1">
        <f t="array" ref="C1186">_xlfn.IFNA(INDEX(Players!A$2:E$1300,MATCH(1,(Players!B$2:B$1300=GameLog!D1186)*(Players!E$2:E$1300=GameLog!B1186),0),1),"")</f>
        <v/>
      </c>
      <c r="AN1186" s="17">
        <f t="shared" si="162"/>
        <v>0</v>
      </c>
    </row>
    <row r="1187" spans="3:40" x14ac:dyDescent="0.3">
      <c r="C1187" t="str" cm="1">
        <f t="array" ref="C1187">_xlfn.IFNA(INDEX(Players!A$2:E$1300,MATCH(1,(Players!B$2:B$1300=GameLog!D1187)*(Players!E$2:E$1300=GameLog!B1187),0),1),"")</f>
        <v/>
      </c>
      <c r="AN1187" s="17">
        <f t="shared" si="162"/>
        <v>0</v>
      </c>
    </row>
    <row r="1188" spans="3:40" x14ac:dyDescent="0.3">
      <c r="C1188" t="str" cm="1">
        <f t="array" ref="C1188">_xlfn.IFNA(INDEX(Players!A$2:E$1300,MATCH(1,(Players!B$2:B$1300=GameLog!D1188)*(Players!E$2:E$1300=GameLog!B1188),0),1),"")</f>
        <v/>
      </c>
      <c r="AN1188" s="17">
        <f t="shared" si="162"/>
        <v>0</v>
      </c>
    </row>
    <row r="1189" spans="3:40" x14ac:dyDescent="0.3">
      <c r="C1189" t="str" cm="1">
        <f t="array" ref="C1189">_xlfn.IFNA(INDEX(Players!A$2:E$1300,MATCH(1,(Players!B$2:B$1300=GameLog!D1189)*(Players!E$2:E$1300=GameLog!B1189),0),1),"")</f>
        <v/>
      </c>
      <c r="AN1189" s="17">
        <f t="shared" si="162"/>
        <v>0</v>
      </c>
    </row>
    <row r="1190" spans="3:40" x14ac:dyDescent="0.3">
      <c r="C1190" t="str" cm="1">
        <f t="array" ref="C1190">_xlfn.IFNA(INDEX(Players!A$2:E$1300,MATCH(1,(Players!B$2:B$1300=GameLog!D1190)*(Players!E$2:E$1300=GameLog!B1190),0),1),"")</f>
        <v/>
      </c>
      <c r="AN1190" s="17">
        <f t="shared" si="162"/>
        <v>0</v>
      </c>
    </row>
    <row r="1191" spans="3:40" x14ac:dyDescent="0.3">
      <c r="C1191" t="str" cm="1">
        <f t="array" ref="C1191">_xlfn.IFNA(INDEX(Players!A$2:E$1300,MATCH(1,(Players!B$2:B$1300=GameLog!D1191)*(Players!E$2:E$1300=GameLog!B1191),0),1),"")</f>
        <v/>
      </c>
      <c r="AN1191" s="17">
        <f t="shared" si="162"/>
        <v>0</v>
      </c>
    </row>
    <row r="1192" spans="3:40" x14ac:dyDescent="0.3">
      <c r="C1192" t="str" cm="1">
        <f t="array" ref="C1192">_xlfn.IFNA(INDEX(Players!A$2:E$1300,MATCH(1,(Players!B$2:B$1300=GameLog!D1192)*(Players!E$2:E$1300=GameLog!B1192),0),1),"")</f>
        <v/>
      </c>
      <c r="AN1192" s="17">
        <f t="shared" si="162"/>
        <v>0</v>
      </c>
    </row>
    <row r="1193" spans="3:40" x14ac:dyDescent="0.3">
      <c r="C1193" t="str" cm="1">
        <f t="array" ref="C1193">_xlfn.IFNA(INDEX(Players!A$2:E$1300,MATCH(1,(Players!B$2:B$1300=GameLog!D1193)*(Players!E$2:E$1300=GameLog!B1193),0),1),"")</f>
        <v/>
      </c>
      <c r="AN1193" s="17">
        <f t="shared" si="162"/>
        <v>0</v>
      </c>
    </row>
    <row r="1194" spans="3:40" x14ac:dyDescent="0.3">
      <c r="C1194" t="str" cm="1">
        <f t="array" ref="C1194">_xlfn.IFNA(INDEX(Players!A$2:E$1300,MATCH(1,(Players!B$2:B$1300=GameLog!D1194)*(Players!E$2:E$1300=GameLog!B1194),0),1),"")</f>
        <v/>
      </c>
      <c r="AN1194" s="17">
        <f t="shared" si="162"/>
        <v>0</v>
      </c>
    </row>
    <row r="1195" spans="3:40" x14ac:dyDescent="0.3">
      <c r="C1195" t="str" cm="1">
        <f t="array" ref="C1195">_xlfn.IFNA(INDEX(Players!A$2:E$1300,MATCH(1,(Players!B$2:B$1300=GameLog!D1195)*(Players!E$2:E$1300=GameLog!B1195),0),1),"")</f>
        <v/>
      </c>
      <c r="AN1195" s="17">
        <f t="shared" si="162"/>
        <v>0</v>
      </c>
    </row>
    <row r="1196" spans="3:40" x14ac:dyDescent="0.3">
      <c r="C1196" t="str" cm="1">
        <f t="array" ref="C1196">_xlfn.IFNA(INDEX(Players!A$2:E$1300,MATCH(1,(Players!B$2:B$1300=GameLog!D1196)*(Players!E$2:E$1300=GameLog!B1196),0),1),"")</f>
        <v/>
      </c>
      <c r="AN1196" s="17">
        <f t="shared" si="162"/>
        <v>0</v>
      </c>
    </row>
    <row r="1197" spans="3:40" x14ac:dyDescent="0.3">
      <c r="C1197" t="str" cm="1">
        <f t="array" ref="C1197">_xlfn.IFNA(INDEX(Players!A$2:E$1300,MATCH(1,(Players!B$2:B$1300=GameLog!D1197)*(Players!E$2:E$1300=GameLog!B1197),0),1),"")</f>
        <v/>
      </c>
      <c r="AN1197" s="17">
        <f t="shared" si="162"/>
        <v>0</v>
      </c>
    </row>
    <row r="1198" spans="3:40" x14ac:dyDescent="0.3">
      <c r="C1198" t="str" cm="1">
        <f t="array" ref="C1198">_xlfn.IFNA(INDEX(Players!A$2:E$1300,MATCH(1,(Players!B$2:B$1300=GameLog!D1198)*(Players!E$2:E$1300=GameLog!B1198),0),1),"")</f>
        <v/>
      </c>
      <c r="AN1198" s="17">
        <f t="shared" si="162"/>
        <v>0</v>
      </c>
    </row>
    <row r="1199" spans="3:40" x14ac:dyDescent="0.3">
      <c r="C1199" t="str" cm="1">
        <f t="array" ref="C1199">_xlfn.IFNA(INDEX(Players!A$2:E$1300,MATCH(1,(Players!B$2:B$1300=GameLog!D1199)*(Players!E$2:E$1300=GameLog!B1199),0),1),"")</f>
        <v/>
      </c>
      <c r="AN1199" s="17">
        <f t="shared" si="162"/>
        <v>0</v>
      </c>
    </row>
    <row r="1200" spans="3:40" x14ac:dyDescent="0.3">
      <c r="C1200" t="str" cm="1">
        <f t="array" ref="C1200">_xlfn.IFNA(INDEX(Players!A$2:E$1300,MATCH(1,(Players!B$2:B$1300=GameLog!D1200)*(Players!E$2:E$1300=GameLog!B1200),0),1),"")</f>
        <v/>
      </c>
      <c r="AN1200" s="17">
        <f t="shared" si="162"/>
        <v>0</v>
      </c>
    </row>
    <row r="1201" spans="3:40" x14ac:dyDescent="0.3">
      <c r="C1201" t="str" cm="1">
        <f t="array" ref="C1201">_xlfn.IFNA(INDEX(Players!A$2:E$1300,MATCH(1,(Players!B$2:B$1300=GameLog!D1201)*(Players!E$2:E$1300=GameLog!B1201),0),1),"")</f>
        <v/>
      </c>
      <c r="AN1201" s="17">
        <f t="shared" si="162"/>
        <v>0</v>
      </c>
    </row>
    <row r="1202" spans="3:40" x14ac:dyDescent="0.3">
      <c r="C1202" t="str" cm="1">
        <f t="array" ref="C1202">_xlfn.IFNA(INDEX(Players!A$2:E$1300,MATCH(1,(Players!B$2:B$1300=GameLog!D1202)*(Players!E$2:E$1300=GameLog!B1202),0),1),"")</f>
        <v/>
      </c>
      <c r="AN1202" s="17">
        <f t="shared" si="162"/>
        <v>0</v>
      </c>
    </row>
    <row r="1203" spans="3:40" x14ac:dyDescent="0.3">
      <c r="C1203" t="str" cm="1">
        <f t="array" ref="C1203">_xlfn.IFNA(INDEX(Players!A$2:E$1300,MATCH(1,(Players!B$2:B$1300=GameLog!D1203)*(Players!E$2:E$1300=GameLog!B1203),0),1),"")</f>
        <v/>
      </c>
      <c r="AN1203" s="17">
        <f t="shared" si="162"/>
        <v>0</v>
      </c>
    </row>
    <row r="1204" spans="3:40" x14ac:dyDescent="0.3">
      <c r="C1204" t="str" cm="1">
        <f t="array" ref="C1204">_xlfn.IFNA(INDEX(Players!A$2:E$1300,MATCH(1,(Players!B$2:B$1300=GameLog!D1204)*(Players!E$2:E$1300=GameLog!B1204),0),1),"")</f>
        <v/>
      </c>
      <c r="AN1204" s="17">
        <f t="shared" si="162"/>
        <v>0</v>
      </c>
    </row>
    <row r="1205" spans="3:40" x14ac:dyDescent="0.3">
      <c r="C1205" t="str" cm="1">
        <f t="array" ref="C1205">_xlfn.IFNA(INDEX(Players!A$2:E$1300,MATCH(1,(Players!B$2:B$1300=GameLog!D1205)*(Players!E$2:E$1300=GameLog!B1205),0),1),"")</f>
        <v/>
      </c>
      <c r="AN1205" s="17">
        <f t="shared" si="162"/>
        <v>0</v>
      </c>
    </row>
    <row r="1206" spans="3:40" x14ac:dyDescent="0.3">
      <c r="C1206" t="str" cm="1">
        <f t="array" ref="C1206">_xlfn.IFNA(INDEX(Players!A$2:E$1300,MATCH(1,(Players!B$2:B$1300=GameLog!D1206)*(Players!E$2:E$1300=GameLog!B1206),0),1),"")</f>
        <v/>
      </c>
      <c r="AN1206" s="17">
        <f t="shared" si="162"/>
        <v>0</v>
      </c>
    </row>
    <row r="1207" spans="3:40" x14ac:dyDescent="0.3">
      <c r="C1207" t="str" cm="1">
        <f t="array" ref="C1207">_xlfn.IFNA(INDEX(Players!A$2:E$1300,MATCH(1,(Players!B$2:B$1300=GameLog!D1207)*(Players!E$2:E$1300=GameLog!B1207),0),1),"")</f>
        <v/>
      </c>
      <c r="AN1207" s="17">
        <f t="shared" si="162"/>
        <v>0</v>
      </c>
    </row>
    <row r="1208" spans="3:40" x14ac:dyDescent="0.3">
      <c r="C1208" t="str" cm="1">
        <f t="array" ref="C1208">_xlfn.IFNA(INDEX(Players!A$2:E$1300,MATCH(1,(Players!B$2:B$1300=GameLog!D1208)*(Players!E$2:E$1300=GameLog!B1208),0),1),"")</f>
        <v/>
      </c>
      <c r="AN1208" s="17">
        <f t="shared" si="162"/>
        <v>0</v>
      </c>
    </row>
    <row r="1209" spans="3:40" x14ac:dyDescent="0.3">
      <c r="C1209" t="str" cm="1">
        <f t="array" ref="C1209">_xlfn.IFNA(INDEX(Players!A$2:E$1300,MATCH(1,(Players!B$2:B$1300=GameLog!D1209)*(Players!E$2:E$1300=GameLog!B1209),0),1),"")</f>
        <v/>
      </c>
      <c r="AN1209" s="17">
        <f t="shared" si="162"/>
        <v>0</v>
      </c>
    </row>
    <row r="1210" spans="3:40" x14ac:dyDescent="0.3">
      <c r="C1210" t="str" cm="1">
        <f t="array" ref="C1210">_xlfn.IFNA(INDEX(Players!A$2:E$1300,MATCH(1,(Players!B$2:B$1300=GameLog!D1210)*(Players!E$2:E$1300=GameLog!B1210),0),1),"")</f>
        <v/>
      </c>
      <c r="AN1210" s="17">
        <f t="shared" si="162"/>
        <v>0</v>
      </c>
    </row>
    <row r="1211" spans="3:40" x14ac:dyDescent="0.3">
      <c r="C1211" t="str" cm="1">
        <f t="array" ref="C1211">_xlfn.IFNA(INDEX(Players!A$2:E$1300,MATCH(1,(Players!B$2:B$1300=GameLog!D1211)*(Players!E$2:E$1300=GameLog!B1211),0),1),"")</f>
        <v/>
      </c>
      <c r="AN1211" s="17">
        <f t="shared" si="162"/>
        <v>0</v>
      </c>
    </row>
    <row r="1212" spans="3:40" x14ac:dyDescent="0.3">
      <c r="C1212" t="str" cm="1">
        <f t="array" ref="C1212">_xlfn.IFNA(INDEX(Players!A$2:E$1300,MATCH(1,(Players!B$2:B$1300=GameLog!D1212)*(Players!E$2:E$1300=GameLog!B1212),0),1),"")</f>
        <v/>
      </c>
      <c r="AN1212" s="17">
        <f t="shared" si="162"/>
        <v>0</v>
      </c>
    </row>
    <row r="1213" spans="3:40" x14ac:dyDescent="0.3">
      <c r="C1213" t="str" cm="1">
        <f t="array" ref="C1213">_xlfn.IFNA(INDEX(Players!A$2:E$1300,MATCH(1,(Players!B$2:B$1300=GameLog!D1213)*(Players!E$2:E$1300=GameLog!B1213),0),1),"")</f>
        <v/>
      </c>
      <c r="AN1213" s="17">
        <f t="shared" si="162"/>
        <v>0</v>
      </c>
    </row>
    <row r="1214" spans="3:40" x14ac:dyDescent="0.3">
      <c r="C1214" t="str" cm="1">
        <f t="array" ref="C1214">_xlfn.IFNA(INDEX(Players!A$2:E$1300,MATCH(1,(Players!B$2:B$1300=GameLog!D1214)*(Players!E$2:E$1300=GameLog!B1214),0),1),"")</f>
        <v/>
      </c>
      <c r="AN1214" s="17">
        <f t="shared" si="162"/>
        <v>0</v>
      </c>
    </row>
    <row r="1215" spans="3:40" x14ac:dyDescent="0.3">
      <c r="C1215" t="str" cm="1">
        <f t="array" ref="C1215">_xlfn.IFNA(INDEX(Players!A$2:E$1300,MATCH(1,(Players!B$2:B$1300=GameLog!D1215)*(Players!E$2:E$1300=GameLog!B1215),0),1),"")</f>
        <v/>
      </c>
      <c r="AN1215" s="17">
        <f t="shared" si="162"/>
        <v>0</v>
      </c>
    </row>
    <row r="1216" spans="3:40" x14ac:dyDescent="0.3">
      <c r="C1216" t="str" cm="1">
        <f t="array" ref="C1216">_xlfn.IFNA(INDEX(Players!A$2:E$1300,MATCH(1,(Players!B$2:B$1300=GameLog!D1216)*(Players!E$2:E$1300=GameLog!B1216),0),1),"")</f>
        <v/>
      </c>
      <c r="AN1216" s="17">
        <f t="shared" ref="AN1216:AN1279" si="163">IF(F1216&lt;10,IF(F1216=1,AC1216,SUMIFS(AC:AC,B:B,B1216,A:A,A1216)),"")</f>
        <v>0</v>
      </c>
    </row>
    <row r="1217" spans="3:40" x14ac:dyDescent="0.3">
      <c r="C1217" t="str" cm="1">
        <f t="array" ref="C1217">_xlfn.IFNA(INDEX(Players!A$2:E$1300,MATCH(1,(Players!B$2:B$1300=GameLog!D1217)*(Players!E$2:E$1300=GameLog!B1217),0),1),"")</f>
        <v/>
      </c>
      <c r="AN1217" s="17">
        <f t="shared" si="163"/>
        <v>0</v>
      </c>
    </row>
    <row r="1218" spans="3:40" x14ac:dyDescent="0.3">
      <c r="C1218" t="str" cm="1">
        <f t="array" ref="C1218">_xlfn.IFNA(INDEX(Players!A$2:E$1300,MATCH(1,(Players!B$2:B$1300=GameLog!D1218)*(Players!E$2:E$1300=GameLog!B1218),0),1),"")</f>
        <v/>
      </c>
      <c r="AN1218" s="17">
        <f t="shared" si="163"/>
        <v>0</v>
      </c>
    </row>
    <row r="1219" spans="3:40" x14ac:dyDescent="0.3">
      <c r="C1219" t="str" cm="1">
        <f t="array" ref="C1219">_xlfn.IFNA(INDEX(Players!A$2:E$1300,MATCH(1,(Players!B$2:B$1300=GameLog!D1219)*(Players!E$2:E$1300=GameLog!B1219),0),1),"")</f>
        <v/>
      </c>
      <c r="AN1219" s="17">
        <f t="shared" si="163"/>
        <v>0</v>
      </c>
    </row>
    <row r="1220" spans="3:40" x14ac:dyDescent="0.3">
      <c r="C1220" t="str" cm="1">
        <f t="array" ref="C1220">_xlfn.IFNA(INDEX(Players!A$2:E$1300,MATCH(1,(Players!B$2:B$1300=GameLog!D1220)*(Players!E$2:E$1300=GameLog!B1220),0),1),"")</f>
        <v/>
      </c>
      <c r="AN1220" s="17">
        <f t="shared" si="163"/>
        <v>0</v>
      </c>
    </row>
    <row r="1221" spans="3:40" x14ac:dyDescent="0.3">
      <c r="C1221" t="str" cm="1">
        <f t="array" ref="C1221">_xlfn.IFNA(INDEX(Players!A$2:E$1300,MATCH(1,(Players!B$2:B$1300=GameLog!D1221)*(Players!E$2:E$1300=GameLog!B1221),0),1),"")</f>
        <v/>
      </c>
      <c r="AN1221" s="17">
        <f t="shared" si="163"/>
        <v>0</v>
      </c>
    </row>
    <row r="1222" spans="3:40" x14ac:dyDescent="0.3">
      <c r="C1222" t="str" cm="1">
        <f t="array" ref="C1222">_xlfn.IFNA(INDEX(Players!A$2:E$1300,MATCH(1,(Players!B$2:B$1300=GameLog!D1222)*(Players!E$2:E$1300=GameLog!B1222),0),1),"")</f>
        <v/>
      </c>
      <c r="AN1222" s="17">
        <f t="shared" si="163"/>
        <v>0</v>
      </c>
    </row>
    <row r="1223" spans="3:40" x14ac:dyDescent="0.3">
      <c r="C1223" t="str" cm="1">
        <f t="array" ref="C1223">_xlfn.IFNA(INDEX(Players!A$2:E$1300,MATCH(1,(Players!B$2:B$1300=GameLog!D1223)*(Players!E$2:E$1300=GameLog!B1223),0),1),"")</f>
        <v/>
      </c>
      <c r="AN1223" s="17">
        <f t="shared" si="163"/>
        <v>0</v>
      </c>
    </row>
    <row r="1224" spans="3:40" x14ac:dyDescent="0.3">
      <c r="C1224" t="str" cm="1">
        <f t="array" ref="C1224">_xlfn.IFNA(INDEX(Players!A$2:E$1300,MATCH(1,(Players!B$2:B$1300=GameLog!D1224)*(Players!E$2:E$1300=GameLog!B1224),0),1),"")</f>
        <v/>
      </c>
      <c r="AN1224" s="17">
        <f t="shared" si="163"/>
        <v>0</v>
      </c>
    </row>
    <row r="1225" spans="3:40" x14ac:dyDescent="0.3">
      <c r="C1225" t="str" cm="1">
        <f t="array" ref="C1225">_xlfn.IFNA(INDEX(Players!A$2:E$1300,MATCH(1,(Players!B$2:B$1300=GameLog!D1225)*(Players!E$2:E$1300=GameLog!B1225),0),1),"")</f>
        <v/>
      </c>
      <c r="AN1225" s="17">
        <f t="shared" si="163"/>
        <v>0</v>
      </c>
    </row>
    <row r="1226" spans="3:40" x14ac:dyDescent="0.3">
      <c r="C1226" t="str" cm="1">
        <f t="array" ref="C1226">_xlfn.IFNA(INDEX(Players!A$2:E$1300,MATCH(1,(Players!B$2:B$1300=GameLog!D1226)*(Players!E$2:E$1300=GameLog!B1226),0),1),"")</f>
        <v/>
      </c>
      <c r="AN1226" s="17">
        <f t="shared" si="163"/>
        <v>0</v>
      </c>
    </row>
    <row r="1227" spans="3:40" x14ac:dyDescent="0.3">
      <c r="C1227" t="str" cm="1">
        <f t="array" ref="C1227">_xlfn.IFNA(INDEX(Players!A$2:E$1300,MATCH(1,(Players!B$2:B$1300=GameLog!D1227)*(Players!E$2:E$1300=GameLog!B1227),0),1),"")</f>
        <v/>
      </c>
      <c r="AN1227" s="17">
        <f t="shared" si="163"/>
        <v>0</v>
      </c>
    </row>
    <row r="1228" spans="3:40" x14ac:dyDescent="0.3">
      <c r="C1228" t="str" cm="1">
        <f t="array" ref="C1228">_xlfn.IFNA(INDEX(Players!A$2:E$1300,MATCH(1,(Players!B$2:B$1300=GameLog!D1228)*(Players!E$2:E$1300=GameLog!B1228),0),1),"")</f>
        <v/>
      </c>
      <c r="AN1228" s="17">
        <f t="shared" si="163"/>
        <v>0</v>
      </c>
    </row>
    <row r="1229" spans="3:40" x14ac:dyDescent="0.3">
      <c r="C1229" t="str" cm="1">
        <f t="array" ref="C1229">_xlfn.IFNA(INDEX(Players!A$2:E$1300,MATCH(1,(Players!B$2:B$1300=GameLog!D1229)*(Players!E$2:E$1300=GameLog!B1229),0),1),"")</f>
        <v/>
      </c>
      <c r="AN1229" s="17">
        <f t="shared" si="163"/>
        <v>0</v>
      </c>
    </row>
    <row r="1230" spans="3:40" x14ac:dyDescent="0.3">
      <c r="C1230" t="str" cm="1">
        <f t="array" ref="C1230">_xlfn.IFNA(INDEX(Players!A$2:E$1300,MATCH(1,(Players!B$2:B$1300=GameLog!D1230)*(Players!E$2:E$1300=GameLog!B1230),0),1),"")</f>
        <v/>
      </c>
      <c r="AN1230" s="17">
        <f t="shared" si="163"/>
        <v>0</v>
      </c>
    </row>
    <row r="1231" spans="3:40" x14ac:dyDescent="0.3">
      <c r="C1231" t="str" cm="1">
        <f t="array" ref="C1231">_xlfn.IFNA(INDEX(Players!A$2:E$1300,MATCH(1,(Players!B$2:B$1300=GameLog!D1231)*(Players!E$2:E$1300=GameLog!B1231),0),1),"")</f>
        <v/>
      </c>
      <c r="AN1231" s="17">
        <f t="shared" si="163"/>
        <v>0</v>
      </c>
    </row>
    <row r="1232" spans="3:40" x14ac:dyDescent="0.3">
      <c r="C1232" t="str" cm="1">
        <f t="array" ref="C1232">_xlfn.IFNA(INDEX(Players!A$2:E$1300,MATCH(1,(Players!B$2:B$1300=GameLog!D1232)*(Players!E$2:E$1300=GameLog!B1232),0),1),"")</f>
        <v/>
      </c>
      <c r="AN1232" s="17">
        <f t="shared" si="163"/>
        <v>0</v>
      </c>
    </row>
    <row r="1233" spans="3:40" x14ac:dyDescent="0.3">
      <c r="C1233" t="str" cm="1">
        <f t="array" ref="C1233">_xlfn.IFNA(INDEX(Players!A$2:E$1300,MATCH(1,(Players!B$2:B$1300=GameLog!D1233)*(Players!E$2:E$1300=GameLog!B1233),0),1),"")</f>
        <v/>
      </c>
      <c r="AN1233" s="17">
        <f t="shared" si="163"/>
        <v>0</v>
      </c>
    </row>
    <row r="1234" spans="3:40" x14ac:dyDescent="0.3">
      <c r="C1234" t="str" cm="1">
        <f t="array" ref="C1234">_xlfn.IFNA(INDEX(Players!A$2:E$1300,MATCH(1,(Players!B$2:B$1300=GameLog!D1234)*(Players!E$2:E$1300=GameLog!B1234),0),1),"")</f>
        <v/>
      </c>
      <c r="AN1234" s="17">
        <f t="shared" si="163"/>
        <v>0</v>
      </c>
    </row>
    <row r="1235" spans="3:40" x14ac:dyDescent="0.3">
      <c r="C1235" t="str" cm="1">
        <f t="array" ref="C1235">_xlfn.IFNA(INDEX(Players!A$2:E$1300,MATCH(1,(Players!B$2:B$1300=GameLog!D1235)*(Players!E$2:E$1300=GameLog!B1235),0),1),"")</f>
        <v/>
      </c>
      <c r="AN1235" s="17">
        <f t="shared" si="163"/>
        <v>0</v>
      </c>
    </row>
    <row r="1236" spans="3:40" x14ac:dyDescent="0.3">
      <c r="C1236" t="str" cm="1">
        <f t="array" ref="C1236">_xlfn.IFNA(INDEX(Players!A$2:E$1300,MATCH(1,(Players!B$2:B$1300=GameLog!D1236)*(Players!E$2:E$1300=GameLog!B1236),0),1),"")</f>
        <v/>
      </c>
      <c r="AN1236" s="17">
        <f t="shared" si="163"/>
        <v>0</v>
      </c>
    </row>
    <row r="1237" spans="3:40" x14ac:dyDescent="0.3">
      <c r="C1237" t="str" cm="1">
        <f t="array" ref="C1237">_xlfn.IFNA(INDEX(Players!A$2:E$1300,MATCH(1,(Players!B$2:B$1300=GameLog!D1237)*(Players!E$2:E$1300=GameLog!B1237),0),1),"")</f>
        <v/>
      </c>
      <c r="AN1237" s="17">
        <f t="shared" si="163"/>
        <v>0</v>
      </c>
    </row>
    <row r="1238" spans="3:40" x14ac:dyDescent="0.3">
      <c r="C1238" t="str" cm="1">
        <f t="array" ref="C1238">_xlfn.IFNA(INDEX(Players!A$2:E$1300,MATCH(1,(Players!B$2:B$1300=GameLog!D1238)*(Players!E$2:E$1300=GameLog!B1238),0),1),"")</f>
        <v/>
      </c>
      <c r="AN1238" s="17">
        <f t="shared" si="163"/>
        <v>0</v>
      </c>
    </row>
    <row r="1239" spans="3:40" x14ac:dyDescent="0.3">
      <c r="C1239" t="str" cm="1">
        <f t="array" ref="C1239">_xlfn.IFNA(INDEX(Players!A$2:E$1300,MATCH(1,(Players!B$2:B$1300=GameLog!D1239)*(Players!E$2:E$1300=GameLog!B1239),0),1),"")</f>
        <v/>
      </c>
      <c r="AN1239" s="17">
        <f t="shared" si="163"/>
        <v>0</v>
      </c>
    </row>
    <row r="1240" spans="3:40" x14ac:dyDescent="0.3">
      <c r="C1240" t="str" cm="1">
        <f t="array" ref="C1240">_xlfn.IFNA(INDEX(Players!A$2:E$1300,MATCH(1,(Players!B$2:B$1300=GameLog!D1240)*(Players!E$2:E$1300=GameLog!B1240),0),1),"")</f>
        <v/>
      </c>
      <c r="AN1240" s="17">
        <f t="shared" si="163"/>
        <v>0</v>
      </c>
    </row>
    <row r="1241" spans="3:40" x14ac:dyDescent="0.3">
      <c r="C1241" t="str" cm="1">
        <f t="array" ref="C1241">_xlfn.IFNA(INDEX(Players!A$2:E$1300,MATCH(1,(Players!B$2:B$1300=GameLog!D1241)*(Players!E$2:E$1300=GameLog!B1241),0),1),"")</f>
        <v/>
      </c>
      <c r="AN1241" s="17">
        <f t="shared" si="163"/>
        <v>0</v>
      </c>
    </row>
    <row r="1242" spans="3:40" x14ac:dyDescent="0.3">
      <c r="C1242" t="str" cm="1">
        <f t="array" ref="C1242">_xlfn.IFNA(INDEX(Players!A$2:E$1300,MATCH(1,(Players!B$2:B$1300=GameLog!D1242)*(Players!E$2:E$1300=GameLog!B1242),0),1),"")</f>
        <v/>
      </c>
      <c r="AN1242" s="17">
        <f t="shared" si="163"/>
        <v>0</v>
      </c>
    </row>
    <row r="1243" spans="3:40" x14ac:dyDescent="0.3">
      <c r="C1243" t="str" cm="1">
        <f t="array" ref="C1243">_xlfn.IFNA(INDEX(Players!A$2:E$1300,MATCH(1,(Players!B$2:B$1300=GameLog!D1243)*(Players!E$2:E$1300=GameLog!B1243),0),1),"")</f>
        <v/>
      </c>
      <c r="AN1243" s="17">
        <f t="shared" si="163"/>
        <v>0</v>
      </c>
    </row>
    <row r="1244" spans="3:40" x14ac:dyDescent="0.3">
      <c r="C1244" t="str" cm="1">
        <f t="array" ref="C1244">_xlfn.IFNA(INDEX(Players!A$2:E$1300,MATCH(1,(Players!B$2:B$1300=GameLog!D1244)*(Players!E$2:E$1300=GameLog!B1244),0),1),"")</f>
        <v/>
      </c>
      <c r="AN1244" s="17">
        <f t="shared" si="163"/>
        <v>0</v>
      </c>
    </row>
    <row r="1245" spans="3:40" x14ac:dyDescent="0.3">
      <c r="C1245" t="str" cm="1">
        <f t="array" ref="C1245">_xlfn.IFNA(INDEX(Players!A$2:E$1300,MATCH(1,(Players!B$2:B$1300=GameLog!D1245)*(Players!E$2:E$1300=GameLog!B1245),0),1),"")</f>
        <v/>
      </c>
      <c r="AN1245" s="17">
        <f t="shared" si="163"/>
        <v>0</v>
      </c>
    </row>
    <row r="1246" spans="3:40" x14ac:dyDescent="0.3">
      <c r="C1246" t="str" cm="1">
        <f t="array" ref="C1246">_xlfn.IFNA(INDEX(Players!A$2:E$1300,MATCH(1,(Players!B$2:B$1300=GameLog!D1246)*(Players!E$2:E$1300=GameLog!B1246),0),1),"")</f>
        <v/>
      </c>
      <c r="AN1246" s="17">
        <f t="shared" si="163"/>
        <v>0</v>
      </c>
    </row>
    <row r="1247" spans="3:40" x14ac:dyDescent="0.3">
      <c r="C1247" t="str" cm="1">
        <f t="array" ref="C1247">_xlfn.IFNA(INDEX(Players!A$2:E$1300,MATCH(1,(Players!B$2:B$1300=GameLog!D1247)*(Players!E$2:E$1300=GameLog!B1247),0),1),"")</f>
        <v/>
      </c>
      <c r="AN1247" s="17">
        <f t="shared" si="163"/>
        <v>0</v>
      </c>
    </row>
    <row r="1248" spans="3:40" x14ac:dyDescent="0.3">
      <c r="C1248" t="str" cm="1">
        <f t="array" ref="C1248">_xlfn.IFNA(INDEX(Players!A$2:E$1300,MATCH(1,(Players!B$2:B$1300=GameLog!D1248)*(Players!E$2:E$1300=GameLog!B1248),0),1),"")</f>
        <v/>
      </c>
      <c r="AN1248" s="17">
        <f t="shared" si="163"/>
        <v>0</v>
      </c>
    </row>
    <row r="1249" spans="3:40" x14ac:dyDescent="0.3">
      <c r="C1249" t="str" cm="1">
        <f t="array" ref="C1249">_xlfn.IFNA(INDEX(Players!A$2:E$1300,MATCH(1,(Players!B$2:B$1300=GameLog!D1249)*(Players!E$2:E$1300=GameLog!B1249),0),1),"")</f>
        <v/>
      </c>
      <c r="AN1249" s="17">
        <f t="shared" si="163"/>
        <v>0</v>
      </c>
    </row>
    <row r="1250" spans="3:40" x14ac:dyDescent="0.3">
      <c r="C1250" t="str" cm="1">
        <f t="array" ref="C1250">_xlfn.IFNA(INDEX(Players!A$2:E$1300,MATCH(1,(Players!B$2:B$1300=GameLog!D1250)*(Players!E$2:E$1300=GameLog!B1250),0),1),"")</f>
        <v/>
      </c>
      <c r="AN1250" s="17">
        <f t="shared" si="163"/>
        <v>0</v>
      </c>
    </row>
    <row r="1251" spans="3:40" x14ac:dyDescent="0.3">
      <c r="C1251" t="str" cm="1">
        <f t="array" ref="C1251">_xlfn.IFNA(INDEX(Players!A$2:E$1300,MATCH(1,(Players!B$2:B$1300=GameLog!D1251)*(Players!E$2:E$1300=GameLog!B1251),0),1),"")</f>
        <v/>
      </c>
      <c r="AN1251" s="17">
        <f t="shared" si="163"/>
        <v>0</v>
      </c>
    </row>
    <row r="1252" spans="3:40" x14ac:dyDescent="0.3">
      <c r="C1252" t="str" cm="1">
        <f t="array" ref="C1252">_xlfn.IFNA(INDEX(Players!A$2:E$1300,MATCH(1,(Players!B$2:B$1300=GameLog!D1252)*(Players!E$2:E$1300=GameLog!B1252),0),1),"")</f>
        <v/>
      </c>
      <c r="AN1252" s="17">
        <f t="shared" si="163"/>
        <v>0</v>
      </c>
    </row>
    <row r="1253" spans="3:40" x14ac:dyDescent="0.3">
      <c r="C1253" t="str" cm="1">
        <f t="array" ref="C1253">_xlfn.IFNA(INDEX(Players!A$2:E$1300,MATCH(1,(Players!B$2:B$1300=GameLog!D1253)*(Players!E$2:E$1300=GameLog!B1253),0),1),"")</f>
        <v/>
      </c>
      <c r="AN1253" s="17">
        <f t="shared" si="163"/>
        <v>0</v>
      </c>
    </row>
    <row r="1254" spans="3:40" x14ac:dyDescent="0.3">
      <c r="C1254" t="str" cm="1">
        <f t="array" ref="C1254">_xlfn.IFNA(INDEX(Players!A$2:E$1300,MATCH(1,(Players!B$2:B$1300=GameLog!D1254)*(Players!E$2:E$1300=GameLog!B1254),0),1),"")</f>
        <v/>
      </c>
      <c r="AN1254" s="17">
        <f t="shared" si="163"/>
        <v>0</v>
      </c>
    </row>
    <row r="1255" spans="3:40" x14ac:dyDescent="0.3">
      <c r="C1255" t="str" cm="1">
        <f t="array" ref="C1255">_xlfn.IFNA(INDEX(Players!A$2:E$1300,MATCH(1,(Players!B$2:B$1300=GameLog!D1255)*(Players!E$2:E$1300=GameLog!B1255),0),1),"")</f>
        <v/>
      </c>
      <c r="AN1255" s="17">
        <f t="shared" si="163"/>
        <v>0</v>
      </c>
    </row>
    <row r="1256" spans="3:40" x14ac:dyDescent="0.3">
      <c r="C1256" t="str" cm="1">
        <f t="array" ref="C1256">_xlfn.IFNA(INDEX(Players!A$2:E$1300,MATCH(1,(Players!B$2:B$1300=GameLog!D1256)*(Players!E$2:E$1300=GameLog!B1256),0),1),"")</f>
        <v/>
      </c>
      <c r="AN1256" s="17">
        <f t="shared" si="163"/>
        <v>0</v>
      </c>
    </row>
    <row r="1257" spans="3:40" x14ac:dyDescent="0.3">
      <c r="C1257" t="str" cm="1">
        <f t="array" ref="C1257">_xlfn.IFNA(INDEX(Players!A$2:E$1300,MATCH(1,(Players!B$2:B$1300=GameLog!D1257)*(Players!E$2:E$1300=GameLog!B1257),0),1),"")</f>
        <v/>
      </c>
      <c r="AN1257" s="17">
        <f t="shared" si="163"/>
        <v>0</v>
      </c>
    </row>
    <row r="1258" spans="3:40" x14ac:dyDescent="0.3">
      <c r="C1258" t="str" cm="1">
        <f t="array" ref="C1258">_xlfn.IFNA(INDEX(Players!A$2:E$1300,MATCH(1,(Players!B$2:B$1300=GameLog!D1258)*(Players!E$2:E$1300=GameLog!B1258),0),1),"")</f>
        <v/>
      </c>
      <c r="AN1258" s="17">
        <f t="shared" si="163"/>
        <v>0</v>
      </c>
    </row>
    <row r="1259" spans="3:40" x14ac:dyDescent="0.3">
      <c r="C1259" t="str" cm="1">
        <f t="array" ref="C1259">_xlfn.IFNA(INDEX(Players!A$2:E$1300,MATCH(1,(Players!B$2:B$1300=GameLog!D1259)*(Players!E$2:E$1300=GameLog!B1259),0),1),"")</f>
        <v/>
      </c>
      <c r="AN1259" s="17">
        <f t="shared" si="163"/>
        <v>0</v>
      </c>
    </row>
    <row r="1260" spans="3:40" x14ac:dyDescent="0.3">
      <c r="C1260" t="str" cm="1">
        <f t="array" ref="C1260">_xlfn.IFNA(INDEX(Players!A$2:E$1300,MATCH(1,(Players!B$2:B$1300=GameLog!D1260)*(Players!E$2:E$1300=GameLog!B1260),0),1),"")</f>
        <v/>
      </c>
      <c r="AN1260" s="17">
        <f t="shared" si="163"/>
        <v>0</v>
      </c>
    </row>
    <row r="1261" spans="3:40" x14ac:dyDescent="0.3">
      <c r="C1261" t="str" cm="1">
        <f t="array" ref="C1261">_xlfn.IFNA(INDEX(Players!A$2:E$1300,MATCH(1,(Players!B$2:B$1300=GameLog!D1261)*(Players!E$2:E$1300=GameLog!B1261),0),1),"")</f>
        <v/>
      </c>
      <c r="AN1261" s="17">
        <f t="shared" si="163"/>
        <v>0</v>
      </c>
    </row>
    <row r="1262" spans="3:40" x14ac:dyDescent="0.3">
      <c r="C1262" t="str" cm="1">
        <f t="array" ref="C1262">_xlfn.IFNA(INDEX(Players!A$2:E$1300,MATCH(1,(Players!B$2:B$1300=GameLog!D1262)*(Players!E$2:E$1300=GameLog!B1262),0),1),"")</f>
        <v/>
      </c>
      <c r="AN1262" s="17">
        <f t="shared" si="163"/>
        <v>0</v>
      </c>
    </row>
    <row r="1263" spans="3:40" x14ac:dyDescent="0.3">
      <c r="C1263" t="str" cm="1">
        <f t="array" ref="C1263">_xlfn.IFNA(INDEX(Players!A$2:E$1300,MATCH(1,(Players!B$2:B$1300=GameLog!D1263)*(Players!E$2:E$1300=GameLog!B1263),0),1),"")</f>
        <v/>
      </c>
      <c r="AN1263" s="17">
        <f t="shared" si="163"/>
        <v>0</v>
      </c>
    </row>
    <row r="1264" spans="3:40" x14ac:dyDescent="0.3">
      <c r="C1264" t="str" cm="1">
        <f t="array" ref="C1264">_xlfn.IFNA(INDEX(Players!A$2:E$1300,MATCH(1,(Players!B$2:B$1300=GameLog!D1264)*(Players!E$2:E$1300=GameLog!B1264),0),1),"")</f>
        <v/>
      </c>
      <c r="AN1264" s="17">
        <f t="shared" si="163"/>
        <v>0</v>
      </c>
    </row>
    <row r="1265" spans="3:40" x14ac:dyDescent="0.3">
      <c r="C1265" t="str" cm="1">
        <f t="array" ref="C1265">_xlfn.IFNA(INDEX(Players!A$2:E$1300,MATCH(1,(Players!B$2:B$1300=GameLog!D1265)*(Players!E$2:E$1300=GameLog!B1265),0),1),"")</f>
        <v/>
      </c>
      <c r="AN1265" s="17">
        <f t="shared" si="163"/>
        <v>0</v>
      </c>
    </row>
    <row r="1266" spans="3:40" x14ac:dyDescent="0.3">
      <c r="C1266" t="str" cm="1">
        <f t="array" ref="C1266">_xlfn.IFNA(INDEX(Players!A$2:E$1300,MATCH(1,(Players!B$2:B$1300=GameLog!D1266)*(Players!E$2:E$1300=GameLog!B1266),0),1),"")</f>
        <v/>
      </c>
      <c r="AN1266" s="17">
        <f t="shared" si="163"/>
        <v>0</v>
      </c>
    </row>
    <row r="1267" spans="3:40" x14ac:dyDescent="0.3">
      <c r="C1267" t="str" cm="1">
        <f t="array" ref="C1267">_xlfn.IFNA(INDEX(Players!A$2:E$1300,MATCH(1,(Players!B$2:B$1300=GameLog!D1267)*(Players!E$2:E$1300=GameLog!B1267),0),1),"")</f>
        <v/>
      </c>
      <c r="AN1267" s="17">
        <f t="shared" si="163"/>
        <v>0</v>
      </c>
    </row>
    <row r="1268" spans="3:40" x14ac:dyDescent="0.3">
      <c r="C1268" t="str" cm="1">
        <f t="array" ref="C1268">_xlfn.IFNA(INDEX(Players!A$2:E$1300,MATCH(1,(Players!B$2:B$1300=GameLog!D1268)*(Players!E$2:E$1300=GameLog!B1268),0),1),"")</f>
        <v/>
      </c>
      <c r="AN1268" s="17">
        <f t="shared" si="163"/>
        <v>0</v>
      </c>
    </row>
    <row r="1269" spans="3:40" x14ac:dyDescent="0.3">
      <c r="C1269" t="str" cm="1">
        <f t="array" ref="C1269">_xlfn.IFNA(INDEX(Players!A$2:E$1300,MATCH(1,(Players!B$2:B$1300=GameLog!D1269)*(Players!E$2:E$1300=GameLog!B1269),0),1),"")</f>
        <v/>
      </c>
      <c r="AN1269" s="17">
        <f t="shared" si="163"/>
        <v>0</v>
      </c>
    </row>
    <row r="1270" spans="3:40" x14ac:dyDescent="0.3">
      <c r="C1270" t="str" cm="1">
        <f t="array" ref="C1270">_xlfn.IFNA(INDEX(Players!A$2:E$1300,MATCH(1,(Players!B$2:B$1300=GameLog!D1270)*(Players!E$2:E$1300=GameLog!B1270),0),1),"")</f>
        <v/>
      </c>
      <c r="AN1270" s="17">
        <f t="shared" si="163"/>
        <v>0</v>
      </c>
    </row>
    <row r="1271" spans="3:40" x14ac:dyDescent="0.3">
      <c r="C1271" t="str" cm="1">
        <f t="array" ref="C1271">_xlfn.IFNA(INDEX(Players!A$2:E$1300,MATCH(1,(Players!B$2:B$1300=GameLog!D1271)*(Players!E$2:E$1300=GameLog!B1271),0),1),"")</f>
        <v/>
      </c>
      <c r="AN1271" s="17">
        <f t="shared" si="163"/>
        <v>0</v>
      </c>
    </row>
    <row r="1272" spans="3:40" x14ac:dyDescent="0.3">
      <c r="C1272" t="str" cm="1">
        <f t="array" ref="C1272">_xlfn.IFNA(INDEX(Players!A$2:E$1300,MATCH(1,(Players!B$2:B$1300=GameLog!D1272)*(Players!E$2:E$1300=GameLog!B1272),0),1),"")</f>
        <v/>
      </c>
      <c r="AN1272" s="17">
        <f t="shared" si="163"/>
        <v>0</v>
      </c>
    </row>
    <row r="1273" spans="3:40" x14ac:dyDescent="0.3">
      <c r="C1273" t="str" cm="1">
        <f t="array" ref="C1273">_xlfn.IFNA(INDEX(Players!A$2:E$1300,MATCH(1,(Players!B$2:B$1300=GameLog!D1273)*(Players!E$2:E$1300=GameLog!B1273),0),1),"")</f>
        <v/>
      </c>
      <c r="AN1273" s="17">
        <f t="shared" si="163"/>
        <v>0</v>
      </c>
    </row>
    <row r="1274" spans="3:40" x14ac:dyDescent="0.3">
      <c r="C1274" t="str" cm="1">
        <f t="array" ref="C1274">_xlfn.IFNA(INDEX(Players!A$2:E$1300,MATCH(1,(Players!B$2:B$1300=GameLog!D1274)*(Players!E$2:E$1300=GameLog!B1274),0),1),"")</f>
        <v/>
      </c>
      <c r="AN1274" s="17">
        <f t="shared" si="163"/>
        <v>0</v>
      </c>
    </row>
    <row r="1275" spans="3:40" x14ac:dyDescent="0.3">
      <c r="C1275" t="str" cm="1">
        <f t="array" ref="C1275">_xlfn.IFNA(INDEX(Players!A$2:E$1300,MATCH(1,(Players!B$2:B$1300=GameLog!D1275)*(Players!E$2:E$1300=GameLog!B1275),0),1),"")</f>
        <v/>
      </c>
      <c r="AN1275" s="17">
        <f t="shared" si="163"/>
        <v>0</v>
      </c>
    </row>
    <row r="1276" spans="3:40" x14ac:dyDescent="0.3">
      <c r="C1276" t="str" cm="1">
        <f t="array" ref="C1276">_xlfn.IFNA(INDEX(Players!A$2:E$1300,MATCH(1,(Players!B$2:B$1300=GameLog!D1276)*(Players!E$2:E$1300=GameLog!B1276),0),1),"")</f>
        <v/>
      </c>
      <c r="AN1276" s="17">
        <f t="shared" si="163"/>
        <v>0</v>
      </c>
    </row>
    <row r="1277" spans="3:40" x14ac:dyDescent="0.3">
      <c r="C1277" t="str" cm="1">
        <f t="array" ref="C1277">_xlfn.IFNA(INDEX(Players!A$2:E$1300,MATCH(1,(Players!B$2:B$1300=GameLog!D1277)*(Players!E$2:E$1300=GameLog!B1277),0),1),"")</f>
        <v/>
      </c>
      <c r="AN1277" s="17">
        <f t="shared" si="163"/>
        <v>0</v>
      </c>
    </row>
    <row r="1278" spans="3:40" x14ac:dyDescent="0.3">
      <c r="C1278" t="str" cm="1">
        <f t="array" ref="C1278">_xlfn.IFNA(INDEX(Players!A$2:E$1300,MATCH(1,(Players!B$2:B$1300=GameLog!D1278)*(Players!E$2:E$1300=GameLog!B1278),0),1),"")</f>
        <v/>
      </c>
      <c r="AN1278" s="17">
        <f t="shared" si="163"/>
        <v>0</v>
      </c>
    </row>
    <row r="1279" spans="3:40" x14ac:dyDescent="0.3">
      <c r="C1279" t="str" cm="1">
        <f t="array" ref="C1279">_xlfn.IFNA(INDEX(Players!A$2:E$1300,MATCH(1,(Players!B$2:B$1300=GameLog!D1279)*(Players!E$2:E$1300=GameLog!B1279),0),1),"")</f>
        <v/>
      </c>
      <c r="AN1279" s="17">
        <f t="shared" si="163"/>
        <v>0</v>
      </c>
    </row>
    <row r="1280" spans="3:40" x14ac:dyDescent="0.3">
      <c r="C1280" t="str" cm="1">
        <f t="array" ref="C1280">_xlfn.IFNA(INDEX(Players!A$2:E$1300,MATCH(1,(Players!B$2:B$1300=GameLog!D1280)*(Players!E$2:E$1300=GameLog!B1280),0),1),"")</f>
        <v/>
      </c>
      <c r="AN1280" s="17">
        <f t="shared" ref="AN1280:AN1343" si="164">IF(F1280&lt;10,IF(F1280=1,AC1280,SUMIFS(AC:AC,B:B,B1280,A:A,A1280)),"")</f>
        <v>0</v>
      </c>
    </row>
    <row r="1281" spans="3:40" x14ac:dyDescent="0.3">
      <c r="C1281" t="str" cm="1">
        <f t="array" ref="C1281">_xlfn.IFNA(INDEX(Players!A$2:E$1300,MATCH(1,(Players!B$2:B$1300=GameLog!D1281)*(Players!E$2:E$1300=GameLog!B1281),0),1),"")</f>
        <v/>
      </c>
      <c r="AN1281" s="17">
        <f t="shared" si="164"/>
        <v>0</v>
      </c>
    </row>
    <row r="1282" spans="3:40" x14ac:dyDescent="0.3">
      <c r="C1282" t="str" cm="1">
        <f t="array" ref="C1282">_xlfn.IFNA(INDEX(Players!A$2:E$1300,MATCH(1,(Players!B$2:B$1300=GameLog!D1282)*(Players!E$2:E$1300=GameLog!B1282),0),1),"")</f>
        <v/>
      </c>
      <c r="AN1282" s="17">
        <f t="shared" si="164"/>
        <v>0</v>
      </c>
    </row>
    <row r="1283" spans="3:40" x14ac:dyDescent="0.3">
      <c r="C1283" t="str" cm="1">
        <f t="array" ref="C1283">_xlfn.IFNA(INDEX(Players!A$2:E$1300,MATCH(1,(Players!B$2:B$1300=GameLog!D1283)*(Players!E$2:E$1300=GameLog!B1283),0),1),"")</f>
        <v/>
      </c>
      <c r="AN1283" s="17">
        <f t="shared" si="164"/>
        <v>0</v>
      </c>
    </row>
    <row r="1284" spans="3:40" x14ac:dyDescent="0.3">
      <c r="C1284" t="str" cm="1">
        <f t="array" ref="C1284">_xlfn.IFNA(INDEX(Players!A$2:E$1300,MATCH(1,(Players!B$2:B$1300=GameLog!D1284)*(Players!E$2:E$1300=GameLog!B1284),0),1),"")</f>
        <v/>
      </c>
      <c r="AN1284" s="17">
        <f t="shared" si="164"/>
        <v>0</v>
      </c>
    </row>
    <row r="1285" spans="3:40" x14ac:dyDescent="0.3">
      <c r="C1285" t="str" cm="1">
        <f t="array" ref="C1285">_xlfn.IFNA(INDEX(Players!A$2:E$1300,MATCH(1,(Players!B$2:B$1300=GameLog!D1285)*(Players!E$2:E$1300=GameLog!B1285),0),1),"")</f>
        <v/>
      </c>
      <c r="AN1285" s="17">
        <f t="shared" si="164"/>
        <v>0</v>
      </c>
    </row>
    <row r="1286" spans="3:40" x14ac:dyDescent="0.3">
      <c r="C1286" t="str" cm="1">
        <f t="array" ref="C1286">_xlfn.IFNA(INDEX(Players!A$2:E$1300,MATCH(1,(Players!B$2:B$1300=GameLog!D1286)*(Players!E$2:E$1300=GameLog!B1286),0),1),"")</f>
        <v/>
      </c>
      <c r="AN1286" s="17">
        <f t="shared" si="164"/>
        <v>0</v>
      </c>
    </row>
    <row r="1287" spans="3:40" x14ac:dyDescent="0.3">
      <c r="C1287" t="str" cm="1">
        <f t="array" ref="C1287">_xlfn.IFNA(INDEX(Players!A$2:E$1300,MATCH(1,(Players!B$2:B$1300=GameLog!D1287)*(Players!E$2:E$1300=GameLog!B1287),0),1),"")</f>
        <v/>
      </c>
      <c r="AN1287" s="17">
        <f t="shared" si="164"/>
        <v>0</v>
      </c>
    </row>
    <row r="1288" spans="3:40" x14ac:dyDescent="0.3">
      <c r="C1288" t="str" cm="1">
        <f t="array" ref="C1288">_xlfn.IFNA(INDEX(Players!A$2:E$1300,MATCH(1,(Players!B$2:B$1300=GameLog!D1288)*(Players!E$2:E$1300=GameLog!B1288),0),1),"")</f>
        <v/>
      </c>
      <c r="AN1288" s="17">
        <f t="shared" si="164"/>
        <v>0</v>
      </c>
    </row>
    <row r="1289" spans="3:40" x14ac:dyDescent="0.3">
      <c r="C1289" t="str" cm="1">
        <f t="array" ref="C1289">_xlfn.IFNA(INDEX(Players!A$2:E$1300,MATCH(1,(Players!B$2:B$1300=GameLog!D1289)*(Players!E$2:E$1300=GameLog!B1289),0),1),"")</f>
        <v/>
      </c>
      <c r="AN1289" s="17">
        <f t="shared" si="164"/>
        <v>0</v>
      </c>
    </row>
    <row r="1290" spans="3:40" x14ac:dyDescent="0.3">
      <c r="C1290" t="str" cm="1">
        <f t="array" ref="C1290">_xlfn.IFNA(INDEX(Players!A$2:E$1300,MATCH(1,(Players!B$2:B$1300=GameLog!D1290)*(Players!E$2:E$1300=GameLog!B1290),0),1),"")</f>
        <v/>
      </c>
      <c r="AN1290" s="17">
        <f t="shared" si="164"/>
        <v>0</v>
      </c>
    </row>
    <row r="1291" spans="3:40" x14ac:dyDescent="0.3">
      <c r="C1291" t="str" cm="1">
        <f t="array" ref="C1291">_xlfn.IFNA(INDEX(Players!A$2:E$1300,MATCH(1,(Players!B$2:B$1300=GameLog!D1291)*(Players!E$2:E$1300=GameLog!B1291),0),1),"")</f>
        <v/>
      </c>
      <c r="AN1291" s="17">
        <f t="shared" si="164"/>
        <v>0</v>
      </c>
    </row>
    <row r="1292" spans="3:40" x14ac:dyDescent="0.3">
      <c r="C1292" t="str" cm="1">
        <f t="array" ref="C1292">_xlfn.IFNA(INDEX(Players!A$2:E$1300,MATCH(1,(Players!B$2:B$1300=GameLog!D1292)*(Players!E$2:E$1300=GameLog!B1292),0),1),"")</f>
        <v/>
      </c>
      <c r="AN1292" s="17">
        <f t="shared" si="164"/>
        <v>0</v>
      </c>
    </row>
    <row r="1293" spans="3:40" x14ac:dyDescent="0.3">
      <c r="C1293" t="str" cm="1">
        <f t="array" ref="C1293">_xlfn.IFNA(INDEX(Players!A$2:E$1300,MATCH(1,(Players!B$2:B$1300=GameLog!D1293)*(Players!E$2:E$1300=GameLog!B1293),0),1),"")</f>
        <v/>
      </c>
      <c r="AN1293" s="17">
        <f t="shared" si="164"/>
        <v>0</v>
      </c>
    </row>
    <row r="1294" spans="3:40" x14ac:dyDescent="0.3">
      <c r="C1294" t="str" cm="1">
        <f t="array" ref="C1294">_xlfn.IFNA(INDEX(Players!A$2:E$1300,MATCH(1,(Players!B$2:B$1300=GameLog!D1294)*(Players!E$2:E$1300=GameLog!B1294),0),1),"")</f>
        <v/>
      </c>
      <c r="AN1294" s="17">
        <f t="shared" si="164"/>
        <v>0</v>
      </c>
    </row>
    <row r="1295" spans="3:40" x14ac:dyDescent="0.3">
      <c r="C1295" t="str" cm="1">
        <f t="array" ref="C1295">_xlfn.IFNA(INDEX(Players!A$2:E$1300,MATCH(1,(Players!B$2:B$1300=GameLog!D1295)*(Players!E$2:E$1300=GameLog!B1295),0),1),"")</f>
        <v/>
      </c>
      <c r="AN1295" s="17">
        <f t="shared" si="164"/>
        <v>0</v>
      </c>
    </row>
    <row r="1296" spans="3:40" x14ac:dyDescent="0.3">
      <c r="C1296" t="str" cm="1">
        <f t="array" ref="C1296">_xlfn.IFNA(INDEX(Players!A$2:E$1300,MATCH(1,(Players!B$2:B$1300=GameLog!D1296)*(Players!E$2:E$1300=GameLog!B1296),0),1),"")</f>
        <v/>
      </c>
      <c r="AN1296" s="17">
        <f t="shared" si="164"/>
        <v>0</v>
      </c>
    </row>
    <row r="1297" spans="3:40" x14ac:dyDescent="0.3">
      <c r="C1297" t="str" cm="1">
        <f t="array" ref="C1297">_xlfn.IFNA(INDEX(Players!A$2:E$1300,MATCH(1,(Players!B$2:B$1300=GameLog!D1297)*(Players!E$2:E$1300=GameLog!B1297),0),1),"")</f>
        <v/>
      </c>
      <c r="AN1297" s="17">
        <f t="shared" si="164"/>
        <v>0</v>
      </c>
    </row>
    <row r="1298" spans="3:40" x14ac:dyDescent="0.3">
      <c r="C1298" t="str" cm="1">
        <f t="array" ref="C1298">_xlfn.IFNA(INDEX(Players!A$2:E$1300,MATCH(1,(Players!B$2:B$1300=GameLog!D1298)*(Players!E$2:E$1300=GameLog!B1298),0),1),"")</f>
        <v/>
      </c>
      <c r="AN1298" s="17">
        <f t="shared" si="164"/>
        <v>0</v>
      </c>
    </row>
    <row r="1299" spans="3:40" x14ac:dyDescent="0.3">
      <c r="C1299" t="str" cm="1">
        <f t="array" ref="C1299">_xlfn.IFNA(INDEX(Players!A$2:E$1300,MATCH(1,(Players!B$2:B$1300=GameLog!D1299)*(Players!E$2:E$1300=GameLog!B1299),0),1),"")</f>
        <v/>
      </c>
      <c r="AN1299" s="17">
        <f t="shared" si="164"/>
        <v>0</v>
      </c>
    </row>
    <row r="1300" spans="3:40" x14ac:dyDescent="0.3">
      <c r="C1300" t="str" cm="1">
        <f t="array" ref="C1300">_xlfn.IFNA(INDEX(Players!A$2:E$1300,MATCH(1,(Players!B$2:B$1300=GameLog!D1300)*(Players!E$2:E$1300=GameLog!B1300),0),1),"")</f>
        <v/>
      </c>
      <c r="AN1300" s="17">
        <f t="shared" si="164"/>
        <v>0</v>
      </c>
    </row>
    <row r="1301" spans="3:40" x14ac:dyDescent="0.3">
      <c r="C1301" t="str" cm="1">
        <f t="array" ref="C1301">_xlfn.IFNA(INDEX(Players!A$2:E$1300,MATCH(1,(Players!B$2:B$1300=GameLog!D1301)*(Players!E$2:E$1300=GameLog!B1301),0),1),"")</f>
        <v/>
      </c>
      <c r="AN1301" s="17">
        <f t="shared" si="164"/>
        <v>0</v>
      </c>
    </row>
    <row r="1302" spans="3:40" x14ac:dyDescent="0.3">
      <c r="C1302" t="str" cm="1">
        <f t="array" ref="C1302">_xlfn.IFNA(INDEX(Players!A$2:E$1300,MATCH(1,(Players!B$2:B$1300=GameLog!D1302)*(Players!E$2:E$1300=GameLog!B1302),0),1),"")</f>
        <v/>
      </c>
      <c r="AN1302" s="17">
        <f t="shared" si="164"/>
        <v>0</v>
      </c>
    </row>
    <row r="1303" spans="3:40" x14ac:dyDescent="0.3">
      <c r="C1303" t="str" cm="1">
        <f t="array" ref="C1303">_xlfn.IFNA(INDEX(Players!A$2:E$1300,MATCH(1,(Players!B$2:B$1300=GameLog!D1303)*(Players!E$2:E$1300=GameLog!B1303),0),1),"")</f>
        <v/>
      </c>
      <c r="AN1303" s="17">
        <f t="shared" si="164"/>
        <v>0</v>
      </c>
    </row>
    <row r="1304" spans="3:40" x14ac:dyDescent="0.3">
      <c r="C1304" t="str" cm="1">
        <f t="array" ref="C1304">_xlfn.IFNA(INDEX(Players!A$2:E$1300,MATCH(1,(Players!B$2:B$1300=GameLog!D1304)*(Players!E$2:E$1300=GameLog!B1304),0),1),"")</f>
        <v/>
      </c>
      <c r="AN1304" s="17">
        <f t="shared" si="164"/>
        <v>0</v>
      </c>
    </row>
    <row r="1305" spans="3:40" x14ac:dyDescent="0.3">
      <c r="C1305" t="str" cm="1">
        <f t="array" ref="C1305">_xlfn.IFNA(INDEX(Players!A$2:E$1300,MATCH(1,(Players!B$2:B$1300=GameLog!D1305)*(Players!E$2:E$1300=GameLog!B1305),0),1),"")</f>
        <v/>
      </c>
      <c r="AN1305" s="17">
        <f t="shared" si="164"/>
        <v>0</v>
      </c>
    </row>
    <row r="1306" spans="3:40" x14ac:dyDescent="0.3">
      <c r="C1306" t="str" cm="1">
        <f t="array" ref="C1306">_xlfn.IFNA(INDEX(Players!A$2:E$1300,MATCH(1,(Players!B$2:B$1300=GameLog!D1306)*(Players!E$2:E$1300=GameLog!B1306),0),1),"")</f>
        <v/>
      </c>
      <c r="AN1306" s="17">
        <f t="shared" si="164"/>
        <v>0</v>
      </c>
    </row>
    <row r="1307" spans="3:40" x14ac:dyDescent="0.3">
      <c r="C1307" t="str" cm="1">
        <f t="array" ref="C1307">_xlfn.IFNA(INDEX(Players!A$2:E$1300,MATCH(1,(Players!B$2:B$1300=GameLog!D1307)*(Players!E$2:E$1300=GameLog!B1307),0),1),"")</f>
        <v/>
      </c>
      <c r="AN1307" s="17">
        <f t="shared" si="164"/>
        <v>0</v>
      </c>
    </row>
    <row r="1308" spans="3:40" x14ac:dyDescent="0.3">
      <c r="C1308" t="str" cm="1">
        <f t="array" ref="C1308">_xlfn.IFNA(INDEX(Players!A$2:E$1300,MATCH(1,(Players!B$2:B$1300=GameLog!D1308)*(Players!E$2:E$1300=GameLog!B1308),0),1),"")</f>
        <v/>
      </c>
      <c r="AN1308" s="17">
        <f t="shared" si="164"/>
        <v>0</v>
      </c>
    </row>
    <row r="1309" spans="3:40" x14ac:dyDescent="0.3">
      <c r="C1309" t="str" cm="1">
        <f t="array" ref="C1309">_xlfn.IFNA(INDEX(Players!A$2:E$1300,MATCH(1,(Players!B$2:B$1300=GameLog!D1309)*(Players!E$2:E$1300=GameLog!B1309),0),1),"")</f>
        <v/>
      </c>
      <c r="AN1309" s="17">
        <f t="shared" si="164"/>
        <v>0</v>
      </c>
    </row>
    <row r="1310" spans="3:40" x14ac:dyDescent="0.3">
      <c r="C1310" t="str" cm="1">
        <f t="array" ref="C1310">_xlfn.IFNA(INDEX(Players!A$2:E$1300,MATCH(1,(Players!B$2:B$1300=GameLog!D1310)*(Players!E$2:E$1300=GameLog!B1310),0),1),"")</f>
        <v/>
      </c>
      <c r="AN1310" s="17">
        <f t="shared" si="164"/>
        <v>0</v>
      </c>
    </row>
    <row r="1311" spans="3:40" x14ac:dyDescent="0.3">
      <c r="C1311" t="str" cm="1">
        <f t="array" ref="C1311">_xlfn.IFNA(INDEX(Players!A$2:E$1300,MATCH(1,(Players!B$2:B$1300=GameLog!D1311)*(Players!E$2:E$1300=GameLog!B1311),0),1),"")</f>
        <v/>
      </c>
      <c r="AN1311" s="17">
        <f t="shared" si="164"/>
        <v>0</v>
      </c>
    </row>
    <row r="1312" spans="3:40" x14ac:dyDescent="0.3">
      <c r="C1312" t="str" cm="1">
        <f t="array" ref="C1312">_xlfn.IFNA(INDEX(Players!A$2:E$1300,MATCH(1,(Players!B$2:B$1300=GameLog!D1312)*(Players!E$2:E$1300=GameLog!B1312),0),1),"")</f>
        <v/>
      </c>
      <c r="AN1312" s="17">
        <f t="shared" si="164"/>
        <v>0</v>
      </c>
    </row>
    <row r="1313" spans="3:40" x14ac:dyDescent="0.3">
      <c r="C1313" t="str" cm="1">
        <f t="array" ref="C1313">_xlfn.IFNA(INDEX(Players!A$2:E$1300,MATCH(1,(Players!B$2:B$1300=GameLog!D1313)*(Players!E$2:E$1300=GameLog!B1313),0),1),"")</f>
        <v/>
      </c>
      <c r="AN1313" s="17">
        <f t="shared" si="164"/>
        <v>0</v>
      </c>
    </row>
    <row r="1314" spans="3:40" x14ac:dyDescent="0.3">
      <c r="C1314" t="str" cm="1">
        <f t="array" ref="C1314">_xlfn.IFNA(INDEX(Players!A$2:E$1300,MATCH(1,(Players!B$2:B$1300=GameLog!D1314)*(Players!E$2:E$1300=GameLog!B1314),0),1),"")</f>
        <v/>
      </c>
      <c r="AN1314" s="17">
        <f t="shared" si="164"/>
        <v>0</v>
      </c>
    </row>
    <row r="1315" spans="3:40" x14ac:dyDescent="0.3">
      <c r="C1315" t="str" cm="1">
        <f t="array" ref="C1315">_xlfn.IFNA(INDEX(Players!A$2:E$1300,MATCH(1,(Players!B$2:B$1300=GameLog!D1315)*(Players!E$2:E$1300=GameLog!B1315),0),1),"")</f>
        <v/>
      </c>
      <c r="AN1315" s="17">
        <f t="shared" si="164"/>
        <v>0</v>
      </c>
    </row>
    <row r="1316" spans="3:40" x14ac:dyDescent="0.3">
      <c r="C1316" t="str" cm="1">
        <f t="array" ref="C1316">_xlfn.IFNA(INDEX(Players!A$2:E$1300,MATCH(1,(Players!B$2:B$1300=GameLog!D1316)*(Players!E$2:E$1300=GameLog!B1316),0),1),"")</f>
        <v/>
      </c>
      <c r="AN1316" s="17">
        <f t="shared" si="164"/>
        <v>0</v>
      </c>
    </row>
    <row r="1317" spans="3:40" x14ac:dyDescent="0.3">
      <c r="C1317" t="str" cm="1">
        <f t="array" ref="C1317">_xlfn.IFNA(INDEX(Players!A$2:E$1300,MATCH(1,(Players!B$2:B$1300=GameLog!D1317)*(Players!E$2:E$1300=GameLog!B1317),0),1),"")</f>
        <v/>
      </c>
      <c r="AN1317" s="17">
        <f t="shared" si="164"/>
        <v>0</v>
      </c>
    </row>
    <row r="1318" spans="3:40" x14ac:dyDescent="0.3">
      <c r="C1318" t="str" cm="1">
        <f t="array" ref="C1318">_xlfn.IFNA(INDEX(Players!A$2:E$1300,MATCH(1,(Players!B$2:B$1300=GameLog!D1318)*(Players!E$2:E$1300=GameLog!B1318),0),1),"")</f>
        <v/>
      </c>
      <c r="AN1318" s="17">
        <f t="shared" si="164"/>
        <v>0</v>
      </c>
    </row>
    <row r="1319" spans="3:40" x14ac:dyDescent="0.3">
      <c r="C1319" t="str" cm="1">
        <f t="array" ref="C1319">_xlfn.IFNA(INDEX(Players!A$2:E$1300,MATCH(1,(Players!B$2:B$1300=GameLog!D1319)*(Players!E$2:E$1300=GameLog!B1319),0),1),"")</f>
        <v/>
      </c>
      <c r="AN1319" s="17">
        <f t="shared" si="164"/>
        <v>0</v>
      </c>
    </row>
    <row r="1320" spans="3:40" x14ac:dyDescent="0.3">
      <c r="C1320" t="str" cm="1">
        <f t="array" ref="C1320">_xlfn.IFNA(INDEX(Players!A$2:E$1300,MATCH(1,(Players!B$2:B$1300=GameLog!D1320)*(Players!E$2:E$1300=GameLog!B1320),0),1),"")</f>
        <v/>
      </c>
      <c r="AN1320" s="17">
        <f t="shared" si="164"/>
        <v>0</v>
      </c>
    </row>
    <row r="1321" spans="3:40" x14ac:dyDescent="0.3">
      <c r="C1321" t="str" cm="1">
        <f t="array" ref="C1321">_xlfn.IFNA(INDEX(Players!A$2:E$1300,MATCH(1,(Players!B$2:B$1300=GameLog!D1321)*(Players!E$2:E$1300=GameLog!B1321),0),1),"")</f>
        <v/>
      </c>
      <c r="AN1321" s="17">
        <f t="shared" si="164"/>
        <v>0</v>
      </c>
    </row>
    <row r="1322" spans="3:40" x14ac:dyDescent="0.3">
      <c r="C1322" t="str" cm="1">
        <f t="array" ref="C1322">_xlfn.IFNA(INDEX(Players!A$2:E$1300,MATCH(1,(Players!B$2:B$1300=GameLog!D1322)*(Players!E$2:E$1300=GameLog!B1322),0),1),"")</f>
        <v/>
      </c>
      <c r="AN1322" s="17">
        <f t="shared" si="164"/>
        <v>0</v>
      </c>
    </row>
    <row r="1323" spans="3:40" x14ac:dyDescent="0.3">
      <c r="C1323" t="str" cm="1">
        <f t="array" ref="C1323">_xlfn.IFNA(INDEX(Players!A$2:E$1300,MATCH(1,(Players!B$2:B$1300=GameLog!D1323)*(Players!E$2:E$1300=GameLog!B1323),0),1),"")</f>
        <v/>
      </c>
      <c r="AN1323" s="17">
        <f t="shared" si="164"/>
        <v>0</v>
      </c>
    </row>
    <row r="1324" spans="3:40" x14ac:dyDescent="0.3">
      <c r="C1324" t="str" cm="1">
        <f t="array" ref="C1324">_xlfn.IFNA(INDEX(Players!A$2:E$1300,MATCH(1,(Players!B$2:B$1300=GameLog!D1324)*(Players!E$2:E$1300=GameLog!B1324),0),1),"")</f>
        <v/>
      </c>
      <c r="AN1324" s="17">
        <f t="shared" si="164"/>
        <v>0</v>
      </c>
    </row>
    <row r="1325" spans="3:40" x14ac:dyDescent="0.3">
      <c r="C1325" t="str" cm="1">
        <f t="array" ref="C1325">_xlfn.IFNA(INDEX(Players!A$2:E$1300,MATCH(1,(Players!B$2:B$1300=GameLog!D1325)*(Players!E$2:E$1300=GameLog!B1325),0),1),"")</f>
        <v/>
      </c>
      <c r="AN1325" s="17">
        <f t="shared" si="164"/>
        <v>0</v>
      </c>
    </row>
    <row r="1326" spans="3:40" x14ac:dyDescent="0.3">
      <c r="C1326" t="str" cm="1">
        <f t="array" ref="C1326">_xlfn.IFNA(INDEX(Players!A$2:E$1300,MATCH(1,(Players!B$2:B$1300=GameLog!D1326)*(Players!E$2:E$1300=GameLog!B1326),0),1),"")</f>
        <v/>
      </c>
      <c r="AN1326" s="17">
        <f t="shared" si="164"/>
        <v>0</v>
      </c>
    </row>
    <row r="1327" spans="3:40" x14ac:dyDescent="0.3">
      <c r="C1327" t="str" cm="1">
        <f t="array" ref="C1327">_xlfn.IFNA(INDEX(Players!A$2:E$1300,MATCH(1,(Players!B$2:B$1300=GameLog!D1327)*(Players!E$2:E$1300=GameLog!B1327),0),1),"")</f>
        <v/>
      </c>
      <c r="AN1327" s="17">
        <f t="shared" si="164"/>
        <v>0</v>
      </c>
    </row>
    <row r="1328" spans="3:40" x14ac:dyDescent="0.3">
      <c r="C1328" t="str" cm="1">
        <f t="array" ref="C1328">_xlfn.IFNA(INDEX(Players!A$2:E$1300,MATCH(1,(Players!B$2:B$1300=GameLog!D1328)*(Players!E$2:E$1300=GameLog!B1328),0),1),"")</f>
        <v/>
      </c>
      <c r="AN1328" s="17">
        <f t="shared" si="164"/>
        <v>0</v>
      </c>
    </row>
    <row r="1329" spans="3:40" x14ac:dyDescent="0.3">
      <c r="C1329" t="str" cm="1">
        <f t="array" ref="C1329">_xlfn.IFNA(INDEX(Players!A$2:E$1300,MATCH(1,(Players!B$2:B$1300=GameLog!D1329)*(Players!E$2:E$1300=GameLog!B1329),0),1),"")</f>
        <v/>
      </c>
      <c r="AN1329" s="17">
        <f t="shared" si="164"/>
        <v>0</v>
      </c>
    </row>
    <row r="1330" spans="3:40" x14ac:dyDescent="0.3">
      <c r="C1330" t="str" cm="1">
        <f t="array" ref="C1330">_xlfn.IFNA(INDEX(Players!A$2:E$1300,MATCH(1,(Players!B$2:B$1300=GameLog!D1330)*(Players!E$2:E$1300=GameLog!B1330),0),1),"")</f>
        <v/>
      </c>
      <c r="AN1330" s="17">
        <f t="shared" si="164"/>
        <v>0</v>
      </c>
    </row>
    <row r="1331" spans="3:40" x14ac:dyDescent="0.3">
      <c r="C1331" t="str" cm="1">
        <f t="array" ref="C1331">_xlfn.IFNA(INDEX(Players!A$2:E$1300,MATCH(1,(Players!B$2:B$1300=GameLog!D1331)*(Players!E$2:E$1300=GameLog!B1331),0),1),"")</f>
        <v/>
      </c>
      <c r="AN1331" s="17">
        <f t="shared" si="164"/>
        <v>0</v>
      </c>
    </row>
    <row r="1332" spans="3:40" x14ac:dyDescent="0.3">
      <c r="C1332" t="str" cm="1">
        <f t="array" ref="C1332">_xlfn.IFNA(INDEX(Players!A$2:E$1300,MATCH(1,(Players!B$2:B$1300=GameLog!D1332)*(Players!E$2:E$1300=GameLog!B1332),0),1),"")</f>
        <v/>
      </c>
      <c r="AN1332" s="17">
        <f t="shared" si="164"/>
        <v>0</v>
      </c>
    </row>
    <row r="1333" spans="3:40" x14ac:dyDescent="0.3">
      <c r="C1333" t="str" cm="1">
        <f t="array" ref="C1333">_xlfn.IFNA(INDEX(Players!A$2:E$1300,MATCH(1,(Players!B$2:B$1300=GameLog!D1333)*(Players!E$2:E$1300=GameLog!B1333),0),1),"")</f>
        <v/>
      </c>
      <c r="AN1333" s="17">
        <f t="shared" si="164"/>
        <v>0</v>
      </c>
    </row>
    <row r="1334" spans="3:40" x14ac:dyDescent="0.3">
      <c r="C1334" t="str" cm="1">
        <f t="array" ref="C1334">_xlfn.IFNA(INDEX(Players!A$2:E$1300,MATCH(1,(Players!B$2:B$1300=GameLog!D1334)*(Players!E$2:E$1300=GameLog!B1334),0),1),"")</f>
        <v/>
      </c>
      <c r="AN1334" s="17">
        <f t="shared" si="164"/>
        <v>0</v>
      </c>
    </row>
    <row r="1335" spans="3:40" x14ac:dyDescent="0.3">
      <c r="C1335" t="str" cm="1">
        <f t="array" ref="C1335">_xlfn.IFNA(INDEX(Players!A$2:E$1300,MATCH(1,(Players!B$2:B$1300=GameLog!D1335)*(Players!E$2:E$1300=GameLog!B1335),0),1),"")</f>
        <v/>
      </c>
      <c r="AN1335" s="17">
        <f t="shared" si="164"/>
        <v>0</v>
      </c>
    </row>
    <row r="1336" spans="3:40" x14ac:dyDescent="0.3">
      <c r="C1336" t="str" cm="1">
        <f t="array" ref="C1336">_xlfn.IFNA(INDEX(Players!A$2:E$1300,MATCH(1,(Players!B$2:B$1300=GameLog!D1336)*(Players!E$2:E$1300=GameLog!B1336),0),1),"")</f>
        <v/>
      </c>
      <c r="AN1336" s="17">
        <f t="shared" si="164"/>
        <v>0</v>
      </c>
    </row>
    <row r="1337" spans="3:40" x14ac:dyDescent="0.3">
      <c r="C1337" t="str" cm="1">
        <f t="array" ref="C1337">_xlfn.IFNA(INDEX(Players!A$2:E$1300,MATCH(1,(Players!B$2:B$1300=GameLog!D1337)*(Players!E$2:E$1300=GameLog!B1337),0),1),"")</f>
        <v/>
      </c>
      <c r="AN1337" s="17">
        <f t="shared" si="164"/>
        <v>0</v>
      </c>
    </row>
    <row r="1338" spans="3:40" x14ac:dyDescent="0.3">
      <c r="C1338" t="str" cm="1">
        <f t="array" ref="C1338">_xlfn.IFNA(INDEX(Players!A$2:E$1300,MATCH(1,(Players!B$2:B$1300=GameLog!D1338)*(Players!E$2:E$1300=GameLog!B1338),0),1),"")</f>
        <v/>
      </c>
      <c r="AN1338" s="17">
        <f t="shared" si="164"/>
        <v>0</v>
      </c>
    </row>
    <row r="1339" spans="3:40" x14ac:dyDescent="0.3">
      <c r="C1339" t="str" cm="1">
        <f t="array" ref="C1339">_xlfn.IFNA(INDEX(Players!A$2:E$1300,MATCH(1,(Players!B$2:B$1300=GameLog!D1339)*(Players!E$2:E$1300=GameLog!B1339),0),1),"")</f>
        <v/>
      </c>
      <c r="AN1339" s="17">
        <f t="shared" si="164"/>
        <v>0</v>
      </c>
    </row>
    <row r="1340" spans="3:40" x14ac:dyDescent="0.3">
      <c r="C1340" t="str" cm="1">
        <f t="array" ref="C1340">_xlfn.IFNA(INDEX(Players!A$2:E$1300,MATCH(1,(Players!B$2:B$1300=GameLog!D1340)*(Players!E$2:E$1300=GameLog!B1340),0),1),"")</f>
        <v/>
      </c>
      <c r="AN1340" s="17">
        <f t="shared" si="164"/>
        <v>0</v>
      </c>
    </row>
    <row r="1341" spans="3:40" x14ac:dyDescent="0.3">
      <c r="C1341" t="str" cm="1">
        <f t="array" ref="C1341">_xlfn.IFNA(INDEX(Players!A$2:E$1300,MATCH(1,(Players!B$2:B$1300=GameLog!D1341)*(Players!E$2:E$1300=GameLog!B1341),0),1),"")</f>
        <v/>
      </c>
      <c r="AN1341" s="17">
        <f t="shared" si="164"/>
        <v>0</v>
      </c>
    </row>
    <row r="1342" spans="3:40" x14ac:dyDescent="0.3">
      <c r="C1342" t="str" cm="1">
        <f t="array" ref="C1342">_xlfn.IFNA(INDEX(Players!A$2:E$1300,MATCH(1,(Players!B$2:B$1300=GameLog!D1342)*(Players!E$2:E$1300=GameLog!B1342),0),1),"")</f>
        <v/>
      </c>
      <c r="AN1342" s="17">
        <f t="shared" si="164"/>
        <v>0</v>
      </c>
    </row>
    <row r="1343" spans="3:40" x14ac:dyDescent="0.3">
      <c r="C1343" t="str" cm="1">
        <f t="array" ref="C1343">_xlfn.IFNA(INDEX(Players!A$2:E$1300,MATCH(1,(Players!B$2:B$1300=GameLog!D1343)*(Players!E$2:E$1300=GameLog!B1343),0),1),"")</f>
        <v/>
      </c>
      <c r="AN1343" s="17">
        <f t="shared" si="164"/>
        <v>0</v>
      </c>
    </row>
    <row r="1344" spans="3:40" x14ac:dyDescent="0.3">
      <c r="C1344" t="str" cm="1">
        <f t="array" ref="C1344">_xlfn.IFNA(INDEX(Players!A$2:E$1300,MATCH(1,(Players!B$2:B$1300=GameLog!D1344)*(Players!E$2:E$1300=GameLog!B1344),0),1),"")</f>
        <v/>
      </c>
      <c r="AN1344" s="17">
        <f t="shared" ref="AN1344:AN1407" si="165">IF(F1344&lt;10,IF(F1344=1,AC1344,SUMIFS(AC:AC,B:B,B1344,A:A,A1344)),"")</f>
        <v>0</v>
      </c>
    </row>
    <row r="1345" spans="3:40" x14ac:dyDescent="0.3">
      <c r="C1345" t="str" cm="1">
        <f t="array" ref="C1345">_xlfn.IFNA(INDEX(Players!A$2:E$1300,MATCH(1,(Players!B$2:B$1300=GameLog!D1345)*(Players!E$2:E$1300=GameLog!B1345),0),1),"")</f>
        <v/>
      </c>
      <c r="AN1345" s="17">
        <f t="shared" si="165"/>
        <v>0</v>
      </c>
    </row>
    <row r="1346" spans="3:40" x14ac:dyDescent="0.3">
      <c r="C1346" t="str" cm="1">
        <f t="array" ref="C1346">_xlfn.IFNA(INDEX(Players!A$2:E$1300,MATCH(1,(Players!B$2:B$1300=GameLog!D1346)*(Players!E$2:E$1300=GameLog!B1346),0),1),"")</f>
        <v/>
      </c>
      <c r="AN1346" s="17">
        <f t="shared" si="165"/>
        <v>0</v>
      </c>
    </row>
    <row r="1347" spans="3:40" x14ac:dyDescent="0.3">
      <c r="C1347" t="str" cm="1">
        <f t="array" ref="C1347">_xlfn.IFNA(INDEX(Players!A$2:E$1300,MATCH(1,(Players!B$2:B$1300=GameLog!D1347)*(Players!E$2:E$1300=GameLog!B1347),0),1),"")</f>
        <v/>
      </c>
      <c r="AN1347" s="17">
        <f t="shared" si="165"/>
        <v>0</v>
      </c>
    </row>
    <row r="1348" spans="3:40" x14ac:dyDescent="0.3">
      <c r="C1348" t="str" cm="1">
        <f t="array" ref="C1348">_xlfn.IFNA(INDEX(Players!A$2:E$1300,MATCH(1,(Players!B$2:B$1300=GameLog!D1348)*(Players!E$2:E$1300=GameLog!B1348),0),1),"")</f>
        <v/>
      </c>
      <c r="AN1348" s="17">
        <f t="shared" si="165"/>
        <v>0</v>
      </c>
    </row>
    <row r="1349" spans="3:40" x14ac:dyDescent="0.3">
      <c r="C1349" t="str" cm="1">
        <f t="array" ref="C1349">_xlfn.IFNA(INDEX(Players!A$2:E$1300,MATCH(1,(Players!B$2:B$1300=GameLog!D1349)*(Players!E$2:E$1300=GameLog!B1349),0),1),"")</f>
        <v/>
      </c>
      <c r="AN1349" s="17">
        <f t="shared" si="165"/>
        <v>0</v>
      </c>
    </row>
    <row r="1350" spans="3:40" x14ac:dyDescent="0.3">
      <c r="C1350" t="str" cm="1">
        <f t="array" ref="C1350">_xlfn.IFNA(INDEX(Players!A$2:E$1300,MATCH(1,(Players!B$2:B$1300=GameLog!D1350)*(Players!E$2:E$1300=GameLog!B1350),0),1),"")</f>
        <v/>
      </c>
      <c r="AN1350" s="17">
        <f t="shared" si="165"/>
        <v>0</v>
      </c>
    </row>
    <row r="1351" spans="3:40" x14ac:dyDescent="0.3">
      <c r="C1351" t="str" cm="1">
        <f t="array" ref="C1351">_xlfn.IFNA(INDEX(Players!A$2:E$1300,MATCH(1,(Players!B$2:B$1300=GameLog!D1351)*(Players!E$2:E$1300=GameLog!B1351),0),1),"")</f>
        <v/>
      </c>
      <c r="AN1351" s="17">
        <f t="shared" si="165"/>
        <v>0</v>
      </c>
    </row>
    <row r="1352" spans="3:40" x14ac:dyDescent="0.3">
      <c r="C1352" t="str" cm="1">
        <f t="array" ref="C1352">_xlfn.IFNA(INDEX(Players!A$2:E$1300,MATCH(1,(Players!B$2:B$1300=GameLog!D1352)*(Players!E$2:E$1300=GameLog!B1352),0),1),"")</f>
        <v/>
      </c>
      <c r="AN1352" s="17">
        <f t="shared" si="165"/>
        <v>0</v>
      </c>
    </row>
    <row r="1353" spans="3:40" x14ac:dyDescent="0.3">
      <c r="C1353" t="str" cm="1">
        <f t="array" ref="C1353">_xlfn.IFNA(INDEX(Players!A$2:E$1300,MATCH(1,(Players!B$2:B$1300=GameLog!D1353)*(Players!E$2:E$1300=GameLog!B1353),0),1),"")</f>
        <v/>
      </c>
      <c r="AN1353" s="17">
        <f t="shared" si="165"/>
        <v>0</v>
      </c>
    </row>
    <row r="1354" spans="3:40" x14ac:dyDescent="0.3">
      <c r="C1354" t="str" cm="1">
        <f t="array" ref="C1354">_xlfn.IFNA(INDEX(Players!A$2:E$1300,MATCH(1,(Players!B$2:B$1300=GameLog!D1354)*(Players!E$2:E$1300=GameLog!B1354),0),1),"")</f>
        <v/>
      </c>
      <c r="AN1354" s="17">
        <f t="shared" si="165"/>
        <v>0</v>
      </c>
    </row>
    <row r="1355" spans="3:40" x14ac:dyDescent="0.3">
      <c r="C1355" t="str" cm="1">
        <f t="array" ref="C1355">_xlfn.IFNA(INDEX(Players!A$2:E$1300,MATCH(1,(Players!B$2:B$1300=GameLog!D1355)*(Players!E$2:E$1300=GameLog!B1355),0),1),"")</f>
        <v/>
      </c>
      <c r="AN1355" s="17">
        <f t="shared" si="165"/>
        <v>0</v>
      </c>
    </row>
    <row r="1356" spans="3:40" x14ac:dyDescent="0.3">
      <c r="C1356" t="str" cm="1">
        <f t="array" ref="C1356">_xlfn.IFNA(INDEX(Players!A$2:E$1300,MATCH(1,(Players!B$2:B$1300=GameLog!D1356)*(Players!E$2:E$1300=GameLog!B1356),0),1),"")</f>
        <v/>
      </c>
      <c r="AN1356" s="17">
        <f t="shared" si="165"/>
        <v>0</v>
      </c>
    </row>
    <row r="1357" spans="3:40" x14ac:dyDescent="0.3">
      <c r="C1357" t="str" cm="1">
        <f t="array" ref="C1357">_xlfn.IFNA(INDEX(Players!A$2:E$1300,MATCH(1,(Players!B$2:B$1300=GameLog!D1357)*(Players!E$2:E$1300=GameLog!B1357),0),1),"")</f>
        <v/>
      </c>
      <c r="AN1357" s="17">
        <f t="shared" si="165"/>
        <v>0</v>
      </c>
    </row>
    <row r="1358" spans="3:40" x14ac:dyDescent="0.3">
      <c r="C1358" t="str" cm="1">
        <f t="array" ref="C1358">_xlfn.IFNA(INDEX(Players!A$2:E$1300,MATCH(1,(Players!B$2:B$1300=GameLog!D1358)*(Players!E$2:E$1300=GameLog!B1358),0),1),"")</f>
        <v/>
      </c>
      <c r="AN1358" s="17">
        <f t="shared" si="165"/>
        <v>0</v>
      </c>
    </row>
    <row r="1359" spans="3:40" x14ac:dyDescent="0.3">
      <c r="C1359" t="str" cm="1">
        <f t="array" ref="C1359">_xlfn.IFNA(INDEX(Players!A$2:E$1300,MATCH(1,(Players!B$2:B$1300=GameLog!D1359)*(Players!E$2:E$1300=GameLog!B1359),0),1),"")</f>
        <v/>
      </c>
      <c r="AN1359" s="17">
        <f t="shared" si="165"/>
        <v>0</v>
      </c>
    </row>
    <row r="1360" spans="3:40" x14ac:dyDescent="0.3">
      <c r="C1360" t="str" cm="1">
        <f t="array" ref="C1360">_xlfn.IFNA(INDEX(Players!A$2:E$1300,MATCH(1,(Players!B$2:B$1300=GameLog!D1360)*(Players!E$2:E$1300=GameLog!B1360),0),1),"")</f>
        <v/>
      </c>
      <c r="AN1360" s="17">
        <f t="shared" si="165"/>
        <v>0</v>
      </c>
    </row>
    <row r="1361" spans="3:40" x14ac:dyDescent="0.3">
      <c r="C1361" t="str" cm="1">
        <f t="array" ref="C1361">_xlfn.IFNA(INDEX(Players!A$2:E$1300,MATCH(1,(Players!B$2:B$1300=GameLog!D1361)*(Players!E$2:E$1300=GameLog!B1361),0),1),"")</f>
        <v/>
      </c>
      <c r="AN1361" s="17">
        <f t="shared" si="165"/>
        <v>0</v>
      </c>
    </row>
    <row r="1362" spans="3:40" x14ac:dyDescent="0.3">
      <c r="C1362" t="str" cm="1">
        <f t="array" ref="C1362">_xlfn.IFNA(INDEX(Players!A$2:E$1300,MATCH(1,(Players!B$2:B$1300=GameLog!D1362)*(Players!E$2:E$1300=GameLog!B1362),0),1),"")</f>
        <v/>
      </c>
      <c r="AN1362" s="17">
        <f t="shared" si="165"/>
        <v>0</v>
      </c>
    </row>
    <row r="1363" spans="3:40" x14ac:dyDescent="0.3">
      <c r="C1363" t="str" cm="1">
        <f t="array" ref="C1363">_xlfn.IFNA(INDEX(Players!A$2:E$1300,MATCH(1,(Players!B$2:B$1300=GameLog!D1363)*(Players!E$2:E$1300=GameLog!B1363),0),1),"")</f>
        <v/>
      </c>
      <c r="AN1363" s="17">
        <f t="shared" si="165"/>
        <v>0</v>
      </c>
    </row>
    <row r="1364" spans="3:40" x14ac:dyDescent="0.3">
      <c r="C1364" t="str" cm="1">
        <f t="array" ref="C1364">_xlfn.IFNA(INDEX(Players!A$2:E$1300,MATCH(1,(Players!B$2:B$1300=GameLog!D1364)*(Players!E$2:E$1300=GameLog!B1364),0),1),"")</f>
        <v/>
      </c>
      <c r="AN1364" s="17">
        <f t="shared" si="165"/>
        <v>0</v>
      </c>
    </row>
    <row r="1365" spans="3:40" x14ac:dyDescent="0.3">
      <c r="C1365" t="str" cm="1">
        <f t="array" ref="C1365">_xlfn.IFNA(INDEX(Players!A$2:E$1300,MATCH(1,(Players!B$2:B$1300=GameLog!D1365)*(Players!E$2:E$1300=GameLog!B1365),0),1),"")</f>
        <v/>
      </c>
      <c r="AN1365" s="17">
        <f t="shared" si="165"/>
        <v>0</v>
      </c>
    </row>
    <row r="1366" spans="3:40" x14ac:dyDescent="0.3">
      <c r="C1366" t="str" cm="1">
        <f t="array" ref="C1366">_xlfn.IFNA(INDEX(Players!A$2:E$1300,MATCH(1,(Players!B$2:B$1300=GameLog!D1366)*(Players!E$2:E$1300=GameLog!B1366),0),1),"")</f>
        <v/>
      </c>
      <c r="AN1366" s="17">
        <f t="shared" si="165"/>
        <v>0</v>
      </c>
    </row>
    <row r="1367" spans="3:40" x14ac:dyDescent="0.3">
      <c r="C1367" t="str" cm="1">
        <f t="array" ref="C1367">_xlfn.IFNA(INDEX(Players!A$2:E$1300,MATCH(1,(Players!B$2:B$1300=GameLog!D1367)*(Players!E$2:E$1300=GameLog!B1367),0),1),"")</f>
        <v/>
      </c>
      <c r="AN1367" s="17">
        <f t="shared" si="165"/>
        <v>0</v>
      </c>
    </row>
    <row r="1368" spans="3:40" x14ac:dyDescent="0.3">
      <c r="C1368" t="str" cm="1">
        <f t="array" ref="C1368">_xlfn.IFNA(INDEX(Players!A$2:E$1300,MATCH(1,(Players!B$2:B$1300=GameLog!D1368)*(Players!E$2:E$1300=GameLog!B1368),0),1),"")</f>
        <v/>
      </c>
      <c r="AN1368" s="17">
        <f t="shared" si="165"/>
        <v>0</v>
      </c>
    </row>
    <row r="1369" spans="3:40" x14ac:dyDescent="0.3">
      <c r="C1369" t="str" cm="1">
        <f t="array" ref="C1369">_xlfn.IFNA(INDEX(Players!A$2:E$1300,MATCH(1,(Players!B$2:B$1300=GameLog!D1369)*(Players!E$2:E$1300=GameLog!B1369),0),1),"")</f>
        <v/>
      </c>
      <c r="AN1369" s="17">
        <f t="shared" si="165"/>
        <v>0</v>
      </c>
    </row>
    <row r="1370" spans="3:40" x14ac:dyDescent="0.3">
      <c r="C1370" t="str" cm="1">
        <f t="array" ref="C1370">_xlfn.IFNA(INDEX(Players!A$2:E$1300,MATCH(1,(Players!B$2:B$1300=GameLog!D1370)*(Players!E$2:E$1300=GameLog!B1370),0),1),"")</f>
        <v/>
      </c>
      <c r="AN1370" s="17">
        <f t="shared" si="165"/>
        <v>0</v>
      </c>
    </row>
    <row r="1371" spans="3:40" x14ac:dyDescent="0.3">
      <c r="C1371" t="str" cm="1">
        <f t="array" ref="C1371">_xlfn.IFNA(INDEX(Players!A$2:E$1300,MATCH(1,(Players!B$2:B$1300=GameLog!D1371)*(Players!E$2:E$1300=GameLog!B1371),0),1),"")</f>
        <v/>
      </c>
      <c r="AN1371" s="17">
        <f t="shared" si="165"/>
        <v>0</v>
      </c>
    </row>
    <row r="1372" spans="3:40" x14ac:dyDescent="0.3">
      <c r="C1372" t="str" cm="1">
        <f t="array" ref="C1372">_xlfn.IFNA(INDEX(Players!A$2:E$1300,MATCH(1,(Players!B$2:B$1300=GameLog!D1372)*(Players!E$2:E$1300=GameLog!B1372),0),1),"")</f>
        <v/>
      </c>
      <c r="AN1372" s="17">
        <f t="shared" si="165"/>
        <v>0</v>
      </c>
    </row>
    <row r="1373" spans="3:40" x14ac:dyDescent="0.3">
      <c r="C1373" t="str" cm="1">
        <f t="array" ref="C1373">_xlfn.IFNA(INDEX(Players!A$2:E$1300,MATCH(1,(Players!B$2:B$1300=GameLog!D1373)*(Players!E$2:E$1300=GameLog!B1373),0),1),"")</f>
        <v/>
      </c>
      <c r="AN1373" s="17">
        <f t="shared" si="165"/>
        <v>0</v>
      </c>
    </row>
    <row r="1374" spans="3:40" x14ac:dyDescent="0.3">
      <c r="C1374" t="str" cm="1">
        <f t="array" ref="C1374">_xlfn.IFNA(INDEX(Players!A$2:E$1300,MATCH(1,(Players!B$2:B$1300=GameLog!D1374)*(Players!E$2:E$1300=GameLog!B1374),0),1),"")</f>
        <v/>
      </c>
      <c r="AN1374" s="17">
        <f t="shared" si="165"/>
        <v>0</v>
      </c>
    </row>
    <row r="1375" spans="3:40" x14ac:dyDescent="0.3">
      <c r="C1375" t="str" cm="1">
        <f t="array" ref="C1375">_xlfn.IFNA(INDEX(Players!A$2:E$1300,MATCH(1,(Players!B$2:B$1300=GameLog!D1375)*(Players!E$2:E$1300=GameLog!B1375),0),1),"")</f>
        <v/>
      </c>
      <c r="AN1375" s="17">
        <f t="shared" si="165"/>
        <v>0</v>
      </c>
    </row>
    <row r="1376" spans="3:40" x14ac:dyDescent="0.3">
      <c r="C1376" t="str" cm="1">
        <f t="array" ref="C1376">_xlfn.IFNA(INDEX(Players!A$2:E$1300,MATCH(1,(Players!B$2:B$1300=GameLog!D1376)*(Players!E$2:E$1300=GameLog!B1376),0),1),"")</f>
        <v/>
      </c>
      <c r="AN1376" s="17">
        <f t="shared" si="165"/>
        <v>0</v>
      </c>
    </row>
    <row r="1377" spans="3:40" x14ac:dyDescent="0.3">
      <c r="C1377" t="str" cm="1">
        <f t="array" ref="C1377">_xlfn.IFNA(INDEX(Players!A$2:E$1300,MATCH(1,(Players!B$2:B$1300=GameLog!D1377)*(Players!E$2:E$1300=GameLog!B1377),0),1),"")</f>
        <v/>
      </c>
      <c r="AN1377" s="17">
        <f t="shared" si="165"/>
        <v>0</v>
      </c>
    </row>
    <row r="1378" spans="3:40" x14ac:dyDescent="0.3">
      <c r="C1378" t="str" cm="1">
        <f t="array" ref="C1378">_xlfn.IFNA(INDEX(Players!A$2:E$1300,MATCH(1,(Players!B$2:B$1300=GameLog!D1378)*(Players!E$2:E$1300=GameLog!B1378),0),1),"")</f>
        <v/>
      </c>
      <c r="AN1378" s="17">
        <f t="shared" si="165"/>
        <v>0</v>
      </c>
    </row>
    <row r="1379" spans="3:40" x14ac:dyDescent="0.3">
      <c r="C1379" t="str" cm="1">
        <f t="array" ref="C1379">_xlfn.IFNA(INDEX(Players!A$2:E$1300,MATCH(1,(Players!B$2:B$1300=GameLog!D1379)*(Players!E$2:E$1300=GameLog!B1379),0),1),"")</f>
        <v/>
      </c>
      <c r="AN1379" s="17">
        <f t="shared" si="165"/>
        <v>0</v>
      </c>
    </row>
    <row r="1380" spans="3:40" x14ac:dyDescent="0.3">
      <c r="C1380" t="str" cm="1">
        <f t="array" ref="C1380">_xlfn.IFNA(INDEX(Players!A$2:E$1300,MATCH(1,(Players!B$2:B$1300=GameLog!D1380)*(Players!E$2:E$1300=GameLog!B1380),0),1),"")</f>
        <v/>
      </c>
      <c r="AN1380" s="17">
        <f t="shared" si="165"/>
        <v>0</v>
      </c>
    </row>
    <row r="1381" spans="3:40" x14ac:dyDescent="0.3">
      <c r="C1381" t="str" cm="1">
        <f t="array" ref="C1381">_xlfn.IFNA(INDEX(Players!A$2:E$1300,MATCH(1,(Players!B$2:B$1300=GameLog!D1381)*(Players!E$2:E$1300=GameLog!B1381),0),1),"")</f>
        <v/>
      </c>
      <c r="AN1381" s="17">
        <f t="shared" si="165"/>
        <v>0</v>
      </c>
    </row>
    <row r="1382" spans="3:40" x14ac:dyDescent="0.3">
      <c r="C1382" t="str" cm="1">
        <f t="array" ref="C1382">_xlfn.IFNA(INDEX(Players!A$2:E$1300,MATCH(1,(Players!B$2:B$1300=GameLog!D1382)*(Players!E$2:E$1300=GameLog!B1382),0),1),"")</f>
        <v/>
      </c>
      <c r="AN1382" s="17">
        <f t="shared" si="165"/>
        <v>0</v>
      </c>
    </row>
    <row r="1383" spans="3:40" x14ac:dyDescent="0.3">
      <c r="C1383" t="str" cm="1">
        <f t="array" ref="C1383">_xlfn.IFNA(INDEX(Players!A$2:E$1300,MATCH(1,(Players!B$2:B$1300=GameLog!D1383)*(Players!E$2:E$1300=GameLog!B1383),0),1),"")</f>
        <v/>
      </c>
      <c r="AN1383" s="17">
        <f t="shared" si="165"/>
        <v>0</v>
      </c>
    </row>
    <row r="1384" spans="3:40" x14ac:dyDescent="0.3">
      <c r="C1384" t="str" cm="1">
        <f t="array" ref="C1384">_xlfn.IFNA(INDEX(Players!A$2:E$1300,MATCH(1,(Players!B$2:B$1300=GameLog!D1384)*(Players!E$2:E$1300=GameLog!B1384),0),1),"")</f>
        <v/>
      </c>
      <c r="AN1384" s="17">
        <f t="shared" si="165"/>
        <v>0</v>
      </c>
    </row>
    <row r="1385" spans="3:40" x14ac:dyDescent="0.3">
      <c r="C1385" t="str" cm="1">
        <f t="array" ref="C1385">_xlfn.IFNA(INDEX(Players!A$2:E$1300,MATCH(1,(Players!B$2:B$1300=GameLog!D1385)*(Players!E$2:E$1300=GameLog!B1385),0),1),"")</f>
        <v/>
      </c>
      <c r="AN1385" s="17">
        <f t="shared" si="165"/>
        <v>0</v>
      </c>
    </row>
    <row r="1386" spans="3:40" x14ac:dyDescent="0.3">
      <c r="C1386" t="str" cm="1">
        <f t="array" ref="C1386">_xlfn.IFNA(INDEX(Players!A$2:E$1300,MATCH(1,(Players!B$2:B$1300=GameLog!D1386)*(Players!E$2:E$1300=GameLog!B1386),0),1),"")</f>
        <v/>
      </c>
      <c r="AN1386" s="17">
        <f t="shared" si="165"/>
        <v>0</v>
      </c>
    </row>
    <row r="1387" spans="3:40" x14ac:dyDescent="0.3">
      <c r="C1387" t="str" cm="1">
        <f t="array" ref="C1387">_xlfn.IFNA(INDEX(Players!A$2:E$1300,MATCH(1,(Players!B$2:B$1300=GameLog!D1387)*(Players!E$2:E$1300=GameLog!B1387),0),1),"")</f>
        <v/>
      </c>
      <c r="AN1387" s="17">
        <f t="shared" si="165"/>
        <v>0</v>
      </c>
    </row>
    <row r="1388" spans="3:40" x14ac:dyDescent="0.3">
      <c r="C1388" t="str" cm="1">
        <f t="array" ref="C1388">_xlfn.IFNA(INDEX(Players!A$2:E$1300,MATCH(1,(Players!B$2:B$1300=GameLog!D1388)*(Players!E$2:E$1300=GameLog!B1388),0),1),"")</f>
        <v/>
      </c>
      <c r="AN1388" s="17">
        <f t="shared" si="165"/>
        <v>0</v>
      </c>
    </row>
    <row r="1389" spans="3:40" x14ac:dyDescent="0.3">
      <c r="C1389" t="str" cm="1">
        <f t="array" ref="C1389">_xlfn.IFNA(INDEX(Players!A$2:E$1300,MATCH(1,(Players!B$2:B$1300=GameLog!D1389)*(Players!E$2:E$1300=GameLog!B1389),0),1),"")</f>
        <v/>
      </c>
      <c r="AN1389" s="17">
        <f t="shared" si="165"/>
        <v>0</v>
      </c>
    </row>
    <row r="1390" spans="3:40" x14ac:dyDescent="0.3">
      <c r="C1390" t="str" cm="1">
        <f t="array" ref="C1390">_xlfn.IFNA(INDEX(Players!A$2:E$1300,MATCH(1,(Players!B$2:B$1300=GameLog!D1390)*(Players!E$2:E$1300=GameLog!B1390),0),1),"")</f>
        <v/>
      </c>
      <c r="AN1390" s="17">
        <f t="shared" si="165"/>
        <v>0</v>
      </c>
    </row>
    <row r="1391" spans="3:40" x14ac:dyDescent="0.3">
      <c r="C1391" t="str" cm="1">
        <f t="array" ref="C1391">_xlfn.IFNA(INDEX(Players!A$2:E$1300,MATCH(1,(Players!B$2:B$1300=GameLog!D1391)*(Players!E$2:E$1300=GameLog!B1391),0),1),"")</f>
        <v/>
      </c>
      <c r="AN1391" s="17">
        <f t="shared" si="165"/>
        <v>0</v>
      </c>
    </row>
    <row r="1392" spans="3:40" x14ac:dyDescent="0.3">
      <c r="C1392" t="str" cm="1">
        <f t="array" ref="C1392">_xlfn.IFNA(INDEX(Players!A$2:E$1300,MATCH(1,(Players!B$2:B$1300=GameLog!D1392)*(Players!E$2:E$1300=GameLog!B1392),0),1),"")</f>
        <v/>
      </c>
      <c r="AN1392" s="17">
        <f t="shared" si="165"/>
        <v>0</v>
      </c>
    </row>
    <row r="1393" spans="3:40" x14ac:dyDescent="0.3">
      <c r="C1393" t="str" cm="1">
        <f t="array" ref="C1393">_xlfn.IFNA(INDEX(Players!A$2:E$1300,MATCH(1,(Players!B$2:B$1300=GameLog!D1393)*(Players!E$2:E$1300=GameLog!B1393),0),1),"")</f>
        <v/>
      </c>
      <c r="AN1393" s="17">
        <f t="shared" si="165"/>
        <v>0</v>
      </c>
    </row>
    <row r="1394" spans="3:40" x14ac:dyDescent="0.3">
      <c r="C1394" t="str" cm="1">
        <f t="array" ref="C1394">_xlfn.IFNA(INDEX(Players!A$2:E$1300,MATCH(1,(Players!B$2:B$1300=GameLog!D1394)*(Players!E$2:E$1300=GameLog!B1394),0),1),"")</f>
        <v/>
      </c>
      <c r="AN1394" s="17">
        <f t="shared" si="165"/>
        <v>0</v>
      </c>
    </row>
    <row r="1395" spans="3:40" x14ac:dyDescent="0.3">
      <c r="C1395" t="str" cm="1">
        <f t="array" ref="C1395">_xlfn.IFNA(INDEX(Players!A$2:E$1300,MATCH(1,(Players!B$2:B$1300=GameLog!D1395)*(Players!E$2:E$1300=GameLog!B1395),0),1),"")</f>
        <v/>
      </c>
      <c r="AN1395" s="17">
        <f t="shared" si="165"/>
        <v>0</v>
      </c>
    </row>
    <row r="1396" spans="3:40" x14ac:dyDescent="0.3">
      <c r="C1396" t="str" cm="1">
        <f t="array" ref="C1396">_xlfn.IFNA(INDEX(Players!A$2:E$1300,MATCH(1,(Players!B$2:B$1300=GameLog!D1396)*(Players!E$2:E$1300=GameLog!B1396),0),1),"")</f>
        <v/>
      </c>
      <c r="AN1396" s="17">
        <f t="shared" si="165"/>
        <v>0</v>
      </c>
    </row>
    <row r="1397" spans="3:40" x14ac:dyDescent="0.3">
      <c r="C1397" t="str" cm="1">
        <f t="array" ref="C1397">_xlfn.IFNA(INDEX(Players!A$2:E$1300,MATCH(1,(Players!B$2:B$1300=GameLog!D1397)*(Players!E$2:E$1300=GameLog!B1397),0),1),"")</f>
        <v/>
      </c>
      <c r="AN1397" s="17">
        <f t="shared" si="165"/>
        <v>0</v>
      </c>
    </row>
    <row r="1398" spans="3:40" x14ac:dyDescent="0.3">
      <c r="C1398" t="str" cm="1">
        <f t="array" ref="C1398">_xlfn.IFNA(INDEX(Players!A$2:E$1300,MATCH(1,(Players!B$2:B$1300=GameLog!D1398)*(Players!E$2:E$1300=GameLog!B1398),0),1),"")</f>
        <v/>
      </c>
      <c r="AN1398" s="17">
        <f t="shared" si="165"/>
        <v>0</v>
      </c>
    </row>
    <row r="1399" spans="3:40" x14ac:dyDescent="0.3">
      <c r="C1399" t="str" cm="1">
        <f t="array" ref="C1399">_xlfn.IFNA(INDEX(Players!A$2:E$1300,MATCH(1,(Players!B$2:B$1300=GameLog!D1399)*(Players!E$2:E$1300=GameLog!B1399),0),1),"")</f>
        <v/>
      </c>
      <c r="AN1399" s="17">
        <f t="shared" si="165"/>
        <v>0</v>
      </c>
    </row>
    <row r="1400" spans="3:40" x14ac:dyDescent="0.3">
      <c r="C1400" t="str" cm="1">
        <f t="array" ref="C1400">_xlfn.IFNA(INDEX(Players!A$2:E$1300,MATCH(1,(Players!B$2:B$1300=GameLog!D1400)*(Players!E$2:E$1300=GameLog!B1400),0),1),"")</f>
        <v/>
      </c>
      <c r="AN1400" s="17">
        <f t="shared" si="165"/>
        <v>0</v>
      </c>
    </row>
    <row r="1401" spans="3:40" x14ac:dyDescent="0.3">
      <c r="C1401" t="str" cm="1">
        <f t="array" ref="C1401">_xlfn.IFNA(INDEX(Players!A$2:E$1300,MATCH(1,(Players!B$2:B$1300=GameLog!D1401)*(Players!E$2:E$1300=GameLog!B1401),0),1),"")</f>
        <v/>
      </c>
      <c r="AN1401" s="17">
        <f t="shared" si="165"/>
        <v>0</v>
      </c>
    </row>
    <row r="1402" spans="3:40" x14ac:dyDescent="0.3">
      <c r="C1402" t="str" cm="1">
        <f t="array" ref="C1402">_xlfn.IFNA(INDEX(Players!A$2:E$1300,MATCH(1,(Players!B$2:B$1300=GameLog!D1402)*(Players!E$2:E$1300=GameLog!B1402),0),1),"")</f>
        <v/>
      </c>
      <c r="AN1402" s="17">
        <f t="shared" si="165"/>
        <v>0</v>
      </c>
    </row>
    <row r="1403" spans="3:40" x14ac:dyDescent="0.3">
      <c r="C1403" t="str" cm="1">
        <f t="array" ref="C1403">_xlfn.IFNA(INDEX(Players!A$2:E$1300,MATCH(1,(Players!B$2:B$1300=GameLog!D1403)*(Players!E$2:E$1300=GameLog!B1403),0),1),"")</f>
        <v/>
      </c>
      <c r="AN1403" s="17">
        <f t="shared" si="165"/>
        <v>0</v>
      </c>
    </row>
    <row r="1404" spans="3:40" x14ac:dyDescent="0.3">
      <c r="C1404" t="str" cm="1">
        <f t="array" ref="C1404">_xlfn.IFNA(INDEX(Players!A$2:E$1300,MATCH(1,(Players!B$2:B$1300=GameLog!D1404)*(Players!E$2:E$1300=GameLog!B1404),0),1),"")</f>
        <v/>
      </c>
      <c r="AN1404" s="17">
        <f t="shared" si="165"/>
        <v>0</v>
      </c>
    </row>
    <row r="1405" spans="3:40" x14ac:dyDescent="0.3">
      <c r="C1405" t="str" cm="1">
        <f t="array" ref="C1405">_xlfn.IFNA(INDEX(Players!A$2:E$1300,MATCH(1,(Players!B$2:B$1300=GameLog!D1405)*(Players!E$2:E$1300=GameLog!B1405),0),1),"")</f>
        <v/>
      </c>
      <c r="AN1405" s="17">
        <f t="shared" si="165"/>
        <v>0</v>
      </c>
    </row>
    <row r="1406" spans="3:40" x14ac:dyDescent="0.3">
      <c r="C1406" t="str" cm="1">
        <f t="array" ref="C1406">_xlfn.IFNA(INDEX(Players!A$2:E$1300,MATCH(1,(Players!B$2:B$1300=GameLog!D1406)*(Players!E$2:E$1300=GameLog!B1406),0),1),"")</f>
        <v/>
      </c>
      <c r="AN1406" s="17">
        <f t="shared" si="165"/>
        <v>0</v>
      </c>
    </row>
    <row r="1407" spans="3:40" x14ac:dyDescent="0.3">
      <c r="C1407" t="str" cm="1">
        <f t="array" ref="C1407">_xlfn.IFNA(INDEX(Players!A$2:E$1300,MATCH(1,(Players!B$2:B$1300=GameLog!D1407)*(Players!E$2:E$1300=GameLog!B1407),0),1),"")</f>
        <v/>
      </c>
      <c r="AN1407" s="17">
        <f t="shared" si="165"/>
        <v>0</v>
      </c>
    </row>
    <row r="1408" spans="3:40" x14ac:dyDescent="0.3">
      <c r="C1408" t="str" cm="1">
        <f t="array" ref="C1408">_xlfn.IFNA(INDEX(Players!A$2:E$1300,MATCH(1,(Players!B$2:B$1300=GameLog!D1408)*(Players!E$2:E$1300=GameLog!B1408),0),1),"")</f>
        <v/>
      </c>
      <c r="AN1408" s="17">
        <f t="shared" ref="AN1408:AN1471" si="166">IF(F1408&lt;10,IF(F1408=1,AC1408,SUMIFS(AC:AC,B:B,B1408,A:A,A1408)),"")</f>
        <v>0</v>
      </c>
    </row>
    <row r="1409" spans="3:40" x14ac:dyDescent="0.3">
      <c r="C1409" t="str" cm="1">
        <f t="array" ref="C1409">_xlfn.IFNA(INDEX(Players!A$2:E$1300,MATCH(1,(Players!B$2:B$1300=GameLog!D1409)*(Players!E$2:E$1300=GameLog!B1409),0),1),"")</f>
        <v/>
      </c>
      <c r="AN1409" s="17">
        <f t="shared" si="166"/>
        <v>0</v>
      </c>
    </row>
    <row r="1410" spans="3:40" x14ac:dyDescent="0.3">
      <c r="C1410" t="str" cm="1">
        <f t="array" ref="C1410">_xlfn.IFNA(INDEX(Players!A$2:E$1300,MATCH(1,(Players!B$2:B$1300=GameLog!D1410)*(Players!E$2:E$1300=GameLog!B1410),0),1),"")</f>
        <v/>
      </c>
      <c r="AN1410" s="17">
        <f t="shared" si="166"/>
        <v>0</v>
      </c>
    </row>
    <row r="1411" spans="3:40" x14ac:dyDescent="0.3">
      <c r="C1411" t="str" cm="1">
        <f t="array" ref="C1411">_xlfn.IFNA(INDEX(Players!A$2:E$1300,MATCH(1,(Players!B$2:B$1300=GameLog!D1411)*(Players!E$2:E$1300=GameLog!B1411),0),1),"")</f>
        <v/>
      </c>
      <c r="AN1411" s="17">
        <f t="shared" si="166"/>
        <v>0</v>
      </c>
    </row>
    <row r="1412" spans="3:40" x14ac:dyDescent="0.3">
      <c r="C1412" t="str" cm="1">
        <f t="array" ref="C1412">_xlfn.IFNA(INDEX(Players!A$2:E$1300,MATCH(1,(Players!B$2:B$1300=GameLog!D1412)*(Players!E$2:E$1300=GameLog!B1412),0),1),"")</f>
        <v/>
      </c>
      <c r="AN1412" s="17">
        <f t="shared" si="166"/>
        <v>0</v>
      </c>
    </row>
    <row r="1413" spans="3:40" x14ac:dyDescent="0.3">
      <c r="C1413" t="str" cm="1">
        <f t="array" ref="C1413">_xlfn.IFNA(INDEX(Players!A$2:E$1300,MATCH(1,(Players!B$2:B$1300=GameLog!D1413)*(Players!E$2:E$1300=GameLog!B1413),0),1),"")</f>
        <v/>
      </c>
      <c r="AN1413" s="17">
        <f t="shared" si="166"/>
        <v>0</v>
      </c>
    </row>
    <row r="1414" spans="3:40" x14ac:dyDescent="0.3">
      <c r="C1414" t="str" cm="1">
        <f t="array" ref="C1414">_xlfn.IFNA(INDEX(Players!A$2:E$1300,MATCH(1,(Players!B$2:B$1300=GameLog!D1414)*(Players!E$2:E$1300=GameLog!B1414),0),1),"")</f>
        <v/>
      </c>
      <c r="AN1414" s="17">
        <f t="shared" si="166"/>
        <v>0</v>
      </c>
    </row>
    <row r="1415" spans="3:40" x14ac:dyDescent="0.3">
      <c r="C1415" t="str" cm="1">
        <f t="array" ref="C1415">_xlfn.IFNA(INDEX(Players!A$2:E$1300,MATCH(1,(Players!B$2:B$1300=GameLog!D1415)*(Players!E$2:E$1300=GameLog!B1415),0),1),"")</f>
        <v/>
      </c>
      <c r="AN1415" s="17">
        <f t="shared" si="166"/>
        <v>0</v>
      </c>
    </row>
    <row r="1416" spans="3:40" x14ac:dyDescent="0.3">
      <c r="C1416" t="str" cm="1">
        <f t="array" ref="C1416">_xlfn.IFNA(INDEX(Players!A$2:E$1300,MATCH(1,(Players!B$2:B$1300=GameLog!D1416)*(Players!E$2:E$1300=GameLog!B1416),0),1),"")</f>
        <v/>
      </c>
      <c r="AN1416" s="17">
        <f t="shared" si="166"/>
        <v>0</v>
      </c>
    </row>
    <row r="1417" spans="3:40" x14ac:dyDescent="0.3">
      <c r="C1417" t="str" cm="1">
        <f t="array" ref="C1417">_xlfn.IFNA(INDEX(Players!A$2:E$1300,MATCH(1,(Players!B$2:B$1300=GameLog!D1417)*(Players!E$2:E$1300=GameLog!B1417),0),1),"")</f>
        <v/>
      </c>
      <c r="AN1417" s="17">
        <f t="shared" si="166"/>
        <v>0</v>
      </c>
    </row>
    <row r="1418" spans="3:40" x14ac:dyDescent="0.3">
      <c r="C1418" t="str" cm="1">
        <f t="array" ref="C1418">_xlfn.IFNA(INDEX(Players!A$2:E$1300,MATCH(1,(Players!B$2:B$1300=GameLog!D1418)*(Players!E$2:E$1300=GameLog!B1418),0),1),"")</f>
        <v/>
      </c>
      <c r="AN1418" s="17">
        <f t="shared" si="166"/>
        <v>0</v>
      </c>
    </row>
    <row r="1419" spans="3:40" x14ac:dyDescent="0.3">
      <c r="C1419" t="str" cm="1">
        <f t="array" ref="C1419">_xlfn.IFNA(INDEX(Players!A$2:E$1300,MATCH(1,(Players!B$2:B$1300=GameLog!D1419)*(Players!E$2:E$1300=GameLog!B1419),0),1),"")</f>
        <v/>
      </c>
      <c r="AN1419" s="17">
        <f t="shared" si="166"/>
        <v>0</v>
      </c>
    </row>
    <row r="1420" spans="3:40" x14ac:dyDescent="0.3">
      <c r="C1420" t="str" cm="1">
        <f t="array" ref="C1420">_xlfn.IFNA(INDEX(Players!A$2:E$1300,MATCH(1,(Players!B$2:B$1300=GameLog!D1420)*(Players!E$2:E$1300=GameLog!B1420),0),1),"")</f>
        <v/>
      </c>
      <c r="AN1420" s="17">
        <f t="shared" si="166"/>
        <v>0</v>
      </c>
    </row>
    <row r="1421" spans="3:40" x14ac:dyDescent="0.3">
      <c r="C1421" t="str" cm="1">
        <f t="array" ref="C1421">_xlfn.IFNA(INDEX(Players!A$2:E$1300,MATCH(1,(Players!B$2:B$1300=GameLog!D1421)*(Players!E$2:E$1300=GameLog!B1421),0),1),"")</f>
        <v/>
      </c>
      <c r="AN1421" s="17">
        <f t="shared" si="166"/>
        <v>0</v>
      </c>
    </row>
    <row r="1422" spans="3:40" x14ac:dyDescent="0.3">
      <c r="C1422" t="str" cm="1">
        <f t="array" ref="C1422">_xlfn.IFNA(INDEX(Players!A$2:E$1300,MATCH(1,(Players!B$2:B$1300=GameLog!D1422)*(Players!E$2:E$1300=GameLog!B1422),0),1),"")</f>
        <v/>
      </c>
      <c r="AN1422" s="17">
        <f t="shared" si="166"/>
        <v>0</v>
      </c>
    </row>
    <row r="1423" spans="3:40" x14ac:dyDescent="0.3">
      <c r="C1423" t="str" cm="1">
        <f t="array" ref="C1423">_xlfn.IFNA(INDEX(Players!A$2:E$1300,MATCH(1,(Players!B$2:B$1300=GameLog!D1423)*(Players!E$2:E$1300=GameLog!B1423),0),1),"")</f>
        <v/>
      </c>
      <c r="AN1423" s="17">
        <f t="shared" si="166"/>
        <v>0</v>
      </c>
    </row>
    <row r="1424" spans="3:40" x14ac:dyDescent="0.3">
      <c r="C1424" t="str" cm="1">
        <f t="array" ref="C1424">_xlfn.IFNA(INDEX(Players!A$2:E$1300,MATCH(1,(Players!B$2:B$1300=GameLog!D1424)*(Players!E$2:E$1300=GameLog!B1424),0),1),"")</f>
        <v/>
      </c>
      <c r="AN1424" s="17">
        <f t="shared" si="166"/>
        <v>0</v>
      </c>
    </row>
    <row r="1425" spans="3:40" x14ac:dyDescent="0.3">
      <c r="C1425" t="str" cm="1">
        <f t="array" ref="C1425">_xlfn.IFNA(INDEX(Players!A$2:E$1300,MATCH(1,(Players!B$2:B$1300=GameLog!D1425)*(Players!E$2:E$1300=GameLog!B1425),0),1),"")</f>
        <v/>
      </c>
      <c r="AN1425" s="17">
        <f t="shared" si="166"/>
        <v>0</v>
      </c>
    </row>
    <row r="1426" spans="3:40" x14ac:dyDescent="0.3">
      <c r="C1426" t="str" cm="1">
        <f t="array" ref="C1426">_xlfn.IFNA(INDEX(Players!A$2:E$1300,MATCH(1,(Players!B$2:B$1300=GameLog!D1426)*(Players!E$2:E$1300=GameLog!B1426),0),1),"")</f>
        <v/>
      </c>
      <c r="AN1426" s="17">
        <f t="shared" si="166"/>
        <v>0</v>
      </c>
    </row>
    <row r="1427" spans="3:40" x14ac:dyDescent="0.3">
      <c r="C1427" t="str" cm="1">
        <f t="array" ref="C1427">_xlfn.IFNA(INDEX(Players!A$2:E$1300,MATCH(1,(Players!B$2:B$1300=GameLog!D1427)*(Players!E$2:E$1300=GameLog!B1427),0),1),"")</f>
        <v/>
      </c>
      <c r="AN1427" s="17">
        <f t="shared" si="166"/>
        <v>0</v>
      </c>
    </row>
    <row r="1428" spans="3:40" x14ac:dyDescent="0.3">
      <c r="C1428" t="str" cm="1">
        <f t="array" ref="C1428">_xlfn.IFNA(INDEX(Players!A$2:E$1300,MATCH(1,(Players!B$2:B$1300=GameLog!D1428)*(Players!E$2:E$1300=GameLog!B1428),0),1),"")</f>
        <v/>
      </c>
      <c r="AN1428" s="17">
        <f t="shared" si="166"/>
        <v>0</v>
      </c>
    </row>
    <row r="1429" spans="3:40" x14ac:dyDescent="0.3">
      <c r="C1429" t="str" cm="1">
        <f t="array" ref="C1429">_xlfn.IFNA(INDEX(Players!A$2:E$1300,MATCH(1,(Players!B$2:B$1300=GameLog!D1429)*(Players!E$2:E$1300=GameLog!B1429),0),1),"")</f>
        <v/>
      </c>
      <c r="AN1429" s="17">
        <f t="shared" si="166"/>
        <v>0</v>
      </c>
    </row>
    <row r="1430" spans="3:40" x14ac:dyDescent="0.3">
      <c r="C1430" t="str" cm="1">
        <f t="array" ref="C1430">_xlfn.IFNA(INDEX(Players!A$2:E$1300,MATCH(1,(Players!B$2:B$1300=GameLog!D1430)*(Players!E$2:E$1300=GameLog!B1430),0),1),"")</f>
        <v/>
      </c>
      <c r="AN1430" s="17">
        <f t="shared" si="166"/>
        <v>0</v>
      </c>
    </row>
    <row r="1431" spans="3:40" x14ac:dyDescent="0.3">
      <c r="C1431" t="str" cm="1">
        <f t="array" ref="C1431">_xlfn.IFNA(INDEX(Players!A$2:E$1300,MATCH(1,(Players!B$2:B$1300=GameLog!D1431)*(Players!E$2:E$1300=GameLog!B1431),0),1),"")</f>
        <v/>
      </c>
      <c r="AN1431" s="17">
        <f t="shared" si="166"/>
        <v>0</v>
      </c>
    </row>
    <row r="1432" spans="3:40" x14ac:dyDescent="0.3">
      <c r="C1432" t="str" cm="1">
        <f t="array" ref="C1432">_xlfn.IFNA(INDEX(Players!A$2:E$1300,MATCH(1,(Players!B$2:B$1300=GameLog!D1432)*(Players!E$2:E$1300=GameLog!B1432),0),1),"")</f>
        <v/>
      </c>
      <c r="AN1432" s="17">
        <f t="shared" si="166"/>
        <v>0</v>
      </c>
    </row>
    <row r="1433" spans="3:40" x14ac:dyDescent="0.3">
      <c r="C1433" t="str" cm="1">
        <f t="array" ref="C1433">_xlfn.IFNA(INDEX(Players!A$2:E$1300,MATCH(1,(Players!B$2:B$1300=GameLog!D1433)*(Players!E$2:E$1300=GameLog!B1433),0),1),"")</f>
        <v/>
      </c>
      <c r="AN1433" s="17">
        <f t="shared" si="166"/>
        <v>0</v>
      </c>
    </row>
    <row r="1434" spans="3:40" x14ac:dyDescent="0.3">
      <c r="C1434" t="str" cm="1">
        <f t="array" ref="C1434">_xlfn.IFNA(INDEX(Players!A$2:E$1300,MATCH(1,(Players!B$2:B$1300=GameLog!D1434)*(Players!E$2:E$1300=GameLog!B1434),0),1),"")</f>
        <v/>
      </c>
      <c r="AN1434" s="17">
        <f t="shared" si="166"/>
        <v>0</v>
      </c>
    </row>
    <row r="1435" spans="3:40" x14ac:dyDescent="0.3">
      <c r="C1435" t="str" cm="1">
        <f t="array" ref="C1435">_xlfn.IFNA(INDEX(Players!A$2:E$1300,MATCH(1,(Players!B$2:B$1300=GameLog!D1435)*(Players!E$2:E$1300=GameLog!B1435),0),1),"")</f>
        <v/>
      </c>
      <c r="AN1435" s="17">
        <f t="shared" si="166"/>
        <v>0</v>
      </c>
    </row>
    <row r="1436" spans="3:40" x14ac:dyDescent="0.3">
      <c r="C1436" t="str" cm="1">
        <f t="array" ref="C1436">_xlfn.IFNA(INDEX(Players!A$2:E$1300,MATCH(1,(Players!B$2:B$1300=GameLog!D1436)*(Players!E$2:E$1300=GameLog!B1436),0),1),"")</f>
        <v/>
      </c>
      <c r="AN1436" s="17">
        <f t="shared" si="166"/>
        <v>0</v>
      </c>
    </row>
    <row r="1437" spans="3:40" x14ac:dyDescent="0.3">
      <c r="C1437" t="str" cm="1">
        <f t="array" ref="C1437">_xlfn.IFNA(INDEX(Players!A$2:E$1300,MATCH(1,(Players!B$2:B$1300=GameLog!D1437)*(Players!E$2:E$1300=GameLog!B1437),0),1),"")</f>
        <v/>
      </c>
      <c r="AN1437" s="17">
        <f t="shared" si="166"/>
        <v>0</v>
      </c>
    </row>
    <row r="1438" spans="3:40" x14ac:dyDescent="0.3">
      <c r="C1438" t="str" cm="1">
        <f t="array" ref="C1438">_xlfn.IFNA(INDEX(Players!A$2:E$1300,MATCH(1,(Players!B$2:B$1300=GameLog!D1438)*(Players!E$2:E$1300=GameLog!B1438),0),1),"")</f>
        <v/>
      </c>
      <c r="AN1438" s="17">
        <f t="shared" si="166"/>
        <v>0</v>
      </c>
    </row>
    <row r="1439" spans="3:40" x14ac:dyDescent="0.3">
      <c r="C1439" t="str" cm="1">
        <f t="array" ref="C1439">_xlfn.IFNA(INDEX(Players!A$2:E$1300,MATCH(1,(Players!B$2:B$1300=GameLog!D1439)*(Players!E$2:E$1300=GameLog!B1439),0),1),"")</f>
        <v/>
      </c>
      <c r="AN1439" s="17">
        <f t="shared" si="166"/>
        <v>0</v>
      </c>
    </row>
    <row r="1440" spans="3:40" x14ac:dyDescent="0.3">
      <c r="C1440" t="str" cm="1">
        <f t="array" ref="C1440">_xlfn.IFNA(INDEX(Players!A$2:E$1300,MATCH(1,(Players!B$2:B$1300=GameLog!D1440)*(Players!E$2:E$1300=GameLog!B1440),0),1),"")</f>
        <v/>
      </c>
      <c r="AN1440" s="17">
        <f t="shared" si="166"/>
        <v>0</v>
      </c>
    </row>
    <row r="1441" spans="3:40" x14ac:dyDescent="0.3">
      <c r="C1441" t="str" cm="1">
        <f t="array" ref="C1441">_xlfn.IFNA(INDEX(Players!A$2:E$1300,MATCH(1,(Players!B$2:B$1300=GameLog!D1441)*(Players!E$2:E$1300=GameLog!B1441),0),1),"")</f>
        <v/>
      </c>
      <c r="AN1441" s="17">
        <f t="shared" si="166"/>
        <v>0</v>
      </c>
    </row>
    <row r="1442" spans="3:40" x14ac:dyDescent="0.3">
      <c r="C1442" t="str" cm="1">
        <f t="array" ref="C1442">_xlfn.IFNA(INDEX(Players!A$2:E$1300,MATCH(1,(Players!B$2:B$1300=GameLog!D1442)*(Players!E$2:E$1300=GameLog!B1442),0),1),"")</f>
        <v/>
      </c>
      <c r="AN1442" s="17">
        <f t="shared" si="166"/>
        <v>0</v>
      </c>
    </row>
    <row r="1443" spans="3:40" x14ac:dyDescent="0.3">
      <c r="C1443" t="str" cm="1">
        <f t="array" ref="C1443">_xlfn.IFNA(INDEX(Players!A$2:E$1300,MATCH(1,(Players!B$2:B$1300=GameLog!D1443)*(Players!E$2:E$1300=GameLog!B1443),0),1),"")</f>
        <v/>
      </c>
      <c r="AN1443" s="17">
        <f t="shared" si="166"/>
        <v>0</v>
      </c>
    </row>
    <row r="1444" spans="3:40" x14ac:dyDescent="0.3">
      <c r="C1444" t="str" cm="1">
        <f t="array" ref="C1444">_xlfn.IFNA(INDEX(Players!A$2:E$1300,MATCH(1,(Players!B$2:B$1300=GameLog!D1444)*(Players!E$2:E$1300=GameLog!B1444),0),1),"")</f>
        <v/>
      </c>
      <c r="AN1444" s="17">
        <f t="shared" si="166"/>
        <v>0</v>
      </c>
    </row>
    <row r="1445" spans="3:40" x14ac:dyDescent="0.3">
      <c r="C1445" t="str" cm="1">
        <f t="array" ref="C1445">_xlfn.IFNA(INDEX(Players!A$2:E$1300,MATCH(1,(Players!B$2:B$1300=GameLog!D1445)*(Players!E$2:E$1300=GameLog!B1445),0),1),"")</f>
        <v/>
      </c>
      <c r="AN1445" s="17">
        <f t="shared" si="166"/>
        <v>0</v>
      </c>
    </row>
    <row r="1446" spans="3:40" x14ac:dyDescent="0.3">
      <c r="C1446" t="str" cm="1">
        <f t="array" ref="C1446">_xlfn.IFNA(INDEX(Players!A$2:E$1300,MATCH(1,(Players!B$2:B$1300=GameLog!D1446)*(Players!E$2:E$1300=GameLog!B1446),0),1),"")</f>
        <v/>
      </c>
      <c r="AN1446" s="17">
        <f t="shared" si="166"/>
        <v>0</v>
      </c>
    </row>
    <row r="1447" spans="3:40" x14ac:dyDescent="0.3">
      <c r="C1447" t="str" cm="1">
        <f t="array" ref="C1447">_xlfn.IFNA(INDEX(Players!A$2:E$1300,MATCH(1,(Players!B$2:B$1300=GameLog!D1447)*(Players!E$2:E$1300=GameLog!B1447),0),1),"")</f>
        <v/>
      </c>
      <c r="AN1447" s="17">
        <f t="shared" si="166"/>
        <v>0</v>
      </c>
    </row>
    <row r="1448" spans="3:40" x14ac:dyDescent="0.3">
      <c r="C1448" t="str" cm="1">
        <f t="array" ref="C1448">_xlfn.IFNA(INDEX(Players!A$2:E$1300,MATCH(1,(Players!B$2:B$1300=GameLog!D1448)*(Players!E$2:E$1300=GameLog!B1448),0),1),"")</f>
        <v/>
      </c>
      <c r="AN1448" s="17">
        <f t="shared" si="166"/>
        <v>0</v>
      </c>
    </row>
    <row r="1449" spans="3:40" x14ac:dyDescent="0.3">
      <c r="C1449" t="str" cm="1">
        <f t="array" ref="C1449">_xlfn.IFNA(INDEX(Players!A$2:E$1300,MATCH(1,(Players!B$2:B$1300=GameLog!D1449)*(Players!E$2:E$1300=GameLog!B1449),0),1),"")</f>
        <v/>
      </c>
      <c r="AN1449" s="17">
        <f t="shared" si="166"/>
        <v>0</v>
      </c>
    </row>
    <row r="1450" spans="3:40" x14ac:dyDescent="0.3">
      <c r="C1450" t="str" cm="1">
        <f t="array" ref="C1450">_xlfn.IFNA(INDEX(Players!A$2:E$1300,MATCH(1,(Players!B$2:B$1300=GameLog!D1450)*(Players!E$2:E$1300=GameLog!B1450),0),1),"")</f>
        <v/>
      </c>
      <c r="AN1450" s="17">
        <f t="shared" si="166"/>
        <v>0</v>
      </c>
    </row>
    <row r="1451" spans="3:40" x14ac:dyDescent="0.3">
      <c r="C1451" t="str" cm="1">
        <f t="array" ref="C1451">_xlfn.IFNA(INDEX(Players!A$2:E$1300,MATCH(1,(Players!B$2:B$1300=GameLog!D1451)*(Players!E$2:E$1300=GameLog!B1451),0),1),"")</f>
        <v/>
      </c>
      <c r="AN1451" s="17">
        <f t="shared" si="166"/>
        <v>0</v>
      </c>
    </row>
    <row r="1452" spans="3:40" x14ac:dyDescent="0.3">
      <c r="C1452" t="str" cm="1">
        <f t="array" ref="C1452">_xlfn.IFNA(INDEX(Players!A$2:E$1300,MATCH(1,(Players!B$2:B$1300=GameLog!D1452)*(Players!E$2:E$1300=GameLog!B1452),0),1),"")</f>
        <v/>
      </c>
      <c r="AN1452" s="17">
        <f t="shared" si="166"/>
        <v>0</v>
      </c>
    </row>
    <row r="1453" spans="3:40" x14ac:dyDescent="0.3">
      <c r="C1453" t="str" cm="1">
        <f t="array" ref="C1453">_xlfn.IFNA(INDEX(Players!A$2:E$1300,MATCH(1,(Players!B$2:B$1300=GameLog!D1453)*(Players!E$2:E$1300=GameLog!B1453),0),1),"")</f>
        <v/>
      </c>
      <c r="AN1453" s="17">
        <f t="shared" si="166"/>
        <v>0</v>
      </c>
    </row>
    <row r="1454" spans="3:40" x14ac:dyDescent="0.3">
      <c r="C1454" t="str" cm="1">
        <f t="array" ref="C1454">_xlfn.IFNA(INDEX(Players!A$2:E$1300,MATCH(1,(Players!B$2:B$1300=GameLog!D1454)*(Players!E$2:E$1300=GameLog!B1454),0),1),"")</f>
        <v/>
      </c>
      <c r="AN1454" s="17">
        <f t="shared" si="166"/>
        <v>0</v>
      </c>
    </row>
    <row r="1455" spans="3:40" x14ac:dyDescent="0.3">
      <c r="C1455" t="str" cm="1">
        <f t="array" ref="C1455">_xlfn.IFNA(INDEX(Players!A$2:E$1300,MATCH(1,(Players!B$2:B$1300=GameLog!D1455)*(Players!E$2:E$1300=GameLog!B1455),0),1),"")</f>
        <v/>
      </c>
      <c r="AN1455" s="17">
        <f t="shared" si="166"/>
        <v>0</v>
      </c>
    </row>
    <row r="1456" spans="3:40" x14ac:dyDescent="0.3">
      <c r="C1456" t="str" cm="1">
        <f t="array" ref="C1456">_xlfn.IFNA(INDEX(Players!A$2:E$1300,MATCH(1,(Players!B$2:B$1300=GameLog!D1456)*(Players!E$2:E$1300=GameLog!B1456),0),1),"")</f>
        <v/>
      </c>
      <c r="AN1456" s="17">
        <f t="shared" si="166"/>
        <v>0</v>
      </c>
    </row>
    <row r="1457" spans="3:40" x14ac:dyDescent="0.3">
      <c r="C1457" t="str" cm="1">
        <f t="array" ref="C1457">_xlfn.IFNA(INDEX(Players!A$2:E$1300,MATCH(1,(Players!B$2:B$1300=GameLog!D1457)*(Players!E$2:E$1300=GameLog!B1457),0),1),"")</f>
        <v/>
      </c>
      <c r="AN1457" s="17">
        <f t="shared" si="166"/>
        <v>0</v>
      </c>
    </row>
    <row r="1458" spans="3:40" x14ac:dyDescent="0.3">
      <c r="C1458" t="str" cm="1">
        <f t="array" ref="C1458">_xlfn.IFNA(INDEX(Players!A$2:E$1300,MATCH(1,(Players!B$2:B$1300=GameLog!D1458)*(Players!E$2:E$1300=GameLog!B1458),0),1),"")</f>
        <v/>
      </c>
      <c r="AN1458" s="17">
        <f t="shared" si="166"/>
        <v>0</v>
      </c>
    </row>
    <row r="1459" spans="3:40" x14ac:dyDescent="0.3">
      <c r="C1459" t="str" cm="1">
        <f t="array" ref="C1459">_xlfn.IFNA(INDEX(Players!A$2:E$1300,MATCH(1,(Players!B$2:B$1300=GameLog!D1459)*(Players!E$2:E$1300=GameLog!B1459),0),1),"")</f>
        <v/>
      </c>
      <c r="AN1459" s="17">
        <f t="shared" si="166"/>
        <v>0</v>
      </c>
    </row>
    <row r="1460" spans="3:40" x14ac:dyDescent="0.3">
      <c r="C1460" t="str" cm="1">
        <f t="array" ref="C1460">_xlfn.IFNA(INDEX(Players!A$2:E$1300,MATCH(1,(Players!B$2:B$1300=GameLog!D1460)*(Players!E$2:E$1300=GameLog!B1460),0),1),"")</f>
        <v/>
      </c>
      <c r="AN1460" s="17">
        <f t="shared" si="166"/>
        <v>0</v>
      </c>
    </row>
    <row r="1461" spans="3:40" x14ac:dyDescent="0.3">
      <c r="C1461" t="str" cm="1">
        <f t="array" ref="C1461">_xlfn.IFNA(INDEX(Players!A$2:E$1300,MATCH(1,(Players!B$2:B$1300=GameLog!D1461)*(Players!E$2:E$1300=GameLog!B1461),0),1),"")</f>
        <v/>
      </c>
      <c r="AN1461" s="17">
        <f t="shared" si="166"/>
        <v>0</v>
      </c>
    </row>
    <row r="1462" spans="3:40" x14ac:dyDescent="0.3">
      <c r="C1462" t="str" cm="1">
        <f t="array" ref="C1462">_xlfn.IFNA(INDEX(Players!A$2:E$1300,MATCH(1,(Players!B$2:B$1300=GameLog!D1462)*(Players!E$2:E$1300=GameLog!B1462),0),1),"")</f>
        <v/>
      </c>
      <c r="AN1462" s="17">
        <f t="shared" si="166"/>
        <v>0</v>
      </c>
    </row>
    <row r="1463" spans="3:40" x14ac:dyDescent="0.3">
      <c r="C1463" t="str" cm="1">
        <f t="array" ref="C1463">_xlfn.IFNA(INDEX(Players!A$2:E$1300,MATCH(1,(Players!B$2:B$1300=GameLog!D1463)*(Players!E$2:E$1300=GameLog!B1463),0),1),"")</f>
        <v/>
      </c>
      <c r="AN1463" s="17">
        <f t="shared" si="166"/>
        <v>0</v>
      </c>
    </row>
    <row r="1464" spans="3:40" x14ac:dyDescent="0.3">
      <c r="C1464" t="str" cm="1">
        <f t="array" ref="C1464">_xlfn.IFNA(INDEX(Players!A$2:E$1300,MATCH(1,(Players!B$2:B$1300=GameLog!D1464)*(Players!E$2:E$1300=GameLog!B1464),0),1),"")</f>
        <v/>
      </c>
      <c r="AN1464" s="17">
        <f t="shared" si="166"/>
        <v>0</v>
      </c>
    </row>
    <row r="1465" spans="3:40" x14ac:dyDescent="0.3">
      <c r="C1465" t="str" cm="1">
        <f t="array" ref="C1465">_xlfn.IFNA(INDEX(Players!A$2:E$1300,MATCH(1,(Players!B$2:B$1300=GameLog!D1465)*(Players!E$2:E$1300=GameLog!B1465),0),1),"")</f>
        <v/>
      </c>
      <c r="AN1465" s="17">
        <f t="shared" si="166"/>
        <v>0</v>
      </c>
    </row>
    <row r="1466" spans="3:40" x14ac:dyDescent="0.3">
      <c r="C1466" t="str" cm="1">
        <f t="array" ref="C1466">_xlfn.IFNA(INDEX(Players!A$2:E$1300,MATCH(1,(Players!B$2:B$1300=GameLog!D1466)*(Players!E$2:E$1300=GameLog!B1466),0),1),"")</f>
        <v/>
      </c>
      <c r="AN1466" s="17">
        <f t="shared" si="166"/>
        <v>0</v>
      </c>
    </row>
    <row r="1467" spans="3:40" x14ac:dyDescent="0.3">
      <c r="C1467" t="str" cm="1">
        <f t="array" ref="C1467">_xlfn.IFNA(INDEX(Players!A$2:E$1300,MATCH(1,(Players!B$2:B$1300=GameLog!D1467)*(Players!E$2:E$1300=GameLog!B1467),0),1),"")</f>
        <v/>
      </c>
      <c r="AN1467" s="17">
        <f t="shared" si="166"/>
        <v>0</v>
      </c>
    </row>
    <row r="1468" spans="3:40" x14ac:dyDescent="0.3">
      <c r="C1468" t="str" cm="1">
        <f t="array" ref="C1468">_xlfn.IFNA(INDEX(Players!A$2:E$1300,MATCH(1,(Players!B$2:B$1300=GameLog!D1468)*(Players!E$2:E$1300=GameLog!B1468),0),1),"")</f>
        <v/>
      </c>
      <c r="AN1468" s="17">
        <f t="shared" si="166"/>
        <v>0</v>
      </c>
    </row>
    <row r="1469" spans="3:40" x14ac:dyDescent="0.3">
      <c r="C1469" t="str" cm="1">
        <f t="array" ref="C1469">_xlfn.IFNA(INDEX(Players!A$2:E$1300,MATCH(1,(Players!B$2:B$1300=GameLog!D1469)*(Players!E$2:E$1300=GameLog!B1469),0),1),"")</f>
        <v/>
      </c>
      <c r="AN1469" s="17">
        <f t="shared" si="166"/>
        <v>0</v>
      </c>
    </row>
    <row r="1470" spans="3:40" x14ac:dyDescent="0.3">
      <c r="C1470" t="str" cm="1">
        <f t="array" ref="C1470">_xlfn.IFNA(INDEX(Players!A$2:E$1300,MATCH(1,(Players!B$2:B$1300=GameLog!D1470)*(Players!E$2:E$1300=GameLog!B1470),0),1),"")</f>
        <v/>
      </c>
      <c r="AN1470" s="17">
        <f t="shared" si="166"/>
        <v>0</v>
      </c>
    </row>
    <row r="1471" spans="3:40" x14ac:dyDescent="0.3">
      <c r="C1471" t="str" cm="1">
        <f t="array" ref="C1471">_xlfn.IFNA(INDEX(Players!A$2:E$1300,MATCH(1,(Players!B$2:B$1300=GameLog!D1471)*(Players!E$2:E$1300=GameLog!B1471),0),1),"")</f>
        <v/>
      </c>
      <c r="AN1471" s="17">
        <f t="shared" si="166"/>
        <v>0</v>
      </c>
    </row>
    <row r="1472" spans="3:40" x14ac:dyDescent="0.3">
      <c r="C1472" t="str" cm="1">
        <f t="array" ref="C1472">_xlfn.IFNA(INDEX(Players!A$2:E$1300,MATCH(1,(Players!B$2:B$1300=GameLog!D1472)*(Players!E$2:E$1300=GameLog!B1472),0),1),"")</f>
        <v/>
      </c>
      <c r="AN1472" s="17">
        <f t="shared" ref="AN1472:AN1535" si="167">IF(F1472&lt;10,IF(F1472=1,AC1472,SUMIFS(AC:AC,B:B,B1472,A:A,A1472)),"")</f>
        <v>0</v>
      </c>
    </row>
    <row r="1473" spans="3:40" x14ac:dyDescent="0.3">
      <c r="C1473" t="str" cm="1">
        <f t="array" ref="C1473">_xlfn.IFNA(INDEX(Players!A$2:E$1300,MATCH(1,(Players!B$2:B$1300=GameLog!D1473)*(Players!E$2:E$1300=GameLog!B1473),0),1),"")</f>
        <v/>
      </c>
      <c r="AN1473" s="17">
        <f t="shared" si="167"/>
        <v>0</v>
      </c>
    </row>
    <row r="1474" spans="3:40" x14ac:dyDescent="0.3">
      <c r="C1474" t="str" cm="1">
        <f t="array" ref="C1474">_xlfn.IFNA(INDEX(Players!A$2:E$1300,MATCH(1,(Players!B$2:B$1300=GameLog!D1474)*(Players!E$2:E$1300=GameLog!B1474),0),1),"")</f>
        <v/>
      </c>
      <c r="AN1474" s="17">
        <f t="shared" si="167"/>
        <v>0</v>
      </c>
    </row>
    <row r="1475" spans="3:40" x14ac:dyDescent="0.3">
      <c r="C1475" t="str" cm="1">
        <f t="array" ref="C1475">_xlfn.IFNA(INDEX(Players!A$2:E$1300,MATCH(1,(Players!B$2:B$1300=GameLog!D1475)*(Players!E$2:E$1300=GameLog!B1475),0),1),"")</f>
        <v/>
      </c>
      <c r="AN1475" s="17">
        <f t="shared" si="167"/>
        <v>0</v>
      </c>
    </row>
    <row r="1476" spans="3:40" x14ac:dyDescent="0.3">
      <c r="C1476" t="str" cm="1">
        <f t="array" ref="C1476">_xlfn.IFNA(INDEX(Players!A$2:E$1300,MATCH(1,(Players!B$2:B$1300=GameLog!D1476)*(Players!E$2:E$1300=GameLog!B1476),0),1),"")</f>
        <v/>
      </c>
      <c r="AN1476" s="17">
        <f t="shared" si="167"/>
        <v>0</v>
      </c>
    </row>
    <row r="1477" spans="3:40" x14ac:dyDescent="0.3">
      <c r="C1477" t="str" cm="1">
        <f t="array" ref="C1477">_xlfn.IFNA(INDEX(Players!A$2:E$1300,MATCH(1,(Players!B$2:B$1300=GameLog!D1477)*(Players!E$2:E$1300=GameLog!B1477),0),1),"")</f>
        <v/>
      </c>
      <c r="AN1477" s="17">
        <f t="shared" si="167"/>
        <v>0</v>
      </c>
    </row>
    <row r="1478" spans="3:40" x14ac:dyDescent="0.3">
      <c r="C1478" t="str" cm="1">
        <f t="array" ref="C1478">_xlfn.IFNA(INDEX(Players!A$2:E$1300,MATCH(1,(Players!B$2:B$1300=GameLog!D1478)*(Players!E$2:E$1300=GameLog!B1478),0),1),"")</f>
        <v/>
      </c>
      <c r="AN1478" s="17">
        <f t="shared" si="167"/>
        <v>0</v>
      </c>
    </row>
    <row r="1479" spans="3:40" x14ac:dyDescent="0.3">
      <c r="C1479" t="str" cm="1">
        <f t="array" ref="C1479">_xlfn.IFNA(INDEX(Players!A$2:E$1300,MATCH(1,(Players!B$2:B$1300=GameLog!D1479)*(Players!E$2:E$1300=GameLog!B1479),0),1),"")</f>
        <v/>
      </c>
      <c r="AN1479" s="17">
        <f t="shared" si="167"/>
        <v>0</v>
      </c>
    </row>
    <row r="1480" spans="3:40" x14ac:dyDescent="0.3">
      <c r="C1480" t="str" cm="1">
        <f t="array" ref="C1480">_xlfn.IFNA(INDEX(Players!A$2:E$1300,MATCH(1,(Players!B$2:B$1300=GameLog!D1480)*(Players!E$2:E$1300=GameLog!B1480),0),1),"")</f>
        <v/>
      </c>
      <c r="AN1480" s="17">
        <f t="shared" si="167"/>
        <v>0</v>
      </c>
    </row>
    <row r="1481" spans="3:40" x14ac:dyDescent="0.3">
      <c r="C1481" t="str" cm="1">
        <f t="array" ref="C1481">_xlfn.IFNA(INDEX(Players!A$2:E$1300,MATCH(1,(Players!B$2:B$1300=GameLog!D1481)*(Players!E$2:E$1300=GameLog!B1481),0),1),"")</f>
        <v/>
      </c>
      <c r="AN1481" s="17">
        <f t="shared" si="167"/>
        <v>0</v>
      </c>
    </row>
    <row r="1482" spans="3:40" x14ac:dyDescent="0.3">
      <c r="C1482" t="str" cm="1">
        <f t="array" ref="C1482">_xlfn.IFNA(INDEX(Players!A$2:E$1300,MATCH(1,(Players!B$2:B$1300=GameLog!D1482)*(Players!E$2:E$1300=GameLog!B1482),0),1),"")</f>
        <v/>
      </c>
      <c r="AN1482" s="17">
        <f t="shared" si="167"/>
        <v>0</v>
      </c>
    </row>
    <row r="1483" spans="3:40" x14ac:dyDescent="0.3">
      <c r="C1483" t="str" cm="1">
        <f t="array" ref="C1483">_xlfn.IFNA(INDEX(Players!A$2:E$1300,MATCH(1,(Players!B$2:B$1300=GameLog!D1483)*(Players!E$2:E$1300=GameLog!B1483),0),1),"")</f>
        <v/>
      </c>
      <c r="AN1483" s="17">
        <f t="shared" si="167"/>
        <v>0</v>
      </c>
    </row>
    <row r="1484" spans="3:40" x14ac:dyDescent="0.3">
      <c r="C1484" t="str" cm="1">
        <f t="array" ref="C1484">_xlfn.IFNA(INDEX(Players!A$2:E$1300,MATCH(1,(Players!B$2:B$1300=GameLog!D1484)*(Players!E$2:E$1300=GameLog!B1484),0),1),"")</f>
        <v/>
      </c>
      <c r="AN1484" s="17">
        <f t="shared" si="167"/>
        <v>0</v>
      </c>
    </row>
    <row r="1485" spans="3:40" x14ac:dyDescent="0.3">
      <c r="C1485" t="str" cm="1">
        <f t="array" ref="C1485">_xlfn.IFNA(INDEX(Players!A$2:E$1300,MATCH(1,(Players!B$2:B$1300=GameLog!D1485)*(Players!E$2:E$1300=GameLog!B1485),0),1),"")</f>
        <v/>
      </c>
      <c r="AN1485" s="17">
        <f t="shared" si="167"/>
        <v>0</v>
      </c>
    </row>
    <row r="1486" spans="3:40" x14ac:dyDescent="0.3">
      <c r="C1486" t="str" cm="1">
        <f t="array" ref="C1486">_xlfn.IFNA(INDEX(Players!A$2:E$1300,MATCH(1,(Players!B$2:B$1300=GameLog!D1486)*(Players!E$2:E$1300=GameLog!B1486),0),1),"")</f>
        <v/>
      </c>
      <c r="AN1486" s="17">
        <f t="shared" si="167"/>
        <v>0</v>
      </c>
    </row>
    <row r="1487" spans="3:40" x14ac:dyDescent="0.3">
      <c r="C1487" t="str" cm="1">
        <f t="array" ref="C1487">_xlfn.IFNA(INDEX(Players!A$2:E$1300,MATCH(1,(Players!B$2:B$1300=GameLog!D1487)*(Players!E$2:E$1300=GameLog!B1487),0),1),"")</f>
        <v/>
      </c>
      <c r="AN1487" s="17">
        <f t="shared" si="167"/>
        <v>0</v>
      </c>
    </row>
    <row r="1488" spans="3:40" x14ac:dyDescent="0.3">
      <c r="C1488" t="str" cm="1">
        <f t="array" ref="C1488">_xlfn.IFNA(INDEX(Players!A$2:E$1300,MATCH(1,(Players!B$2:B$1300=GameLog!D1488)*(Players!E$2:E$1300=GameLog!B1488),0),1),"")</f>
        <v/>
      </c>
      <c r="AN1488" s="17">
        <f t="shared" si="167"/>
        <v>0</v>
      </c>
    </row>
    <row r="1489" spans="3:40" x14ac:dyDescent="0.3">
      <c r="C1489" t="str" cm="1">
        <f t="array" ref="C1489">_xlfn.IFNA(INDEX(Players!A$2:E$1300,MATCH(1,(Players!B$2:B$1300=GameLog!D1489)*(Players!E$2:E$1300=GameLog!B1489),0),1),"")</f>
        <v/>
      </c>
      <c r="AN1489" s="17">
        <f t="shared" si="167"/>
        <v>0</v>
      </c>
    </row>
    <row r="1490" spans="3:40" x14ac:dyDescent="0.3">
      <c r="C1490" t="str" cm="1">
        <f t="array" ref="C1490">_xlfn.IFNA(INDEX(Players!A$2:E$1300,MATCH(1,(Players!B$2:B$1300=GameLog!D1490)*(Players!E$2:E$1300=GameLog!B1490),0),1),"")</f>
        <v/>
      </c>
      <c r="AN1490" s="17">
        <f t="shared" si="167"/>
        <v>0</v>
      </c>
    </row>
    <row r="1491" spans="3:40" x14ac:dyDescent="0.3">
      <c r="C1491" t="str" cm="1">
        <f t="array" ref="C1491">_xlfn.IFNA(INDEX(Players!A$2:E$1300,MATCH(1,(Players!B$2:B$1300=GameLog!D1491)*(Players!E$2:E$1300=GameLog!B1491),0),1),"")</f>
        <v/>
      </c>
      <c r="AN1491" s="17">
        <f t="shared" si="167"/>
        <v>0</v>
      </c>
    </row>
    <row r="1492" spans="3:40" x14ac:dyDescent="0.3">
      <c r="C1492" t="str" cm="1">
        <f t="array" ref="C1492">_xlfn.IFNA(INDEX(Players!A$2:E$1300,MATCH(1,(Players!B$2:B$1300=GameLog!D1492)*(Players!E$2:E$1300=GameLog!B1492),0),1),"")</f>
        <v/>
      </c>
      <c r="AN1492" s="17">
        <f t="shared" si="167"/>
        <v>0</v>
      </c>
    </row>
    <row r="1493" spans="3:40" x14ac:dyDescent="0.3">
      <c r="C1493" t="str" cm="1">
        <f t="array" ref="C1493">_xlfn.IFNA(INDEX(Players!A$2:E$1300,MATCH(1,(Players!B$2:B$1300=GameLog!D1493)*(Players!E$2:E$1300=GameLog!B1493),0),1),"")</f>
        <v/>
      </c>
      <c r="AN1493" s="17">
        <f t="shared" si="167"/>
        <v>0</v>
      </c>
    </row>
    <row r="1494" spans="3:40" x14ac:dyDescent="0.3">
      <c r="C1494" t="str" cm="1">
        <f t="array" ref="C1494">_xlfn.IFNA(INDEX(Players!A$2:E$1300,MATCH(1,(Players!B$2:B$1300=GameLog!D1494)*(Players!E$2:E$1300=GameLog!B1494),0),1),"")</f>
        <v/>
      </c>
      <c r="AN1494" s="17">
        <f t="shared" si="167"/>
        <v>0</v>
      </c>
    </row>
    <row r="1495" spans="3:40" x14ac:dyDescent="0.3">
      <c r="C1495" t="str" cm="1">
        <f t="array" ref="C1495">_xlfn.IFNA(INDEX(Players!A$2:E$1300,MATCH(1,(Players!B$2:B$1300=GameLog!D1495)*(Players!E$2:E$1300=GameLog!B1495),0),1),"")</f>
        <v/>
      </c>
      <c r="AN1495" s="17">
        <f t="shared" si="167"/>
        <v>0</v>
      </c>
    </row>
    <row r="1496" spans="3:40" x14ac:dyDescent="0.3">
      <c r="C1496" t="str" cm="1">
        <f t="array" ref="C1496">_xlfn.IFNA(INDEX(Players!A$2:E$1300,MATCH(1,(Players!B$2:B$1300=GameLog!D1496)*(Players!E$2:E$1300=GameLog!B1496),0),1),"")</f>
        <v/>
      </c>
      <c r="AN1496" s="17">
        <f t="shared" si="167"/>
        <v>0</v>
      </c>
    </row>
    <row r="1497" spans="3:40" x14ac:dyDescent="0.3">
      <c r="C1497" t="str" cm="1">
        <f t="array" ref="C1497">_xlfn.IFNA(INDEX(Players!A$2:E$1300,MATCH(1,(Players!B$2:B$1300=GameLog!D1497)*(Players!E$2:E$1300=GameLog!B1497),0),1),"")</f>
        <v/>
      </c>
      <c r="AN1497" s="17">
        <f t="shared" si="167"/>
        <v>0</v>
      </c>
    </row>
    <row r="1498" spans="3:40" x14ac:dyDescent="0.3">
      <c r="C1498" t="str" cm="1">
        <f t="array" ref="C1498">_xlfn.IFNA(INDEX(Players!A$2:E$1300,MATCH(1,(Players!B$2:B$1300=GameLog!D1498)*(Players!E$2:E$1300=GameLog!B1498),0),1),"")</f>
        <v/>
      </c>
      <c r="AN1498" s="17">
        <f t="shared" si="167"/>
        <v>0</v>
      </c>
    </row>
    <row r="1499" spans="3:40" x14ac:dyDescent="0.3">
      <c r="C1499" t="str" cm="1">
        <f t="array" ref="C1499">_xlfn.IFNA(INDEX(Players!A$2:E$1300,MATCH(1,(Players!B$2:B$1300=GameLog!D1499)*(Players!E$2:E$1300=GameLog!B1499),0),1),"")</f>
        <v/>
      </c>
      <c r="AN1499" s="17">
        <f t="shared" si="167"/>
        <v>0</v>
      </c>
    </row>
    <row r="1500" spans="3:40" x14ac:dyDescent="0.3">
      <c r="C1500" t="str" cm="1">
        <f t="array" ref="C1500">_xlfn.IFNA(INDEX(Players!A$2:E$1300,MATCH(1,(Players!B$2:B$1300=GameLog!D1500)*(Players!E$2:E$1300=GameLog!B1500),0),1),"")</f>
        <v/>
      </c>
      <c r="AN1500" s="17">
        <f t="shared" si="167"/>
        <v>0</v>
      </c>
    </row>
    <row r="1501" spans="3:40" x14ac:dyDescent="0.3">
      <c r="C1501" t="str" cm="1">
        <f t="array" ref="C1501">_xlfn.IFNA(INDEX(Players!A$2:E$1300,MATCH(1,(Players!B$2:B$1300=GameLog!D1501)*(Players!E$2:E$1300=GameLog!B1501),0),1),"")</f>
        <v/>
      </c>
      <c r="AN1501" s="17">
        <f t="shared" si="167"/>
        <v>0</v>
      </c>
    </row>
    <row r="1502" spans="3:40" x14ac:dyDescent="0.3">
      <c r="C1502" t="str" cm="1">
        <f t="array" ref="C1502">_xlfn.IFNA(INDEX(Players!A$2:E$1300,MATCH(1,(Players!B$2:B$1300=GameLog!D1502)*(Players!E$2:E$1300=GameLog!B1502),0),1),"")</f>
        <v/>
      </c>
      <c r="AN1502" s="17">
        <f t="shared" si="167"/>
        <v>0</v>
      </c>
    </row>
    <row r="1503" spans="3:40" x14ac:dyDescent="0.3">
      <c r="C1503" t="str" cm="1">
        <f t="array" ref="C1503">_xlfn.IFNA(INDEX(Players!A$2:E$1300,MATCH(1,(Players!B$2:B$1300=GameLog!D1503)*(Players!E$2:E$1300=GameLog!B1503),0),1),"")</f>
        <v/>
      </c>
      <c r="AN1503" s="17">
        <f t="shared" si="167"/>
        <v>0</v>
      </c>
    </row>
    <row r="1504" spans="3:40" x14ac:dyDescent="0.3">
      <c r="C1504" t="str" cm="1">
        <f t="array" ref="C1504">_xlfn.IFNA(INDEX(Players!A$2:E$1300,MATCH(1,(Players!B$2:B$1300=GameLog!D1504)*(Players!E$2:E$1300=GameLog!B1504),0),1),"")</f>
        <v/>
      </c>
      <c r="AN1504" s="17">
        <f t="shared" si="167"/>
        <v>0</v>
      </c>
    </row>
    <row r="1505" spans="3:40" x14ac:dyDescent="0.3">
      <c r="C1505" t="str" cm="1">
        <f t="array" ref="C1505">_xlfn.IFNA(INDEX(Players!A$2:E$1300,MATCH(1,(Players!B$2:B$1300=GameLog!D1505)*(Players!E$2:E$1300=GameLog!B1505),0),1),"")</f>
        <v/>
      </c>
      <c r="AN1505" s="17">
        <f t="shared" si="167"/>
        <v>0</v>
      </c>
    </row>
    <row r="1506" spans="3:40" x14ac:dyDescent="0.3">
      <c r="C1506" t="str" cm="1">
        <f t="array" ref="C1506">_xlfn.IFNA(INDEX(Players!A$2:E$1300,MATCH(1,(Players!B$2:B$1300=GameLog!D1506)*(Players!E$2:E$1300=GameLog!B1506),0),1),"")</f>
        <v/>
      </c>
      <c r="AN1506" s="17">
        <f t="shared" si="167"/>
        <v>0</v>
      </c>
    </row>
    <row r="1507" spans="3:40" x14ac:dyDescent="0.3">
      <c r="C1507" t="str" cm="1">
        <f t="array" ref="C1507">_xlfn.IFNA(INDEX(Players!A$2:E$1300,MATCH(1,(Players!B$2:B$1300=GameLog!D1507)*(Players!E$2:E$1300=GameLog!B1507),0),1),"")</f>
        <v/>
      </c>
      <c r="AN1507" s="17">
        <f t="shared" si="167"/>
        <v>0</v>
      </c>
    </row>
    <row r="1508" spans="3:40" x14ac:dyDescent="0.3">
      <c r="C1508" t="str" cm="1">
        <f t="array" ref="C1508">_xlfn.IFNA(INDEX(Players!A$2:E$1300,MATCH(1,(Players!B$2:B$1300=GameLog!D1508)*(Players!E$2:E$1300=GameLog!B1508),0),1),"")</f>
        <v/>
      </c>
      <c r="AN1508" s="17">
        <f t="shared" si="167"/>
        <v>0</v>
      </c>
    </row>
    <row r="1509" spans="3:40" x14ac:dyDescent="0.3">
      <c r="C1509" t="str" cm="1">
        <f t="array" ref="C1509">_xlfn.IFNA(INDEX(Players!A$2:E$1300,MATCH(1,(Players!B$2:B$1300=GameLog!D1509)*(Players!E$2:E$1300=GameLog!B1509),0),1),"")</f>
        <v/>
      </c>
      <c r="AN1509" s="17">
        <f t="shared" si="167"/>
        <v>0</v>
      </c>
    </row>
    <row r="1510" spans="3:40" x14ac:dyDescent="0.3">
      <c r="C1510" t="str" cm="1">
        <f t="array" ref="C1510">_xlfn.IFNA(INDEX(Players!A$2:E$1300,MATCH(1,(Players!B$2:B$1300=GameLog!D1510)*(Players!E$2:E$1300=GameLog!B1510),0),1),"")</f>
        <v/>
      </c>
      <c r="AN1510" s="17">
        <f t="shared" si="167"/>
        <v>0</v>
      </c>
    </row>
    <row r="1511" spans="3:40" x14ac:dyDescent="0.3">
      <c r="C1511" t="str" cm="1">
        <f t="array" ref="C1511">_xlfn.IFNA(INDEX(Players!A$2:E$1300,MATCH(1,(Players!B$2:B$1300=GameLog!D1511)*(Players!E$2:E$1300=GameLog!B1511),0),1),"")</f>
        <v/>
      </c>
      <c r="AN1511" s="17">
        <f t="shared" si="167"/>
        <v>0</v>
      </c>
    </row>
    <row r="1512" spans="3:40" x14ac:dyDescent="0.3">
      <c r="C1512" t="str" cm="1">
        <f t="array" ref="C1512">_xlfn.IFNA(INDEX(Players!A$2:E$1300,MATCH(1,(Players!B$2:B$1300=GameLog!D1512)*(Players!E$2:E$1300=GameLog!B1512),0),1),"")</f>
        <v/>
      </c>
      <c r="AN1512" s="17">
        <f t="shared" si="167"/>
        <v>0</v>
      </c>
    </row>
    <row r="1513" spans="3:40" x14ac:dyDescent="0.3">
      <c r="C1513" t="str" cm="1">
        <f t="array" ref="C1513">_xlfn.IFNA(INDEX(Players!A$2:E$1300,MATCH(1,(Players!B$2:B$1300=GameLog!D1513)*(Players!E$2:E$1300=GameLog!B1513),0),1),"")</f>
        <v/>
      </c>
      <c r="AN1513" s="17">
        <f t="shared" si="167"/>
        <v>0</v>
      </c>
    </row>
    <row r="1514" spans="3:40" x14ac:dyDescent="0.3">
      <c r="C1514" t="str" cm="1">
        <f t="array" ref="C1514">_xlfn.IFNA(INDEX(Players!A$2:E$1300,MATCH(1,(Players!B$2:B$1300=GameLog!D1514)*(Players!E$2:E$1300=GameLog!B1514),0),1),"")</f>
        <v/>
      </c>
      <c r="AN1514" s="17">
        <f t="shared" si="167"/>
        <v>0</v>
      </c>
    </row>
    <row r="1515" spans="3:40" x14ac:dyDescent="0.3">
      <c r="C1515" t="str" cm="1">
        <f t="array" ref="C1515">_xlfn.IFNA(INDEX(Players!A$2:E$1300,MATCH(1,(Players!B$2:B$1300=GameLog!D1515)*(Players!E$2:E$1300=GameLog!B1515),0),1),"")</f>
        <v/>
      </c>
      <c r="AN1515" s="17">
        <f t="shared" si="167"/>
        <v>0</v>
      </c>
    </row>
    <row r="1516" spans="3:40" x14ac:dyDescent="0.3">
      <c r="C1516" t="str" cm="1">
        <f t="array" ref="C1516">_xlfn.IFNA(INDEX(Players!A$2:E$1300,MATCH(1,(Players!B$2:B$1300=GameLog!D1516)*(Players!E$2:E$1300=GameLog!B1516),0),1),"")</f>
        <v/>
      </c>
      <c r="AN1516" s="17">
        <f t="shared" si="167"/>
        <v>0</v>
      </c>
    </row>
    <row r="1517" spans="3:40" x14ac:dyDescent="0.3">
      <c r="C1517" t="str" cm="1">
        <f t="array" ref="C1517">_xlfn.IFNA(INDEX(Players!A$2:E$1300,MATCH(1,(Players!B$2:B$1300=GameLog!D1517)*(Players!E$2:E$1300=GameLog!B1517),0),1),"")</f>
        <v/>
      </c>
      <c r="AN1517" s="17">
        <f t="shared" si="167"/>
        <v>0</v>
      </c>
    </row>
    <row r="1518" spans="3:40" x14ac:dyDescent="0.3">
      <c r="C1518" t="str" cm="1">
        <f t="array" ref="C1518">_xlfn.IFNA(INDEX(Players!A$2:E$1300,MATCH(1,(Players!B$2:B$1300=GameLog!D1518)*(Players!E$2:E$1300=GameLog!B1518),0),1),"")</f>
        <v/>
      </c>
      <c r="AN1518" s="17">
        <f t="shared" si="167"/>
        <v>0</v>
      </c>
    </row>
    <row r="1519" spans="3:40" x14ac:dyDescent="0.3">
      <c r="C1519" t="str" cm="1">
        <f t="array" ref="C1519">_xlfn.IFNA(INDEX(Players!A$2:E$1300,MATCH(1,(Players!B$2:B$1300=GameLog!D1519)*(Players!E$2:E$1300=GameLog!B1519),0),1),"")</f>
        <v/>
      </c>
      <c r="AN1519" s="17">
        <f t="shared" si="167"/>
        <v>0</v>
      </c>
    </row>
    <row r="1520" spans="3:40" x14ac:dyDescent="0.3">
      <c r="C1520" t="str" cm="1">
        <f t="array" ref="C1520">_xlfn.IFNA(INDEX(Players!A$2:E$1300,MATCH(1,(Players!B$2:B$1300=GameLog!D1520)*(Players!E$2:E$1300=GameLog!B1520),0),1),"")</f>
        <v/>
      </c>
      <c r="AN1520" s="17">
        <f t="shared" si="167"/>
        <v>0</v>
      </c>
    </row>
    <row r="1521" spans="3:40" x14ac:dyDescent="0.3">
      <c r="C1521" t="str" cm="1">
        <f t="array" ref="C1521">_xlfn.IFNA(INDEX(Players!A$2:E$1300,MATCH(1,(Players!B$2:B$1300=GameLog!D1521)*(Players!E$2:E$1300=GameLog!B1521),0),1),"")</f>
        <v/>
      </c>
      <c r="AN1521" s="17">
        <f t="shared" si="167"/>
        <v>0</v>
      </c>
    </row>
    <row r="1522" spans="3:40" x14ac:dyDescent="0.3">
      <c r="C1522" t="str" cm="1">
        <f t="array" ref="C1522">_xlfn.IFNA(INDEX(Players!A$2:E$1300,MATCH(1,(Players!B$2:B$1300=GameLog!D1522)*(Players!E$2:E$1300=GameLog!B1522),0),1),"")</f>
        <v/>
      </c>
      <c r="AN1522" s="17">
        <f t="shared" si="167"/>
        <v>0</v>
      </c>
    </row>
    <row r="1523" spans="3:40" x14ac:dyDescent="0.3">
      <c r="C1523" t="str" cm="1">
        <f t="array" ref="C1523">_xlfn.IFNA(INDEX(Players!A$2:E$1300,MATCH(1,(Players!B$2:B$1300=GameLog!D1523)*(Players!E$2:E$1300=GameLog!B1523),0),1),"")</f>
        <v/>
      </c>
      <c r="AN1523" s="17">
        <f t="shared" si="167"/>
        <v>0</v>
      </c>
    </row>
    <row r="1524" spans="3:40" x14ac:dyDescent="0.3">
      <c r="C1524" t="str" cm="1">
        <f t="array" ref="C1524">_xlfn.IFNA(INDEX(Players!A$2:E$1300,MATCH(1,(Players!B$2:B$1300=GameLog!D1524)*(Players!E$2:E$1300=GameLog!B1524),0),1),"")</f>
        <v/>
      </c>
      <c r="AN1524" s="17">
        <f t="shared" si="167"/>
        <v>0</v>
      </c>
    </row>
    <row r="1525" spans="3:40" x14ac:dyDescent="0.3">
      <c r="C1525" t="str" cm="1">
        <f t="array" ref="C1525">_xlfn.IFNA(INDEX(Players!A$2:E$1300,MATCH(1,(Players!B$2:B$1300=GameLog!D1525)*(Players!E$2:E$1300=GameLog!B1525),0),1),"")</f>
        <v/>
      </c>
      <c r="AN1525" s="17">
        <f t="shared" si="167"/>
        <v>0</v>
      </c>
    </row>
    <row r="1526" spans="3:40" x14ac:dyDescent="0.3">
      <c r="C1526" t="str" cm="1">
        <f t="array" ref="C1526">_xlfn.IFNA(INDEX(Players!A$2:E$1300,MATCH(1,(Players!B$2:B$1300=GameLog!D1526)*(Players!E$2:E$1300=GameLog!B1526),0),1),"")</f>
        <v/>
      </c>
      <c r="AN1526" s="17">
        <f t="shared" si="167"/>
        <v>0</v>
      </c>
    </row>
    <row r="1527" spans="3:40" x14ac:dyDescent="0.3">
      <c r="C1527" t="str" cm="1">
        <f t="array" ref="C1527">_xlfn.IFNA(INDEX(Players!A$2:E$1300,MATCH(1,(Players!B$2:B$1300=GameLog!D1527)*(Players!E$2:E$1300=GameLog!B1527),0),1),"")</f>
        <v/>
      </c>
      <c r="AN1527" s="17">
        <f t="shared" si="167"/>
        <v>0</v>
      </c>
    </row>
    <row r="1528" spans="3:40" x14ac:dyDescent="0.3">
      <c r="C1528" t="str" cm="1">
        <f t="array" ref="C1528">_xlfn.IFNA(INDEX(Players!A$2:E$1300,MATCH(1,(Players!B$2:B$1300=GameLog!D1528)*(Players!E$2:E$1300=GameLog!B1528),0),1),"")</f>
        <v/>
      </c>
      <c r="AN1528" s="17">
        <f t="shared" si="167"/>
        <v>0</v>
      </c>
    </row>
    <row r="1529" spans="3:40" x14ac:dyDescent="0.3">
      <c r="C1529" t="str" cm="1">
        <f t="array" ref="C1529">_xlfn.IFNA(INDEX(Players!A$2:E$1300,MATCH(1,(Players!B$2:B$1300=GameLog!D1529)*(Players!E$2:E$1300=GameLog!B1529),0),1),"")</f>
        <v/>
      </c>
      <c r="AN1529" s="17">
        <f t="shared" si="167"/>
        <v>0</v>
      </c>
    </row>
    <row r="1530" spans="3:40" x14ac:dyDescent="0.3">
      <c r="C1530" t="str" cm="1">
        <f t="array" ref="C1530">_xlfn.IFNA(INDEX(Players!A$2:E$1300,MATCH(1,(Players!B$2:B$1300=GameLog!D1530)*(Players!E$2:E$1300=GameLog!B1530),0),1),"")</f>
        <v/>
      </c>
      <c r="AN1530" s="17">
        <f t="shared" si="167"/>
        <v>0</v>
      </c>
    </row>
    <row r="1531" spans="3:40" x14ac:dyDescent="0.3">
      <c r="C1531" t="str" cm="1">
        <f t="array" ref="C1531">_xlfn.IFNA(INDEX(Players!A$2:E$1300,MATCH(1,(Players!B$2:B$1300=GameLog!D1531)*(Players!E$2:E$1300=GameLog!B1531),0),1),"")</f>
        <v/>
      </c>
      <c r="AN1531" s="17">
        <f t="shared" si="167"/>
        <v>0</v>
      </c>
    </row>
    <row r="1532" spans="3:40" x14ac:dyDescent="0.3">
      <c r="C1532" t="str" cm="1">
        <f t="array" ref="C1532">_xlfn.IFNA(INDEX(Players!A$2:E$1300,MATCH(1,(Players!B$2:B$1300=GameLog!D1532)*(Players!E$2:E$1300=GameLog!B1532),0),1),"")</f>
        <v/>
      </c>
      <c r="AN1532" s="17">
        <f t="shared" si="167"/>
        <v>0</v>
      </c>
    </row>
    <row r="1533" spans="3:40" x14ac:dyDescent="0.3">
      <c r="C1533" t="str" cm="1">
        <f t="array" ref="C1533">_xlfn.IFNA(INDEX(Players!A$2:E$1300,MATCH(1,(Players!B$2:B$1300=GameLog!D1533)*(Players!E$2:E$1300=GameLog!B1533),0),1),"")</f>
        <v/>
      </c>
      <c r="AN1533" s="17">
        <f t="shared" si="167"/>
        <v>0</v>
      </c>
    </row>
    <row r="1534" spans="3:40" x14ac:dyDescent="0.3">
      <c r="C1534" t="str" cm="1">
        <f t="array" ref="C1534">_xlfn.IFNA(INDEX(Players!A$2:E$1300,MATCH(1,(Players!B$2:B$1300=GameLog!D1534)*(Players!E$2:E$1300=GameLog!B1534),0),1),"")</f>
        <v/>
      </c>
      <c r="AN1534" s="17">
        <f t="shared" si="167"/>
        <v>0</v>
      </c>
    </row>
    <row r="1535" spans="3:40" x14ac:dyDescent="0.3">
      <c r="C1535" t="str" cm="1">
        <f t="array" ref="C1535">_xlfn.IFNA(INDEX(Players!A$2:E$1300,MATCH(1,(Players!B$2:B$1300=GameLog!D1535)*(Players!E$2:E$1300=GameLog!B1535),0),1),"")</f>
        <v/>
      </c>
      <c r="AN1535" s="17">
        <f t="shared" si="167"/>
        <v>0</v>
      </c>
    </row>
    <row r="1536" spans="3:40" x14ac:dyDescent="0.3">
      <c r="C1536" t="str" cm="1">
        <f t="array" ref="C1536">_xlfn.IFNA(INDEX(Players!A$2:E$1300,MATCH(1,(Players!B$2:B$1300=GameLog!D1536)*(Players!E$2:E$1300=GameLog!B1536),0),1),"")</f>
        <v/>
      </c>
      <c r="AN1536" s="17">
        <f t="shared" ref="AN1536:AN1599" si="168">IF(F1536&lt;10,IF(F1536=1,AC1536,SUMIFS(AC:AC,B:B,B1536,A:A,A1536)),"")</f>
        <v>0</v>
      </c>
    </row>
    <row r="1537" spans="3:40" x14ac:dyDescent="0.3">
      <c r="C1537" t="str" cm="1">
        <f t="array" ref="C1537">_xlfn.IFNA(INDEX(Players!A$2:E$1300,MATCH(1,(Players!B$2:B$1300=GameLog!D1537)*(Players!E$2:E$1300=GameLog!B1537),0),1),"")</f>
        <v/>
      </c>
      <c r="AN1537" s="17">
        <f t="shared" si="168"/>
        <v>0</v>
      </c>
    </row>
    <row r="1538" spans="3:40" x14ac:dyDescent="0.3">
      <c r="C1538" t="str" cm="1">
        <f t="array" ref="C1538">_xlfn.IFNA(INDEX(Players!A$2:E$1300,MATCH(1,(Players!B$2:B$1300=GameLog!D1538)*(Players!E$2:E$1300=GameLog!B1538),0),1),"")</f>
        <v/>
      </c>
      <c r="AN1538" s="17">
        <f t="shared" si="168"/>
        <v>0</v>
      </c>
    </row>
    <row r="1539" spans="3:40" x14ac:dyDescent="0.3">
      <c r="C1539" t="str" cm="1">
        <f t="array" ref="C1539">_xlfn.IFNA(INDEX(Players!A$2:E$1300,MATCH(1,(Players!B$2:B$1300=GameLog!D1539)*(Players!E$2:E$1300=GameLog!B1539),0),1),"")</f>
        <v/>
      </c>
      <c r="AN1539" s="17">
        <f t="shared" si="168"/>
        <v>0</v>
      </c>
    </row>
    <row r="1540" spans="3:40" x14ac:dyDescent="0.3">
      <c r="C1540" t="str" cm="1">
        <f t="array" ref="C1540">_xlfn.IFNA(INDEX(Players!A$2:E$1300,MATCH(1,(Players!B$2:B$1300=GameLog!D1540)*(Players!E$2:E$1300=GameLog!B1540),0),1),"")</f>
        <v/>
      </c>
      <c r="AN1540" s="17">
        <f t="shared" si="168"/>
        <v>0</v>
      </c>
    </row>
    <row r="1541" spans="3:40" x14ac:dyDescent="0.3">
      <c r="C1541" t="str" cm="1">
        <f t="array" ref="C1541">_xlfn.IFNA(INDEX(Players!A$2:E$1300,MATCH(1,(Players!B$2:B$1300=GameLog!D1541)*(Players!E$2:E$1300=GameLog!B1541),0),1),"")</f>
        <v/>
      </c>
      <c r="AN1541" s="17">
        <f t="shared" si="168"/>
        <v>0</v>
      </c>
    </row>
    <row r="1542" spans="3:40" x14ac:dyDescent="0.3">
      <c r="C1542" t="str" cm="1">
        <f t="array" ref="C1542">_xlfn.IFNA(INDEX(Players!A$2:E$1300,MATCH(1,(Players!B$2:B$1300=GameLog!D1542)*(Players!E$2:E$1300=GameLog!B1542),0),1),"")</f>
        <v/>
      </c>
      <c r="AN1542" s="17">
        <f t="shared" si="168"/>
        <v>0</v>
      </c>
    </row>
    <row r="1543" spans="3:40" x14ac:dyDescent="0.3">
      <c r="C1543" t="str" cm="1">
        <f t="array" ref="C1543">_xlfn.IFNA(INDEX(Players!A$2:E$1300,MATCH(1,(Players!B$2:B$1300=GameLog!D1543)*(Players!E$2:E$1300=GameLog!B1543),0),1),"")</f>
        <v/>
      </c>
      <c r="AN1543" s="17">
        <f t="shared" si="168"/>
        <v>0</v>
      </c>
    </row>
    <row r="1544" spans="3:40" x14ac:dyDescent="0.3">
      <c r="C1544" t="str" cm="1">
        <f t="array" ref="C1544">_xlfn.IFNA(INDEX(Players!A$2:E$1300,MATCH(1,(Players!B$2:B$1300=GameLog!D1544)*(Players!E$2:E$1300=GameLog!B1544),0),1),"")</f>
        <v/>
      </c>
      <c r="AN1544" s="17">
        <f t="shared" si="168"/>
        <v>0</v>
      </c>
    </row>
    <row r="1545" spans="3:40" x14ac:dyDescent="0.3">
      <c r="C1545" t="str" cm="1">
        <f t="array" ref="C1545">_xlfn.IFNA(INDEX(Players!A$2:E$1300,MATCH(1,(Players!B$2:B$1300=GameLog!D1545)*(Players!E$2:E$1300=GameLog!B1545),0),1),"")</f>
        <v/>
      </c>
      <c r="AN1545" s="17">
        <f t="shared" si="168"/>
        <v>0</v>
      </c>
    </row>
    <row r="1546" spans="3:40" x14ac:dyDescent="0.3">
      <c r="C1546" t="str" cm="1">
        <f t="array" ref="C1546">_xlfn.IFNA(INDEX(Players!A$2:E$1300,MATCH(1,(Players!B$2:B$1300=GameLog!D1546)*(Players!E$2:E$1300=GameLog!B1546),0),1),"")</f>
        <v/>
      </c>
      <c r="AN1546" s="17">
        <f t="shared" si="168"/>
        <v>0</v>
      </c>
    </row>
    <row r="1547" spans="3:40" x14ac:dyDescent="0.3">
      <c r="C1547" t="str" cm="1">
        <f t="array" ref="C1547">_xlfn.IFNA(INDEX(Players!A$2:E$1300,MATCH(1,(Players!B$2:B$1300=GameLog!D1547)*(Players!E$2:E$1300=GameLog!B1547),0),1),"")</f>
        <v/>
      </c>
      <c r="AN1547" s="17">
        <f t="shared" si="168"/>
        <v>0</v>
      </c>
    </row>
    <row r="1548" spans="3:40" x14ac:dyDescent="0.3">
      <c r="C1548" t="str" cm="1">
        <f t="array" ref="C1548">_xlfn.IFNA(INDEX(Players!A$2:E$1300,MATCH(1,(Players!B$2:B$1300=GameLog!D1548)*(Players!E$2:E$1300=GameLog!B1548),0),1),"")</f>
        <v/>
      </c>
      <c r="AN1548" s="17">
        <f t="shared" si="168"/>
        <v>0</v>
      </c>
    </row>
    <row r="1549" spans="3:40" x14ac:dyDescent="0.3">
      <c r="C1549" t="str" cm="1">
        <f t="array" ref="C1549">_xlfn.IFNA(INDEX(Players!A$2:E$1300,MATCH(1,(Players!B$2:B$1300=GameLog!D1549)*(Players!E$2:E$1300=GameLog!B1549),0),1),"")</f>
        <v/>
      </c>
      <c r="AN1549" s="17">
        <f t="shared" si="168"/>
        <v>0</v>
      </c>
    </row>
    <row r="1550" spans="3:40" x14ac:dyDescent="0.3">
      <c r="C1550" t="str" cm="1">
        <f t="array" ref="C1550">_xlfn.IFNA(INDEX(Players!A$2:E$1300,MATCH(1,(Players!B$2:B$1300=GameLog!D1550)*(Players!E$2:E$1300=GameLog!B1550),0),1),"")</f>
        <v/>
      </c>
      <c r="AN1550" s="17">
        <f t="shared" si="168"/>
        <v>0</v>
      </c>
    </row>
    <row r="1551" spans="3:40" x14ac:dyDescent="0.3">
      <c r="C1551" t="str" cm="1">
        <f t="array" ref="C1551">_xlfn.IFNA(INDEX(Players!A$2:E$1300,MATCH(1,(Players!B$2:B$1300=GameLog!D1551)*(Players!E$2:E$1300=GameLog!B1551),0),1),"")</f>
        <v/>
      </c>
      <c r="AN1551" s="17">
        <f t="shared" si="168"/>
        <v>0</v>
      </c>
    </row>
    <row r="1552" spans="3:40" x14ac:dyDescent="0.3">
      <c r="C1552" t="str" cm="1">
        <f t="array" ref="C1552">_xlfn.IFNA(INDEX(Players!A$2:E$1300,MATCH(1,(Players!B$2:B$1300=GameLog!D1552)*(Players!E$2:E$1300=GameLog!B1552),0),1),"")</f>
        <v/>
      </c>
      <c r="AN1552" s="17">
        <f t="shared" si="168"/>
        <v>0</v>
      </c>
    </row>
    <row r="1553" spans="3:40" x14ac:dyDescent="0.3">
      <c r="C1553" t="str" cm="1">
        <f t="array" ref="C1553">_xlfn.IFNA(INDEX(Players!A$2:E$1300,MATCH(1,(Players!B$2:B$1300=GameLog!D1553)*(Players!E$2:E$1300=GameLog!B1553),0),1),"")</f>
        <v/>
      </c>
      <c r="AN1553" s="17">
        <f t="shared" si="168"/>
        <v>0</v>
      </c>
    </row>
    <row r="1554" spans="3:40" x14ac:dyDescent="0.3">
      <c r="C1554" t="str" cm="1">
        <f t="array" ref="C1554">_xlfn.IFNA(INDEX(Players!A$2:E$1300,MATCH(1,(Players!B$2:B$1300=GameLog!D1554)*(Players!E$2:E$1300=GameLog!B1554),0),1),"")</f>
        <v/>
      </c>
      <c r="AN1554" s="17">
        <f t="shared" si="168"/>
        <v>0</v>
      </c>
    </row>
    <row r="1555" spans="3:40" x14ac:dyDescent="0.3">
      <c r="C1555" t="str" cm="1">
        <f t="array" ref="C1555">_xlfn.IFNA(INDEX(Players!A$2:E$1300,MATCH(1,(Players!B$2:B$1300=GameLog!D1555)*(Players!E$2:E$1300=GameLog!B1555),0),1),"")</f>
        <v/>
      </c>
      <c r="AN1555" s="17">
        <f t="shared" si="168"/>
        <v>0</v>
      </c>
    </row>
    <row r="1556" spans="3:40" x14ac:dyDescent="0.3">
      <c r="C1556" t="str" cm="1">
        <f t="array" ref="C1556">_xlfn.IFNA(INDEX(Players!A$2:E$1300,MATCH(1,(Players!B$2:B$1300=GameLog!D1556)*(Players!E$2:E$1300=GameLog!B1556),0),1),"")</f>
        <v/>
      </c>
      <c r="AN1556" s="17">
        <f t="shared" si="168"/>
        <v>0</v>
      </c>
    </row>
    <row r="1557" spans="3:40" x14ac:dyDescent="0.3">
      <c r="C1557" t="str" cm="1">
        <f t="array" ref="C1557">_xlfn.IFNA(INDEX(Players!A$2:E$1300,MATCH(1,(Players!B$2:B$1300=GameLog!D1557)*(Players!E$2:E$1300=GameLog!B1557),0),1),"")</f>
        <v/>
      </c>
      <c r="AN1557" s="17">
        <f t="shared" si="168"/>
        <v>0</v>
      </c>
    </row>
    <row r="1558" spans="3:40" x14ac:dyDescent="0.3">
      <c r="C1558" t="str" cm="1">
        <f t="array" ref="C1558">_xlfn.IFNA(INDEX(Players!A$2:E$1300,MATCH(1,(Players!B$2:B$1300=GameLog!D1558)*(Players!E$2:E$1300=GameLog!B1558),0),1),"")</f>
        <v/>
      </c>
      <c r="AN1558" s="17">
        <f t="shared" si="168"/>
        <v>0</v>
      </c>
    </row>
    <row r="1559" spans="3:40" x14ac:dyDescent="0.3">
      <c r="C1559" t="str" cm="1">
        <f t="array" ref="C1559">_xlfn.IFNA(INDEX(Players!A$2:E$1300,MATCH(1,(Players!B$2:B$1300=GameLog!D1559)*(Players!E$2:E$1300=GameLog!B1559),0),1),"")</f>
        <v/>
      </c>
      <c r="AN1559" s="17">
        <f t="shared" si="168"/>
        <v>0</v>
      </c>
    </row>
    <row r="1560" spans="3:40" x14ac:dyDescent="0.3">
      <c r="C1560" t="str" cm="1">
        <f t="array" ref="C1560">_xlfn.IFNA(INDEX(Players!A$2:E$1300,MATCH(1,(Players!B$2:B$1300=GameLog!D1560)*(Players!E$2:E$1300=GameLog!B1560),0),1),"")</f>
        <v/>
      </c>
      <c r="AN1560" s="17">
        <f t="shared" si="168"/>
        <v>0</v>
      </c>
    </row>
    <row r="1561" spans="3:40" x14ac:dyDescent="0.3">
      <c r="C1561" t="str" cm="1">
        <f t="array" ref="C1561">_xlfn.IFNA(INDEX(Players!A$2:E$1300,MATCH(1,(Players!B$2:B$1300=GameLog!D1561)*(Players!E$2:E$1300=GameLog!B1561),0),1),"")</f>
        <v/>
      </c>
      <c r="AN1561" s="17">
        <f t="shared" si="168"/>
        <v>0</v>
      </c>
    </row>
    <row r="1562" spans="3:40" x14ac:dyDescent="0.3">
      <c r="C1562" t="str" cm="1">
        <f t="array" ref="C1562">_xlfn.IFNA(INDEX(Players!A$2:E$1300,MATCH(1,(Players!B$2:B$1300=GameLog!D1562)*(Players!E$2:E$1300=GameLog!B1562),0),1),"")</f>
        <v/>
      </c>
      <c r="AN1562" s="17">
        <f t="shared" si="168"/>
        <v>0</v>
      </c>
    </row>
    <row r="1563" spans="3:40" x14ac:dyDescent="0.3">
      <c r="C1563" t="str" cm="1">
        <f t="array" ref="C1563">_xlfn.IFNA(INDEX(Players!A$2:E$1300,MATCH(1,(Players!B$2:B$1300=GameLog!D1563)*(Players!E$2:E$1300=GameLog!B1563),0),1),"")</f>
        <v/>
      </c>
      <c r="AN1563" s="17">
        <f t="shared" si="168"/>
        <v>0</v>
      </c>
    </row>
    <row r="1564" spans="3:40" x14ac:dyDescent="0.3">
      <c r="C1564" t="str" cm="1">
        <f t="array" ref="C1564">_xlfn.IFNA(INDEX(Players!A$2:E$1300,MATCH(1,(Players!B$2:B$1300=GameLog!D1564)*(Players!E$2:E$1300=GameLog!B1564),0),1),"")</f>
        <v/>
      </c>
      <c r="AN1564" s="17">
        <f t="shared" si="168"/>
        <v>0</v>
      </c>
    </row>
    <row r="1565" spans="3:40" x14ac:dyDescent="0.3">
      <c r="C1565" t="str" cm="1">
        <f t="array" ref="C1565">_xlfn.IFNA(INDEX(Players!A$2:E$1300,MATCH(1,(Players!B$2:B$1300=GameLog!D1565)*(Players!E$2:E$1300=GameLog!B1565),0),1),"")</f>
        <v/>
      </c>
      <c r="AN1565" s="17">
        <f t="shared" si="168"/>
        <v>0</v>
      </c>
    </row>
    <row r="1566" spans="3:40" x14ac:dyDescent="0.3">
      <c r="C1566" t="str" cm="1">
        <f t="array" ref="C1566">_xlfn.IFNA(INDEX(Players!A$2:E$1300,MATCH(1,(Players!B$2:B$1300=GameLog!D1566)*(Players!E$2:E$1300=GameLog!B1566),0),1),"")</f>
        <v/>
      </c>
      <c r="AN1566" s="17">
        <f t="shared" si="168"/>
        <v>0</v>
      </c>
    </row>
    <row r="1567" spans="3:40" x14ac:dyDescent="0.3">
      <c r="C1567" t="str" cm="1">
        <f t="array" ref="C1567">_xlfn.IFNA(INDEX(Players!A$2:E$1300,MATCH(1,(Players!B$2:B$1300=GameLog!D1567)*(Players!E$2:E$1300=GameLog!B1567),0),1),"")</f>
        <v/>
      </c>
      <c r="AN1567" s="17">
        <f t="shared" si="168"/>
        <v>0</v>
      </c>
    </row>
    <row r="1568" spans="3:40" x14ac:dyDescent="0.3">
      <c r="C1568" t="str" cm="1">
        <f t="array" ref="C1568">_xlfn.IFNA(INDEX(Players!A$2:E$1300,MATCH(1,(Players!B$2:B$1300=GameLog!D1568)*(Players!E$2:E$1300=GameLog!B1568),0),1),"")</f>
        <v/>
      </c>
      <c r="AN1568" s="17">
        <f t="shared" si="168"/>
        <v>0</v>
      </c>
    </row>
    <row r="1569" spans="3:40" x14ac:dyDescent="0.3">
      <c r="C1569" t="str" cm="1">
        <f t="array" ref="C1569">_xlfn.IFNA(INDEX(Players!A$2:E$1300,MATCH(1,(Players!B$2:B$1300=GameLog!D1569)*(Players!E$2:E$1300=GameLog!B1569),0),1),"")</f>
        <v/>
      </c>
      <c r="AN1569" s="17">
        <f t="shared" si="168"/>
        <v>0</v>
      </c>
    </row>
    <row r="1570" spans="3:40" x14ac:dyDescent="0.3">
      <c r="C1570" t="str" cm="1">
        <f t="array" ref="C1570">_xlfn.IFNA(INDEX(Players!A$2:E$1300,MATCH(1,(Players!B$2:B$1300=GameLog!D1570)*(Players!E$2:E$1300=GameLog!B1570),0),1),"")</f>
        <v/>
      </c>
      <c r="AN1570" s="17">
        <f t="shared" si="168"/>
        <v>0</v>
      </c>
    </row>
    <row r="1571" spans="3:40" x14ac:dyDescent="0.3">
      <c r="C1571" t="str" cm="1">
        <f t="array" ref="C1571">_xlfn.IFNA(INDEX(Players!A$2:E$1300,MATCH(1,(Players!B$2:B$1300=GameLog!D1571)*(Players!E$2:E$1300=GameLog!B1571),0),1),"")</f>
        <v/>
      </c>
      <c r="AN1571" s="17">
        <f t="shared" si="168"/>
        <v>0</v>
      </c>
    </row>
    <row r="1572" spans="3:40" x14ac:dyDescent="0.3">
      <c r="C1572" t="str" cm="1">
        <f t="array" ref="C1572">_xlfn.IFNA(INDEX(Players!A$2:E$1300,MATCH(1,(Players!B$2:B$1300=GameLog!D1572)*(Players!E$2:E$1300=GameLog!B1572),0),1),"")</f>
        <v/>
      </c>
      <c r="AN1572" s="17">
        <f t="shared" si="168"/>
        <v>0</v>
      </c>
    </row>
    <row r="1573" spans="3:40" x14ac:dyDescent="0.3">
      <c r="C1573" t="str" cm="1">
        <f t="array" ref="C1573">_xlfn.IFNA(INDEX(Players!A$2:E$1300,MATCH(1,(Players!B$2:B$1300=GameLog!D1573)*(Players!E$2:E$1300=GameLog!B1573),0),1),"")</f>
        <v/>
      </c>
      <c r="AN1573" s="17">
        <f t="shared" si="168"/>
        <v>0</v>
      </c>
    </row>
    <row r="1574" spans="3:40" x14ac:dyDescent="0.3">
      <c r="C1574" t="str" cm="1">
        <f t="array" ref="C1574">_xlfn.IFNA(INDEX(Players!A$2:E$1300,MATCH(1,(Players!B$2:B$1300=GameLog!D1574)*(Players!E$2:E$1300=GameLog!B1574),0),1),"")</f>
        <v/>
      </c>
      <c r="AN1574" s="17">
        <f t="shared" si="168"/>
        <v>0</v>
      </c>
    </row>
    <row r="1575" spans="3:40" x14ac:dyDescent="0.3">
      <c r="C1575" t="str" cm="1">
        <f t="array" ref="C1575">_xlfn.IFNA(INDEX(Players!A$2:E$1300,MATCH(1,(Players!B$2:B$1300=GameLog!D1575)*(Players!E$2:E$1300=GameLog!B1575),0),1),"")</f>
        <v/>
      </c>
      <c r="AN1575" s="17">
        <f t="shared" si="168"/>
        <v>0</v>
      </c>
    </row>
    <row r="1576" spans="3:40" x14ac:dyDescent="0.3">
      <c r="C1576" t="str" cm="1">
        <f t="array" ref="C1576">_xlfn.IFNA(INDEX(Players!A$2:E$1300,MATCH(1,(Players!B$2:B$1300=GameLog!D1576)*(Players!E$2:E$1300=GameLog!B1576),0),1),"")</f>
        <v/>
      </c>
      <c r="AN1576" s="17">
        <f t="shared" si="168"/>
        <v>0</v>
      </c>
    </row>
    <row r="1577" spans="3:40" x14ac:dyDescent="0.3">
      <c r="C1577" t="str" cm="1">
        <f t="array" ref="C1577">_xlfn.IFNA(INDEX(Players!A$2:E$1300,MATCH(1,(Players!B$2:B$1300=GameLog!D1577)*(Players!E$2:E$1300=GameLog!B1577),0),1),"")</f>
        <v/>
      </c>
      <c r="AN1577" s="17">
        <f t="shared" si="168"/>
        <v>0</v>
      </c>
    </row>
    <row r="1578" spans="3:40" x14ac:dyDescent="0.3">
      <c r="C1578" t="str" cm="1">
        <f t="array" ref="C1578">_xlfn.IFNA(INDEX(Players!A$2:E$1300,MATCH(1,(Players!B$2:B$1300=GameLog!D1578)*(Players!E$2:E$1300=GameLog!B1578),0),1),"")</f>
        <v/>
      </c>
      <c r="AN1578" s="17">
        <f t="shared" si="168"/>
        <v>0</v>
      </c>
    </row>
    <row r="1579" spans="3:40" x14ac:dyDescent="0.3">
      <c r="C1579" t="str" cm="1">
        <f t="array" ref="C1579">_xlfn.IFNA(INDEX(Players!A$2:E$1300,MATCH(1,(Players!B$2:B$1300=GameLog!D1579)*(Players!E$2:E$1300=GameLog!B1579),0),1),"")</f>
        <v/>
      </c>
      <c r="AN1579" s="17">
        <f t="shared" si="168"/>
        <v>0</v>
      </c>
    </row>
    <row r="1580" spans="3:40" x14ac:dyDescent="0.3">
      <c r="C1580" t="str" cm="1">
        <f t="array" ref="C1580">_xlfn.IFNA(INDEX(Players!A$2:E$1300,MATCH(1,(Players!B$2:B$1300=GameLog!D1580)*(Players!E$2:E$1300=GameLog!B1580),0),1),"")</f>
        <v/>
      </c>
      <c r="AN1580" s="17">
        <f t="shared" si="168"/>
        <v>0</v>
      </c>
    </row>
    <row r="1581" spans="3:40" x14ac:dyDescent="0.3">
      <c r="C1581" t="str" cm="1">
        <f t="array" ref="C1581">_xlfn.IFNA(INDEX(Players!A$2:E$1300,MATCH(1,(Players!B$2:B$1300=GameLog!D1581)*(Players!E$2:E$1300=GameLog!B1581),0),1),"")</f>
        <v/>
      </c>
      <c r="AN1581" s="17">
        <f t="shared" si="168"/>
        <v>0</v>
      </c>
    </row>
    <row r="1582" spans="3:40" x14ac:dyDescent="0.3">
      <c r="C1582" t="str" cm="1">
        <f t="array" ref="C1582">_xlfn.IFNA(INDEX(Players!A$2:E$1300,MATCH(1,(Players!B$2:B$1300=GameLog!D1582)*(Players!E$2:E$1300=GameLog!B1582),0),1),"")</f>
        <v/>
      </c>
      <c r="AN1582" s="17">
        <f t="shared" si="168"/>
        <v>0</v>
      </c>
    </row>
    <row r="1583" spans="3:40" x14ac:dyDescent="0.3">
      <c r="C1583" t="str" cm="1">
        <f t="array" ref="C1583">_xlfn.IFNA(INDEX(Players!A$2:E$1300,MATCH(1,(Players!B$2:B$1300=GameLog!D1583)*(Players!E$2:E$1300=GameLog!B1583),0),1),"")</f>
        <v/>
      </c>
      <c r="AN1583" s="17">
        <f t="shared" si="168"/>
        <v>0</v>
      </c>
    </row>
    <row r="1584" spans="3:40" x14ac:dyDescent="0.3">
      <c r="C1584" t="str" cm="1">
        <f t="array" ref="C1584">_xlfn.IFNA(INDEX(Players!A$2:E$1300,MATCH(1,(Players!B$2:B$1300=GameLog!D1584)*(Players!E$2:E$1300=GameLog!B1584),0),1),"")</f>
        <v/>
      </c>
      <c r="AN1584" s="17">
        <f t="shared" si="168"/>
        <v>0</v>
      </c>
    </row>
    <row r="1585" spans="3:40" x14ac:dyDescent="0.3">
      <c r="C1585" t="str" cm="1">
        <f t="array" ref="C1585">_xlfn.IFNA(INDEX(Players!A$2:E$1300,MATCH(1,(Players!B$2:B$1300=GameLog!D1585)*(Players!E$2:E$1300=GameLog!B1585),0),1),"")</f>
        <v/>
      </c>
      <c r="AN1585" s="17">
        <f t="shared" si="168"/>
        <v>0</v>
      </c>
    </row>
    <row r="1586" spans="3:40" x14ac:dyDescent="0.3">
      <c r="C1586" t="str" cm="1">
        <f t="array" ref="C1586">_xlfn.IFNA(INDEX(Players!A$2:E$1300,MATCH(1,(Players!B$2:B$1300=GameLog!D1586)*(Players!E$2:E$1300=GameLog!B1586),0),1),"")</f>
        <v/>
      </c>
      <c r="AN1586" s="17">
        <f t="shared" si="168"/>
        <v>0</v>
      </c>
    </row>
    <row r="1587" spans="3:40" x14ac:dyDescent="0.3">
      <c r="C1587" t="str" cm="1">
        <f t="array" ref="C1587">_xlfn.IFNA(INDEX(Players!A$2:E$1300,MATCH(1,(Players!B$2:B$1300=GameLog!D1587)*(Players!E$2:E$1300=GameLog!B1587),0),1),"")</f>
        <v/>
      </c>
      <c r="AN1587" s="17">
        <f t="shared" si="168"/>
        <v>0</v>
      </c>
    </row>
    <row r="1588" spans="3:40" x14ac:dyDescent="0.3">
      <c r="C1588" t="str" cm="1">
        <f t="array" ref="C1588">_xlfn.IFNA(INDEX(Players!A$2:E$1300,MATCH(1,(Players!B$2:B$1300=GameLog!D1588)*(Players!E$2:E$1300=GameLog!B1588),0),1),"")</f>
        <v/>
      </c>
      <c r="AN1588" s="17">
        <f t="shared" si="168"/>
        <v>0</v>
      </c>
    </row>
    <row r="1589" spans="3:40" x14ac:dyDescent="0.3">
      <c r="C1589" t="str" cm="1">
        <f t="array" ref="C1589">_xlfn.IFNA(INDEX(Players!A$2:E$1300,MATCH(1,(Players!B$2:B$1300=GameLog!D1589)*(Players!E$2:E$1300=GameLog!B1589),0),1),"")</f>
        <v/>
      </c>
      <c r="AN1589" s="17">
        <f t="shared" si="168"/>
        <v>0</v>
      </c>
    </row>
    <row r="1590" spans="3:40" x14ac:dyDescent="0.3">
      <c r="C1590" t="str" cm="1">
        <f t="array" ref="C1590">_xlfn.IFNA(INDEX(Players!A$2:E$1300,MATCH(1,(Players!B$2:B$1300=GameLog!D1590)*(Players!E$2:E$1300=GameLog!B1590),0),1),"")</f>
        <v/>
      </c>
      <c r="AN1590" s="17">
        <f t="shared" si="168"/>
        <v>0</v>
      </c>
    </row>
    <row r="1591" spans="3:40" x14ac:dyDescent="0.3">
      <c r="C1591" t="str" cm="1">
        <f t="array" ref="C1591">_xlfn.IFNA(INDEX(Players!A$2:E$1300,MATCH(1,(Players!B$2:B$1300=GameLog!D1591)*(Players!E$2:E$1300=GameLog!B1591),0),1),"")</f>
        <v/>
      </c>
      <c r="AN1591" s="17">
        <f t="shared" si="168"/>
        <v>0</v>
      </c>
    </row>
    <row r="1592" spans="3:40" x14ac:dyDescent="0.3">
      <c r="C1592" t="str" cm="1">
        <f t="array" ref="C1592">_xlfn.IFNA(INDEX(Players!A$2:E$1300,MATCH(1,(Players!B$2:B$1300=GameLog!D1592)*(Players!E$2:E$1300=GameLog!B1592),0),1),"")</f>
        <v/>
      </c>
      <c r="AN1592" s="17">
        <f t="shared" si="168"/>
        <v>0</v>
      </c>
    </row>
    <row r="1593" spans="3:40" x14ac:dyDescent="0.3">
      <c r="C1593" t="str" cm="1">
        <f t="array" ref="C1593">_xlfn.IFNA(INDEX(Players!A$2:E$1300,MATCH(1,(Players!B$2:B$1300=GameLog!D1593)*(Players!E$2:E$1300=GameLog!B1593),0),1),"")</f>
        <v/>
      </c>
      <c r="AN1593" s="17">
        <f t="shared" si="168"/>
        <v>0</v>
      </c>
    </row>
    <row r="1594" spans="3:40" x14ac:dyDescent="0.3">
      <c r="C1594" t="str" cm="1">
        <f t="array" ref="C1594">_xlfn.IFNA(INDEX(Players!A$2:E$1300,MATCH(1,(Players!B$2:B$1300=GameLog!D1594)*(Players!E$2:E$1300=GameLog!B1594),0),1),"")</f>
        <v/>
      </c>
      <c r="AN1594" s="17">
        <f t="shared" si="168"/>
        <v>0</v>
      </c>
    </row>
    <row r="1595" spans="3:40" x14ac:dyDescent="0.3">
      <c r="C1595" t="str" cm="1">
        <f t="array" ref="C1595">_xlfn.IFNA(INDEX(Players!A$2:E$1300,MATCH(1,(Players!B$2:B$1300=GameLog!D1595)*(Players!E$2:E$1300=GameLog!B1595),0),1),"")</f>
        <v/>
      </c>
      <c r="AN1595" s="17">
        <f t="shared" si="168"/>
        <v>0</v>
      </c>
    </row>
    <row r="1596" spans="3:40" x14ac:dyDescent="0.3">
      <c r="C1596" t="str" cm="1">
        <f t="array" ref="C1596">_xlfn.IFNA(INDEX(Players!A$2:E$1300,MATCH(1,(Players!B$2:B$1300=GameLog!D1596)*(Players!E$2:E$1300=GameLog!B1596),0),1),"")</f>
        <v/>
      </c>
      <c r="AN1596" s="17">
        <f t="shared" si="168"/>
        <v>0</v>
      </c>
    </row>
    <row r="1597" spans="3:40" x14ac:dyDescent="0.3">
      <c r="C1597" t="str" cm="1">
        <f t="array" ref="C1597">_xlfn.IFNA(INDEX(Players!A$2:E$1300,MATCH(1,(Players!B$2:B$1300=GameLog!D1597)*(Players!E$2:E$1300=GameLog!B1597),0),1),"")</f>
        <v/>
      </c>
      <c r="AN1597" s="17">
        <f t="shared" si="168"/>
        <v>0</v>
      </c>
    </row>
    <row r="1598" spans="3:40" x14ac:dyDescent="0.3">
      <c r="C1598" t="str" cm="1">
        <f t="array" ref="C1598">_xlfn.IFNA(INDEX(Players!A$2:E$1300,MATCH(1,(Players!B$2:B$1300=GameLog!D1598)*(Players!E$2:E$1300=GameLog!B1598),0),1),"")</f>
        <v/>
      </c>
      <c r="AN1598" s="17">
        <f t="shared" si="168"/>
        <v>0</v>
      </c>
    </row>
    <row r="1599" spans="3:40" x14ac:dyDescent="0.3">
      <c r="C1599" t="str" cm="1">
        <f t="array" ref="C1599">_xlfn.IFNA(INDEX(Players!A$2:E$1300,MATCH(1,(Players!B$2:B$1300=GameLog!D1599)*(Players!E$2:E$1300=GameLog!B1599),0),1),"")</f>
        <v/>
      </c>
      <c r="AN1599" s="17">
        <f t="shared" si="168"/>
        <v>0</v>
      </c>
    </row>
    <row r="1600" spans="3:40" x14ac:dyDescent="0.3">
      <c r="C1600" t="str" cm="1">
        <f t="array" ref="C1600">_xlfn.IFNA(INDEX(Players!A$2:E$1300,MATCH(1,(Players!B$2:B$1300=GameLog!D1600)*(Players!E$2:E$1300=GameLog!B1600),0),1),"")</f>
        <v/>
      </c>
      <c r="AN1600" s="17">
        <f t="shared" ref="AN1600:AN1663" si="169">IF(F1600&lt;10,IF(F1600=1,AC1600,SUMIFS(AC:AC,B:B,B1600,A:A,A1600)),"")</f>
        <v>0</v>
      </c>
    </row>
    <row r="1601" spans="3:40" x14ac:dyDescent="0.3">
      <c r="C1601" t="str" cm="1">
        <f t="array" ref="C1601">_xlfn.IFNA(INDEX(Players!A$2:E$1300,MATCH(1,(Players!B$2:B$1300=GameLog!D1601)*(Players!E$2:E$1300=GameLog!B1601),0),1),"")</f>
        <v/>
      </c>
      <c r="AN1601" s="17">
        <f t="shared" si="169"/>
        <v>0</v>
      </c>
    </row>
    <row r="1602" spans="3:40" x14ac:dyDescent="0.3">
      <c r="C1602" t="str" cm="1">
        <f t="array" ref="C1602">_xlfn.IFNA(INDEX(Players!A$2:E$1300,MATCH(1,(Players!B$2:B$1300=GameLog!D1602)*(Players!E$2:E$1300=GameLog!B1602),0),1),"")</f>
        <v/>
      </c>
      <c r="AN1602" s="17">
        <f t="shared" si="169"/>
        <v>0</v>
      </c>
    </row>
    <row r="1603" spans="3:40" x14ac:dyDescent="0.3">
      <c r="C1603" t="str" cm="1">
        <f t="array" ref="C1603">_xlfn.IFNA(INDEX(Players!A$2:E$1300,MATCH(1,(Players!B$2:B$1300=GameLog!D1603)*(Players!E$2:E$1300=GameLog!B1603),0),1),"")</f>
        <v/>
      </c>
      <c r="AN1603" s="17">
        <f t="shared" si="169"/>
        <v>0</v>
      </c>
    </row>
    <row r="1604" spans="3:40" x14ac:dyDescent="0.3">
      <c r="C1604" t="str" cm="1">
        <f t="array" ref="C1604">_xlfn.IFNA(INDEX(Players!A$2:E$1300,MATCH(1,(Players!B$2:B$1300=GameLog!D1604)*(Players!E$2:E$1300=GameLog!B1604),0),1),"")</f>
        <v/>
      </c>
      <c r="AN1604" s="17">
        <f t="shared" si="169"/>
        <v>0</v>
      </c>
    </row>
    <row r="1605" spans="3:40" x14ac:dyDescent="0.3">
      <c r="C1605" t="str" cm="1">
        <f t="array" ref="C1605">_xlfn.IFNA(INDEX(Players!A$2:E$1300,MATCH(1,(Players!B$2:B$1300=GameLog!D1605)*(Players!E$2:E$1300=GameLog!B1605),0),1),"")</f>
        <v/>
      </c>
      <c r="AN1605" s="17">
        <f t="shared" si="169"/>
        <v>0</v>
      </c>
    </row>
    <row r="1606" spans="3:40" x14ac:dyDescent="0.3">
      <c r="C1606" t="str" cm="1">
        <f t="array" ref="C1606">_xlfn.IFNA(INDEX(Players!A$2:E$1300,MATCH(1,(Players!B$2:B$1300=GameLog!D1606)*(Players!E$2:E$1300=GameLog!B1606),0),1),"")</f>
        <v/>
      </c>
      <c r="AN1606" s="17">
        <f t="shared" si="169"/>
        <v>0</v>
      </c>
    </row>
    <row r="1607" spans="3:40" x14ac:dyDescent="0.3">
      <c r="C1607" t="str" cm="1">
        <f t="array" ref="C1607">_xlfn.IFNA(INDEX(Players!A$2:E$1300,MATCH(1,(Players!B$2:B$1300=GameLog!D1607)*(Players!E$2:E$1300=GameLog!B1607),0),1),"")</f>
        <v/>
      </c>
      <c r="AN1607" s="17">
        <f t="shared" si="169"/>
        <v>0</v>
      </c>
    </row>
    <row r="1608" spans="3:40" x14ac:dyDescent="0.3">
      <c r="C1608" t="str" cm="1">
        <f t="array" ref="C1608">_xlfn.IFNA(INDEX(Players!A$2:E$1300,MATCH(1,(Players!B$2:B$1300=GameLog!D1608)*(Players!E$2:E$1300=GameLog!B1608),0),1),"")</f>
        <v/>
      </c>
      <c r="AN1608" s="17">
        <f t="shared" si="169"/>
        <v>0</v>
      </c>
    </row>
    <row r="1609" spans="3:40" x14ac:dyDescent="0.3">
      <c r="C1609" t="str" cm="1">
        <f t="array" ref="C1609">_xlfn.IFNA(INDEX(Players!A$2:E$1300,MATCH(1,(Players!B$2:B$1300=GameLog!D1609)*(Players!E$2:E$1300=GameLog!B1609),0),1),"")</f>
        <v/>
      </c>
      <c r="AN1609" s="17">
        <f t="shared" si="169"/>
        <v>0</v>
      </c>
    </row>
    <row r="1610" spans="3:40" x14ac:dyDescent="0.3">
      <c r="C1610" t="str" cm="1">
        <f t="array" ref="C1610">_xlfn.IFNA(INDEX(Players!A$2:E$1300,MATCH(1,(Players!B$2:B$1300=GameLog!D1610)*(Players!E$2:E$1300=GameLog!B1610),0),1),"")</f>
        <v/>
      </c>
      <c r="AN1610" s="17">
        <f t="shared" si="169"/>
        <v>0</v>
      </c>
    </row>
    <row r="1611" spans="3:40" x14ac:dyDescent="0.3">
      <c r="C1611" t="str" cm="1">
        <f t="array" ref="C1611">_xlfn.IFNA(INDEX(Players!A$2:E$1300,MATCH(1,(Players!B$2:B$1300=GameLog!D1611)*(Players!E$2:E$1300=GameLog!B1611),0),1),"")</f>
        <v/>
      </c>
      <c r="AN1611" s="17">
        <f t="shared" si="169"/>
        <v>0</v>
      </c>
    </row>
    <row r="1612" spans="3:40" x14ac:dyDescent="0.3">
      <c r="C1612" t="str" cm="1">
        <f t="array" ref="C1612">_xlfn.IFNA(INDEX(Players!A$2:E$1300,MATCH(1,(Players!B$2:B$1300=GameLog!D1612)*(Players!E$2:E$1300=GameLog!B1612),0),1),"")</f>
        <v/>
      </c>
      <c r="AN1612" s="17">
        <f t="shared" si="169"/>
        <v>0</v>
      </c>
    </row>
    <row r="1613" spans="3:40" x14ac:dyDescent="0.3">
      <c r="C1613" t="str" cm="1">
        <f t="array" ref="C1613">_xlfn.IFNA(INDEX(Players!A$2:E$1300,MATCH(1,(Players!B$2:B$1300=GameLog!D1613)*(Players!E$2:E$1300=GameLog!B1613),0),1),"")</f>
        <v/>
      </c>
      <c r="AN1613" s="17">
        <f t="shared" si="169"/>
        <v>0</v>
      </c>
    </row>
    <row r="1614" spans="3:40" x14ac:dyDescent="0.3">
      <c r="C1614" t="str" cm="1">
        <f t="array" ref="C1614">_xlfn.IFNA(INDEX(Players!A$2:E$1300,MATCH(1,(Players!B$2:B$1300=GameLog!D1614)*(Players!E$2:E$1300=GameLog!B1614),0),1),"")</f>
        <v/>
      </c>
      <c r="AN1614" s="17">
        <f t="shared" si="169"/>
        <v>0</v>
      </c>
    </row>
    <row r="1615" spans="3:40" x14ac:dyDescent="0.3">
      <c r="C1615" t="str" cm="1">
        <f t="array" ref="C1615">_xlfn.IFNA(INDEX(Players!A$2:E$1300,MATCH(1,(Players!B$2:B$1300=GameLog!D1615)*(Players!E$2:E$1300=GameLog!B1615),0),1),"")</f>
        <v/>
      </c>
      <c r="AN1615" s="17">
        <f t="shared" si="169"/>
        <v>0</v>
      </c>
    </row>
    <row r="1616" spans="3:40" x14ac:dyDescent="0.3">
      <c r="C1616" t="str" cm="1">
        <f t="array" ref="C1616">_xlfn.IFNA(INDEX(Players!A$2:E$1300,MATCH(1,(Players!B$2:B$1300=GameLog!D1616)*(Players!E$2:E$1300=GameLog!B1616),0),1),"")</f>
        <v/>
      </c>
      <c r="AN1616" s="17">
        <f t="shared" si="169"/>
        <v>0</v>
      </c>
    </row>
    <row r="1617" spans="3:40" x14ac:dyDescent="0.3">
      <c r="C1617" t="str" cm="1">
        <f t="array" ref="C1617">_xlfn.IFNA(INDEX(Players!A$2:E$1300,MATCH(1,(Players!B$2:B$1300=GameLog!D1617)*(Players!E$2:E$1300=GameLog!B1617),0),1),"")</f>
        <v/>
      </c>
      <c r="AN1617" s="17">
        <f t="shared" si="169"/>
        <v>0</v>
      </c>
    </row>
    <row r="1618" spans="3:40" x14ac:dyDescent="0.3">
      <c r="C1618" t="str" cm="1">
        <f t="array" ref="C1618">_xlfn.IFNA(INDEX(Players!A$2:E$1300,MATCH(1,(Players!B$2:B$1300=GameLog!D1618)*(Players!E$2:E$1300=GameLog!B1618),0),1),"")</f>
        <v/>
      </c>
      <c r="AN1618" s="17">
        <f t="shared" si="169"/>
        <v>0</v>
      </c>
    </row>
    <row r="1619" spans="3:40" x14ac:dyDescent="0.3">
      <c r="C1619" t="str" cm="1">
        <f t="array" ref="C1619">_xlfn.IFNA(INDEX(Players!A$2:E$1300,MATCH(1,(Players!B$2:B$1300=GameLog!D1619)*(Players!E$2:E$1300=GameLog!B1619),0),1),"")</f>
        <v/>
      </c>
      <c r="AN1619" s="17">
        <f t="shared" si="169"/>
        <v>0</v>
      </c>
    </row>
    <row r="1620" spans="3:40" x14ac:dyDescent="0.3">
      <c r="C1620" t="str" cm="1">
        <f t="array" ref="C1620">_xlfn.IFNA(INDEX(Players!A$2:E$1300,MATCH(1,(Players!B$2:B$1300=GameLog!D1620)*(Players!E$2:E$1300=GameLog!B1620),0),1),"")</f>
        <v/>
      </c>
      <c r="AN1620" s="17">
        <f t="shared" si="169"/>
        <v>0</v>
      </c>
    </row>
    <row r="1621" spans="3:40" x14ac:dyDescent="0.3">
      <c r="C1621" t="str" cm="1">
        <f t="array" ref="C1621">_xlfn.IFNA(INDEX(Players!A$2:E$1300,MATCH(1,(Players!B$2:B$1300=GameLog!D1621)*(Players!E$2:E$1300=GameLog!B1621),0),1),"")</f>
        <v/>
      </c>
      <c r="AN1621" s="17">
        <f t="shared" si="169"/>
        <v>0</v>
      </c>
    </row>
    <row r="1622" spans="3:40" x14ac:dyDescent="0.3">
      <c r="C1622" t="str" cm="1">
        <f t="array" ref="C1622">_xlfn.IFNA(INDEX(Players!A$2:E$1300,MATCH(1,(Players!B$2:B$1300=GameLog!D1622)*(Players!E$2:E$1300=GameLog!B1622),0),1),"")</f>
        <v/>
      </c>
      <c r="AN1622" s="17">
        <f t="shared" si="169"/>
        <v>0</v>
      </c>
    </row>
    <row r="1623" spans="3:40" x14ac:dyDescent="0.3">
      <c r="C1623" t="str" cm="1">
        <f t="array" ref="C1623">_xlfn.IFNA(INDEX(Players!A$2:E$1300,MATCH(1,(Players!B$2:B$1300=GameLog!D1623)*(Players!E$2:E$1300=GameLog!B1623),0),1),"")</f>
        <v/>
      </c>
      <c r="AN1623" s="17">
        <f t="shared" si="169"/>
        <v>0</v>
      </c>
    </row>
    <row r="1624" spans="3:40" x14ac:dyDescent="0.3">
      <c r="C1624" t="str" cm="1">
        <f t="array" ref="C1624">_xlfn.IFNA(INDEX(Players!A$2:E$1300,MATCH(1,(Players!B$2:B$1300=GameLog!D1624)*(Players!E$2:E$1300=GameLog!B1624),0),1),"")</f>
        <v/>
      </c>
      <c r="AN1624" s="17">
        <f t="shared" si="169"/>
        <v>0</v>
      </c>
    </row>
    <row r="1625" spans="3:40" x14ac:dyDescent="0.3">
      <c r="C1625" t="str" cm="1">
        <f t="array" ref="C1625">_xlfn.IFNA(INDEX(Players!A$2:E$1300,MATCH(1,(Players!B$2:B$1300=GameLog!D1625)*(Players!E$2:E$1300=GameLog!B1625),0),1),"")</f>
        <v/>
      </c>
      <c r="AN1625" s="17">
        <f t="shared" si="169"/>
        <v>0</v>
      </c>
    </row>
    <row r="1626" spans="3:40" x14ac:dyDescent="0.3">
      <c r="C1626" t="str" cm="1">
        <f t="array" ref="C1626">_xlfn.IFNA(INDEX(Players!A$2:E$1300,MATCH(1,(Players!B$2:B$1300=GameLog!D1626)*(Players!E$2:E$1300=GameLog!B1626),0),1),"")</f>
        <v/>
      </c>
      <c r="AN1626" s="17">
        <f t="shared" si="169"/>
        <v>0</v>
      </c>
    </row>
    <row r="1627" spans="3:40" x14ac:dyDescent="0.3">
      <c r="C1627" t="str" cm="1">
        <f t="array" ref="C1627">_xlfn.IFNA(INDEX(Players!A$2:E$1300,MATCH(1,(Players!B$2:B$1300=GameLog!D1627)*(Players!E$2:E$1300=GameLog!B1627),0),1),"")</f>
        <v/>
      </c>
      <c r="AN1627" s="17">
        <f t="shared" si="169"/>
        <v>0</v>
      </c>
    </row>
    <row r="1628" spans="3:40" x14ac:dyDescent="0.3">
      <c r="C1628" t="str" cm="1">
        <f t="array" ref="C1628">_xlfn.IFNA(INDEX(Players!A$2:E$1300,MATCH(1,(Players!B$2:B$1300=GameLog!D1628)*(Players!E$2:E$1300=GameLog!B1628),0),1),"")</f>
        <v/>
      </c>
      <c r="AN1628" s="17">
        <f t="shared" si="169"/>
        <v>0</v>
      </c>
    </row>
    <row r="1629" spans="3:40" x14ac:dyDescent="0.3">
      <c r="C1629" t="str" cm="1">
        <f t="array" ref="C1629">_xlfn.IFNA(INDEX(Players!A$2:E$1300,MATCH(1,(Players!B$2:B$1300=GameLog!D1629)*(Players!E$2:E$1300=GameLog!B1629),0),1),"")</f>
        <v/>
      </c>
      <c r="AN1629" s="17">
        <f t="shared" si="169"/>
        <v>0</v>
      </c>
    </row>
    <row r="1630" spans="3:40" x14ac:dyDescent="0.3">
      <c r="C1630" t="str" cm="1">
        <f t="array" ref="C1630">_xlfn.IFNA(INDEX(Players!A$2:E$1300,MATCH(1,(Players!B$2:B$1300=GameLog!D1630)*(Players!E$2:E$1300=GameLog!B1630),0),1),"")</f>
        <v/>
      </c>
      <c r="AN1630" s="17">
        <f t="shared" si="169"/>
        <v>0</v>
      </c>
    </row>
    <row r="1631" spans="3:40" x14ac:dyDescent="0.3">
      <c r="C1631" t="str" cm="1">
        <f t="array" ref="C1631">_xlfn.IFNA(INDEX(Players!A$2:E$1300,MATCH(1,(Players!B$2:B$1300=GameLog!D1631)*(Players!E$2:E$1300=GameLog!B1631),0),1),"")</f>
        <v/>
      </c>
      <c r="AN1631" s="17">
        <f t="shared" si="169"/>
        <v>0</v>
      </c>
    </row>
    <row r="1632" spans="3:40" x14ac:dyDescent="0.3">
      <c r="C1632" t="str" cm="1">
        <f t="array" ref="C1632">_xlfn.IFNA(INDEX(Players!A$2:E$1300,MATCH(1,(Players!B$2:B$1300=GameLog!D1632)*(Players!E$2:E$1300=GameLog!B1632),0),1),"")</f>
        <v/>
      </c>
      <c r="AN1632" s="17">
        <f t="shared" si="169"/>
        <v>0</v>
      </c>
    </row>
    <row r="1633" spans="3:40" x14ac:dyDescent="0.3">
      <c r="C1633" t="str" cm="1">
        <f t="array" ref="C1633">_xlfn.IFNA(INDEX(Players!A$2:E$1300,MATCH(1,(Players!B$2:B$1300=GameLog!D1633)*(Players!E$2:E$1300=GameLog!B1633),0),1),"")</f>
        <v/>
      </c>
      <c r="AN1633" s="17">
        <f t="shared" si="169"/>
        <v>0</v>
      </c>
    </row>
    <row r="1634" spans="3:40" x14ac:dyDescent="0.3">
      <c r="C1634" t="str" cm="1">
        <f t="array" ref="C1634">_xlfn.IFNA(INDEX(Players!A$2:E$1300,MATCH(1,(Players!B$2:B$1300=GameLog!D1634)*(Players!E$2:E$1300=GameLog!B1634),0),1),"")</f>
        <v/>
      </c>
      <c r="AN1634" s="17">
        <f t="shared" si="169"/>
        <v>0</v>
      </c>
    </row>
    <row r="1635" spans="3:40" x14ac:dyDescent="0.3">
      <c r="C1635" t="str" cm="1">
        <f t="array" ref="C1635">_xlfn.IFNA(INDEX(Players!A$2:E$1300,MATCH(1,(Players!B$2:B$1300=GameLog!D1635)*(Players!E$2:E$1300=GameLog!B1635),0),1),"")</f>
        <v/>
      </c>
      <c r="AN1635" s="17">
        <f t="shared" si="169"/>
        <v>0</v>
      </c>
    </row>
    <row r="1636" spans="3:40" x14ac:dyDescent="0.3">
      <c r="C1636" t="str" cm="1">
        <f t="array" ref="C1636">_xlfn.IFNA(INDEX(Players!A$2:E$1300,MATCH(1,(Players!B$2:B$1300=GameLog!D1636)*(Players!E$2:E$1300=GameLog!B1636),0),1),"")</f>
        <v/>
      </c>
      <c r="AN1636" s="17">
        <f t="shared" si="169"/>
        <v>0</v>
      </c>
    </row>
    <row r="1637" spans="3:40" x14ac:dyDescent="0.3">
      <c r="C1637" t="str" cm="1">
        <f t="array" ref="C1637">_xlfn.IFNA(INDEX(Players!A$2:E$1300,MATCH(1,(Players!B$2:B$1300=GameLog!D1637)*(Players!E$2:E$1300=GameLog!B1637),0),1),"")</f>
        <v/>
      </c>
      <c r="AN1637" s="17">
        <f t="shared" si="169"/>
        <v>0</v>
      </c>
    </row>
    <row r="1638" spans="3:40" x14ac:dyDescent="0.3">
      <c r="C1638" t="str" cm="1">
        <f t="array" ref="C1638">_xlfn.IFNA(INDEX(Players!A$2:E$1300,MATCH(1,(Players!B$2:B$1300=GameLog!D1638)*(Players!E$2:E$1300=GameLog!B1638),0),1),"")</f>
        <v/>
      </c>
      <c r="AN1638" s="17">
        <f t="shared" si="169"/>
        <v>0</v>
      </c>
    </row>
    <row r="1639" spans="3:40" x14ac:dyDescent="0.3">
      <c r="C1639" t="str" cm="1">
        <f t="array" ref="C1639">_xlfn.IFNA(INDEX(Players!A$2:E$1300,MATCH(1,(Players!B$2:B$1300=GameLog!D1639)*(Players!E$2:E$1300=GameLog!B1639),0),1),"")</f>
        <v/>
      </c>
      <c r="AN1639" s="17">
        <f t="shared" si="169"/>
        <v>0</v>
      </c>
    </row>
    <row r="1640" spans="3:40" x14ac:dyDescent="0.3">
      <c r="C1640" t="str" cm="1">
        <f t="array" ref="C1640">_xlfn.IFNA(INDEX(Players!A$2:E$1300,MATCH(1,(Players!B$2:B$1300=GameLog!D1640)*(Players!E$2:E$1300=GameLog!B1640),0),1),"")</f>
        <v/>
      </c>
      <c r="AN1640" s="17">
        <f t="shared" si="169"/>
        <v>0</v>
      </c>
    </row>
    <row r="1641" spans="3:40" x14ac:dyDescent="0.3">
      <c r="C1641" t="str" cm="1">
        <f t="array" ref="C1641">_xlfn.IFNA(INDEX(Players!A$2:E$1300,MATCH(1,(Players!B$2:B$1300=GameLog!D1641)*(Players!E$2:E$1300=GameLog!B1641),0),1),"")</f>
        <v/>
      </c>
      <c r="AN1641" s="17">
        <f t="shared" si="169"/>
        <v>0</v>
      </c>
    </row>
    <row r="1642" spans="3:40" x14ac:dyDescent="0.3">
      <c r="C1642" t="str" cm="1">
        <f t="array" ref="C1642">_xlfn.IFNA(INDEX(Players!A$2:E$1300,MATCH(1,(Players!B$2:B$1300=GameLog!D1642)*(Players!E$2:E$1300=GameLog!B1642),0),1),"")</f>
        <v/>
      </c>
      <c r="AN1642" s="17">
        <f t="shared" si="169"/>
        <v>0</v>
      </c>
    </row>
    <row r="1643" spans="3:40" x14ac:dyDescent="0.3">
      <c r="C1643" t="str" cm="1">
        <f t="array" ref="C1643">_xlfn.IFNA(INDEX(Players!A$2:E$1300,MATCH(1,(Players!B$2:B$1300=GameLog!D1643)*(Players!E$2:E$1300=GameLog!B1643),0),1),"")</f>
        <v/>
      </c>
      <c r="AN1643" s="17">
        <f t="shared" si="169"/>
        <v>0</v>
      </c>
    </row>
    <row r="1644" spans="3:40" x14ac:dyDescent="0.3">
      <c r="C1644" t="str" cm="1">
        <f t="array" ref="C1644">_xlfn.IFNA(INDEX(Players!A$2:E$1300,MATCH(1,(Players!B$2:B$1300=GameLog!D1644)*(Players!E$2:E$1300=GameLog!B1644),0),1),"")</f>
        <v/>
      </c>
      <c r="AN1644" s="17">
        <f t="shared" si="169"/>
        <v>0</v>
      </c>
    </row>
    <row r="1645" spans="3:40" x14ac:dyDescent="0.3">
      <c r="C1645" t="str" cm="1">
        <f t="array" ref="C1645">_xlfn.IFNA(INDEX(Players!A$2:E$1300,MATCH(1,(Players!B$2:B$1300=GameLog!D1645)*(Players!E$2:E$1300=GameLog!B1645),0),1),"")</f>
        <v/>
      </c>
      <c r="AN1645" s="17">
        <f t="shared" si="169"/>
        <v>0</v>
      </c>
    </row>
    <row r="1646" spans="3:40" x14ac:dyDescent="0.3">
      <c r="C1646" t="str" cm="1">
        <f t="array" ref="C1646">_xlfn.IFNA(INDEX(Players!A$2:E$1300,MATCH(1,(Players!B$2:B$1300=GameLog!D1646)*(Players!E$2:E$1300=GameLog!B1646),0),1),"")</f>
        <v/>
      </c>
      <c r="AN1646" s="17">
        <f t="shared" si="169"/>
        <v>0</v>
      </c>
    </row>
    <row r="1647" spans="3:40" x14ac:dyDescent="0.3">
      <c r="C1647" t="str" cm="1">
        <f t="array" ref="C1647">_xlfn.IFNA(INDEX(Players!A$2:E$1300,MATCH(1,(Players!B$2:B$1300=GameLog!D1647)*(Players!E$2:E$1300=GameLog!B1647),0),1),"")</f>
        <v/>
      </c>
      <c r="AN1647" s="17">
        <f t="shared" si="169"/>
        <v>0</v>
      </c>
    </row>
    <row r="1648" spans="3:40" x14ac:dyDescent="0.3">
      <c r="C1648" t="str" cm="1">
        <f t="array" ref="C1648">_xlfn.IFNA(INDEX(Players!A$2:E$1300,MATCH(1,(Players!B$2:B$1300=GameLog!D1648)*(Players!E$2:E$1300=GameLog!B1648),0),1),"")</f>
        <v/>
      </c>
      <c r="AN1648" s="17">
        <f t="shared" si="169"/>
        <v>0</v>
      </c>
    </row>
    <row r="1649" spans="3:40" x14ac:dyDescent="0.3">
      <c r="C1649" t="str" cm="1">
        <f t="array" ref="C1649">_xlfn.IFNA(INDEX(Players!A$2:E$1300,MATCH(1,(Players!B$2:B$1300=GameLog!D1649)*(Players!E$2:E$1300=GameLog!B1649),0),1),"")</f>
        <v/>
      </c>
      <c r="AN1649" s="17">
        <f t="shared" si="169"/>
        <v>0</v>
      </c>
    </row>
    <row r="1650" spans="3:40" x14ac:dyDescent="0.3">
      <c r="C1650" t="str" cm="1">
        <f t="array" ref="C1650">_xlfn.IFNA(INDEX(Players!A$2:E$1300,MATCH(1,(Players!B$2:B$1300=GameLog!D1650)*(Players!E$2:E$1300=GameLog!B1650),0),1),"")</f>
        <v/>
      </c>
      <c r="AN1650" s="17">
        <f t="shared" si="169"/>
        <v>0</v>
      </c>
    </row>
    <row r="1651" spans="3:40" x14ac:dyDescent="0.3">
      <c r="C1651" t="str" cm="1">
        <f t="array" ref="C1651">_xlfn.IFNA(INDEX(Players!A$2:E$1300,MATCH(1,(Players!B$2:B$1300=GameLog!D1651)*(Players!E$2:E$1300=GameLog!B1651),0),1),"")</f>
        <v/>
      </c>
      <c r="AN1651" s="17">
        <f t="shared" si="169"/>
        <v>0</v>
      </c>
    </row>
    <row r="1652" spans="3:40" x14ac:dyDescent="0.3">
      <c r="C1652" t="str" cm="1">
        <f t="array" ref="C1652">_xlfn.IFNA(INDEX(Players!A$2:E$1300,MATCH(1,(Players!B$2:B$1300=GameLog!D1652)*(Players!E$2:E$1300=GameLog!B1652),0),1),"")</f>
        <v/>
      </c>
      <c r="AN1652" s="17">
        <f t="shared" si="169"/>
        <v>0</v>
      </c>
    </row>
    <row r="1653" spans="3:40" x14ac:dyDescent="0.3">
      <c r="C1653" t="str" cm="1">
        <f t="array" ref="C1653">_xlfn.IFNA(INDEX(Players!A$2:E$1300,MATCH(1,(Players!B$2:B$1300=GameLog!D1653)*(Players!E$2:E$1300=GameLog!B1653),0),1),"")</f>
        <v/>
      </c>
      <c r="AN1653" s="17">
        <f t="shared" si="169"/>
        <v>0</v>
      </c>
    </row>
    <row r="1654" spans="3:40" x14ac:dyDescent="0.3">
      <c r="C1654" t="str" cm="1">
        <f t="array" ref="C1654">_xlfn.IFNA(INDEX(Players!A$2:E$1300,MATCH(1,(Players!B$2:B$1300=GameLog!D1654)*(Players!E$2:E$1300=GameLog!B1654),0),1),"")</f>
        <v/>
      </c>
      <c r="AN1654" s="17">
        <f t="shared" si="169"/>
        <v>0</v>
      </c>
    </row>
    <row r="1655" spans="3:40" x14ac:dyDescent="0.3">
      <c r="C1655" t="str" cm="1">
        <f t="array" ref="C1655">_xlfn.IFNA(INDEX(Players!A$2:E$1300,MATCH(1,(Players!B$2:B$1300=GameLog!D1655)*(Players!E$2:E$1300=GameLog!B1655),0),1),"")</f>
        <v/>
      </c>
      <c r="AN1655" s="17">
        <f t="shared" si="169"/>
        <v>0</v>
      </c>
    </row>
    <row r="1656" spans="3:40" x14ac:dyDescent="0.3">
      <c r="C1656" t="str" cm="1">
        <f t="array" ref="C1656">_xlfn.IFNA(INDEX(Players!A$2:E$1300,MATCH(1,(Players!B$2:B$1300=GameLog!D1656)*(Players!E$2:E$1300=GameLog!B1656),0),1),"")</f>
        <v/>
      </c>
      <c r="AN1656" s="17">
        <f t="shared" si="169"/>
        <v>0</v>
      </c>
    </row>
    <row r="1657" spans="3:40" x14ac:dyDescent="0.3">
      <c r="C1657" t="str" cm="1">
        <f t="array" ref="C1657">_xlfn.IFNA(INDEX(Players!A$2:E$1300,MATCH(1,(Players!B$2:B$1300=GameLog!D1657)*(Players!E$2:E$1300=GameLog!B1657),0),1),"")</f>
        <v/>
      </c>
      <c r="AN1657" s="17">
        <f t="shared" si="169"/>
        <v>0</v>
      </c>
    </row>
    <row r="1658" spans="3:40" x14ac:dyDescent="0.3">
      <c r="C1658" t="str" cm="1">
        <f t="array" ref="C1658">_xlfn.IFNA(INDEX(Players!A$2:E$1300,MATCH(1,(Players!B$2:B$1300=GameLog!D1658)*(Players!E$2:E$1300=GameLog!B1658),0),1),"")</f>
        <v/>
      </c>
      <c r="AN1658" s="17">
        <f t="shared" si="169"/>
        <v>0</v>
      </c>
    </row>
    <row r="1659" spans="3:40" x14ac:dyDescent="0.3">
      <c r="C1659" t="str" cm="1">
        <f t="array" ref="C1659">_xlfn.IFNA(INDEX(Players!A$2:E$1300,MATCH(1,(Players!B$2:B$1300=GameLog!D1659)*(Players!E$2:E$1300=GameLog!B1659),0),1),"")</f>
        <v/>
      </c>
      <c r="AN1659" s="17">
        <f t="shared" si="169"/>
        <v>0</v>
      </c>
    </row>
    <row r="1660" spans="3:40" x14ac:dyDescent="0.3">
      <c r="C1660" t="str" cm="1">
        <f t="array" ref="C1660">_xlfn.IFNA(INDEX(Players!A$2:E$1300,MATCH(1,(Players!B$2:B$1300=GameLog!D1660)*(Players!E$2:E$1300=GameLog!B1660),0),1),"")</f>
        <v/>
      </c>
      <c r="AN1660" s="17">
        <f t="shared" si="169"/>
        <v>0</v>
      </c>
    </row>
    <row r="1661" spans="3:40" x14ac:dyDescent="0.3">
      <c r="C1661" t="str" cm="1">
        <f t="array" ref="C1661">_xlfn.IFNA(INDEX(Players!A$2:E$1300,MATCH(1,(Players!B$2:B$1300=GameLog!D1661)*(Players!E$2:E$1300=GameLog!B1661),0),1),"")</f>
        <v/>
      </c>
      <c r="AN1661" s="17">
        <f t="shared" si="169"/>
        <v>0</v>
      </c>
    </row>
    <row r="1662" spans="3:40" x14ac:dyDescent="0.3">
      <c r="C1662" t="str" cm="1">
        <f t="array" ref="C1662">_xlfn.IFNA(INDEX(Players!A$2:E$1300,MATCH(1,(Players!B$2:B$1300=GameLog!D1662)*(Players!E$2:E$1300=GameLog!B1662),0),1),"")</f>
        <v/>
      </c>
      <c r="AN1662" s="17">
        <f t="shared" si="169"/>
        <v>0</v>
      </c>
    </row>
    <row r="1663" spans="3:40" x14ac:dyDescent="0.3">
      <c r="C1663" t="str" cm="1">
        <f t="array" ref="C1663">_xlfn.IFNA(INDEX(Players!A$2:E$1300,MATCH(1,(Players!B$2:B$1300=GameLog!D1663)*(Players!E$2:E$1300=GameLog!B1663),0),1),"")</f>
        <v/>
      </c>
      <c r="AN1663" s="17">
        <f t="shared" si="169"/>
        <v>0</v>
      </c>
    </row>
    <row r="1664" spans="3:40" x14ac:dyDescent="0.3">
      <c r="C1664" t="str" cm="1">
        <f t="array" ref="C1664">_xlfn.IFNA(INDEX(Players!A$2:E$1300,MATCH(1,(Players!B$2:B$1300=GameLog!D1664)*(Players!E$2:E$1300=GameLog!B1664),0),1),"")</f>
        <v/>
      </c>
      <c r="AN1664" s="17">
        <f t="shared" ref="AN1664:AN1727" si="170">IF(F1664&lt;10,IF(F1664=1,AC1664,SUMIFS(AC:AC,B:B,B1664,A:A,A1664)),"")</f>
        <v>0</v>
      </c>
    </row>
    <row r="1665" spans="3:40" x14ac:dyDescent="0.3">
      <c r="C1665" t="str" cm="1">
        <f t="array" ref="C1665">_xlfn.IFNA(INDEX(Players!A$2:E$1300,MATCH(1,(Players!B$2:B$1300=GameLog!D1665)*(Players!E$2:E$1300=GameLog!B1665),0),1),"")</f>
        <v/>
      </c>
      <c r="AN1665" s="17">
        <f t="shared" si="170"/>
        <v>0</v>
      </c>
    </row>
    <row r="1666" spans="3:40" x14ac:dyDescent="0.3">
      <c r="C1666" t="str" cm="1">
        <f t="array" ref="C1666">_xlfn.IFNA(INDEX(Players!A$2:E$1300,MATCH(1,(Players!B$2:B$1300=GameLog!D1666)*(Players!E$2:E$1300=GameLog!B1666),0),1),"")</f>
        <v/>
      </c>
      <c r="AN1666" s="17">
        <f t="shared" si="170"/>
        <v>0</v>
      </c>
    </row>
    <row r="1667" spans="3:40" x14ac:dyDescent="0.3">
      <c r="C1667" t="str" cm="1">
        <f t="array" ref="C1667">_xlfn.IFNA(INDEX(Players!A$2:E$1300,MATCH(1,(Players!B$2:B$1300=GameLog!D1667)*(Players!E$2:E$1300=GameLog!B1667),0),1),"")</f>
        <v/>
      </c>
      <c r="AN1667" s="17">
        <f t="shared" si="170"/>
        <v>0</v>
      </c>
    </row>
    <row r="1668" spans="3:40" x14ac:dyDescent="0.3">
      <c r="C1668" t="str" cm="1">
        <f t="array" ref="C1668">_xlfn.IFNA(INDEX(Players!A$2:E$1300,MATCH(1,(Players!B$2:B$1300=GameLog!D1668)*(Players!E$2:E$1300=GameLog!B1668),0),1),"")</f>
        <v/>
      </c>
      <c r="AN1668" s="17">
        <f t="shared" si="170"/>
        <v>0</v>
      </c>
    </row>
    <row r="1669" spans="3:40" x14ac:dyDescent="0.3">
      <c r="C1669" t="str" cm="1">
        <f t="array" ref="C1669">_xlfn.IFNA(INDEX(Players!A$2:E$1300,MATCH(1,(Players!B$2:B$1300=GameLog!D1669)*(Players!E$2:E$1300=GameLog!B1669),0),1),"")</f>
        <v/>
      </c>
      <c r="AN1669" s="17">
        <f t="shared" si="170"/>
        <v>0</v>
      </c>
    </row>
    <row r="1670" spans="3:40" x14ac:dyDescent="0.3">
      <c r="C1670" t="str" cm="1">
        <f t="array" ref="C1670">_xlfn.IFNA(INDEX(Players!A$2:E$1300,MATCH(1,(Players!B$2:B$1300=GameLog!D1670)*(Players!E$2:E$1300=GameLog!B1670),0),1),"")</f>
        <v/>
      </c>
      <c r="AN1670" s="17">
        <f t="shared" si="170"/>
        <v>0</v>
      </c>
    </row>
    <row r="1671" spans="3:40" x14ac:dyDescent="0.3">
      <c r="C1671" t="str" cm="1">
        <f t="array" ref="C1671">_xlfn.IFNA(INDEX(Players!A$2:E$1300,MATCH(1,(Players!B$2:B$1300=GameLog!D1671)*(Players!E$2:E$1300=GameLog!B1671),0),1),"")</f>
        <v/>
      </c>
      <c r="AN1671" s="17">
        <f t="shared" si="170"/>
        <v>0</v>
      </c>
    </row>
    <row r="1672" spans="3:40" x14ac:dyDescent="0.3">
      <c r="C1672" t="str" cm="1">
        <f t="array" ref="C1672">_xlfn.IFNA(INDEX(Players!A$2:E$1300,MATCH(1,(Players!B$2:B$1300=GameLog!D1672)*(Players!E$2:E$1300=GameLog!B1672),0),1),"")</f>
        <v/>
      </c>
      <c r="AN1672" s="17">
        <f t="shared" si="170"/>
        <v>0</v>
      </c>
    </row>
    <row r="1673" spans="3:40" x14ac:dyDescent="0.3">
      <c r="C1673" t="str" cm="1">
        <f t="array" ref="C1673">_xlfn.IFNA(INDEX(Players!A$2:E$1300,MATCH(1,(Players!B$2:B$1300=GameLog!D1673)*(Players!E$2:E$1300=GameLog!B1673),0),1),"")</f>
        <v/>
      </c>
      <c r="AN1673" s="17">
        <f t="shared" si="170"/>
        <v>0</v>
      </c>
    </row>
    <row r="1674" spans="3:40" x14ac:dyDescent="0.3">
      <c r="C1674" t="str" cm="1">
        <f t="array" ref="C1674">_xlfn.IFNA(INDEX(Players!A$2:E$1300,MATCH(1,(Players!B$2:B$1300=GameLog!D1674)*(Players!E$2:E$1300=GameLog!B1674),0),1),"")</f>
        <v/>
      </c>
      <c r="AN1674" s="17">
        <f t="shared" si="170"/>
        <v>0</v>
      </c>
    </row>
    <row r="1675" spans="3:40" x14ac:dyDescent="0.3">
      <c r="C1675" t="str" cm="1">
        <f t="array" ref="C1675">_xlfn.IFNA(INDEX(Players!A$2:E$1300,MATCH(1,(Players!B$2:B$1300=GameLog!D1675)*(Players!E$2:E$1300=GameLog!B1675),0),1),"")</f>
        <v/>
      </c>
      <c r="AN1675" s="17">
        <f t="shared" si="170"/>
        <v>0</v>
      </c>
    </row>
    <row r="1676" spans="3:40" x14ac:dyDescent="0.3">
      <c r="C1676" t="str" cm="1">
        <f t="array" ref="C1676">_xlfn.IFNA(INDEX(Players!A$2:E$1300,MATCH(1,(Players!B$2:B$1300=GameLog!D1676)*(Players!E$2:E$1300=GameLog!B1676),0),1),"")</f>
        <v/>
      </c>
      <c r="AN1676" s="17">
        <f t="shared" si="170"/>
        <v>0</v>
      </c>
    </row>
    <row r="1677" spans="3:40" x14ac:dyDescent="0.3">
      <c r="C1677" t="str" cm="1">
        <f t="array" ref="C1677">_xlfn.IFNA(INDEX(Players!A$2:E$1300,MATCH(1,(Players!B$2:B$1300=GameLog!D1677)*(Players!E$2:E$1300=GameLog!B1677),0),1),"")</f>
        <v/>
      </c>
      <c r="AN1677" s="17">
        <f t="shared" si="170"/>
        <v>0</v>
      </c>
    </row>
    <row r="1678" spans="3:40" x14ac:dyDescent="0.3">
      <c r="C1678" t="str" cm="1">
        <f t="array" ref="C1678">_xlfn.IFNA(INDEX(Players!A$2:E$1300,MATCH(1,(Players!B$2:B$1300=GameLog!D1678)*(Players!E$2:E$1300=GameLog!B1678),0),1),"")</f>
        <v/>
      </c>
      <c r="AN1678" s="17">
        <f t="shared" si="170"/>
        <v>0</v>
      </c>
    </row>
    <row r="1679" spans="3:40" x14ac:dyDescent="0.3">
      <c r="C1679" t="str" cm="1">
        <f t="array" ref="C1679">_xlfn.IFNA(INDEX(Players!A$2:E$1300,MATCH(1,(Players!B$2:B$1300=GameLog!D1679)*(Players!E$2:E$1300=GameLog!B1679),0),1),"")</f>
        <v/>
      </c>
      <c r="AN1679" s="17">
        <f t="shared" si="170"/>
        <v>0</v>
      </c>
    </row>
    <row r="1680" spans="3:40" x14ac:dyDescent="0.3">
      <c r="C1680" t="str" cm="1">
        <f t="array" ref="C1680">_xlfn.IFNA(INDEX(Players!A$2:E$1300,MATCH(1,(Players!B$2:B$1300=GameLog!D1680)*(Players!E$2:E$1300=GameLog!B1680),0),1),"")</f>
        <v/>
      </c>
      <c r="AN1680" s="17">
        <f t="shared" si="170"/>
        <v>0</v>
      </c>
    </row>
    <row r="1681" spans="3:40" x14ac:dyDescent="0.3">
      <c r="C1681" t="str" cm="1">
        <f t="array" ref="C1681">_xlfn.IFNA(INDEX(Players!A$2:E$1300,MATCH(1,(Players!B$2:B$1300=GameLog!D1681)*(Players!E$2:E$1300=GameLog!B1681),0),1),"")</f>
        <v/>
      </c>
      <c r="AN1681" s="17">
        <f t="shared" si="170"/>
        <v>0</v>
      </c>
    </row>
    <row r="1682" spans="3:40" x14ac:dyDescent="0.3">
      <c r="C1682" t="str" cm="1">
        <f t="array" ref="C1682">_xlfn.IFNA(INDEX(Players!A$2:E$1300,MATCH(1,(Players!B$2:B$1300=GameLog!D1682)*(Players!E$2:E$1300=GameLog!B1682),0),1),"")</f>
        <v/>
      </c>
      <c r="AN1682" s="17">
        <f t="shared" si="170"/>
        <v>0</v>
      </c>
    </row>
    <row r="1683" spans="3:40" x14ac:dyDescent="0.3">
      <c r="C1683" t="str" cm="1">
        <f t="array" ref="C1683">_xlfn.IFNA(INDEX(Players!A$2:E$1300,MATCH(1,(Players!B$2:B$1300=GameLog!D1683)*(Players!E$2:E$1300=GameLog!B1683),0),1),"")</f>
        <v/>
      </c>
      <c r="AN1683" s="17">
        <f t="shared" si="170"/>
        <v>0</v>
      </c>
    </row>
    <row r="1684" spans="3:40" x14ac:dyDescent="0.3">
      <c r="C1684" t="str" cm="1">
        <f t="array" ref="C1684">_xlfn.IFNA(INDEX(Players!A$2:E$1300,MATCH(1,(Players!B$2:B$1300=GameLog!D1684)*(Players!E$2:E$1300=GameLog!B1684),0),1),"")</f>
        <v/>
      </c>
      <c r="AN1684" s="17">
        <f t="shared" si="170"/>
        <v>0</v>
      </c>
    </row>
    <row r="1685" spans="3:40" x14ac:dyDescent="0.3">
      <c r="C1685" t="str" cm="1">
        <f t="array" ref="C1685">_xlfn.IFNA(INDEX(Players!A$2:E$1300,MATCH(1,(Players!B$2:B$1300=GameLog!D1685)*(Players!E$2:E$1300=GameLog!B1685),0),1),"")</f>
        <v/>
      </c>
      <c r="AN1685" s="17">
        <f t="shared" si="170"/>
        <v>0</v>
      </c>
    </row>
    <row r="1686" spans="3:40" x14ac:dyDescent="0.3">
      <c r="C1686" t="str" cm="1">
        <f t="array" ref="C1686">_xlfn.IFNA(INDEX(Players!A$2:E$1300,MATCH(1,(Players!B$2:B$1300=GameLog!D1686)*(Players!E$2:E$1300=GameLog!B1686),0),1),"")</f>
        <v/>
      </c>
      <c r="AN1686" s="17">
        <f t="shared" si="170"/>
        <v>0</v>
      </c>
    </row>
    <row r="1687" spans="3:40" x14ac:dyDescent="0.3">
      <c r="C1687" t="str" cm="1">
        <f t="array" ref="C1687">_xlfn.IFNA(INDEX(Players!A$2:E$1300,MATCH(1,(Players!B$2:B$1300=GameLog!D1687)*(Players!E$2:E$1300=GameLog!B1687),0),1),"")</f>
        <v/>
      </c>
      <c r="AN1687" s="17">
        <f t="shared" si="170"/>
        <v>0</v>
      </c>
    </row>
    <row r="1688" spans="3:40" x14ac:dyDescent="0.3">
      <c r="C1688" t="str" cm="1">
        <f t="array" ref="C1688">_xlfn.IFNA(INDEX(Players!A$2:E$1300,MATCH(1,(Players!B$2:B$1300=GameLog!D1688)*(Players!E$2:E$1300=GameLog!B1688),0),1),"")</f>
        <v/>
      </c>
      <c r="AN1688" s="17">
        <f t="shared" si="170"/>
        <v>0</v>
      </c>
    </row>
    <row r="1689" spans="3:40" x14ac:dyDescent="0.3">
      <c r="C1689" t="str" cm="1">
        <f t="array" ref="C1689">_xlfn.IFNA(INDEX(Players!A$2:E$1300,MATCH(1,(Players!B$2:B$1300=GameLog!D1689)*(Players!E$2:E$1300=GameLog!B1689),0),1),"")</f>
        <v/>
      </c>
      <c r="AN1689" s="17">
        <f t="shared" si="170"/>
        <v>0</v>
      </c>
    </row>
    <row r="1690" spans="3:40" x14ac:dyDescent="0.3">
      <c r="C1690" t="str" cm="1">
        <f t="array" ref="C1690">_xlfn.IFNA(INDEX(Players!A$2:E$1300,MATCH(1,(Players!B$2:B$1300=GameLog!D1690)*(Players!E$2:E$1300=GameLog!B1690),0),1),"")</f>
        <v/>
      </c>
      <c r="AN1690" s="17">
        <f t="shared" si="170"/>
        <v>0</v>
      </c>
    </row>
    <row r="1691" spans="3:40" x14ac:dyDescent="0.3">
      <c r="C1691" t="str" cm="1">
        <f t="array" ref="C1691">_xlfn.IFNA(INDEX(Players!A$2:E$1300,MATCH(1,(Players!B$2:B$1300=GameLog!D1691)*(Players!E$2:E$1300=GameLog!B1691),0),1),"")</f>
        <v/>
      </c>
      <c r="AN1691" s="17">
        <f t="shared" si="170"/>
        <v>0</v>
      </c>
    </row>
    <row r="1692" spans="3:40" x14ac:dyDescent="0.3">
      <c r="C1692" t="str" cm="1">
        <f t="array" ref="C1692">_xlfn.IFNA(INDEX(Players!A$2:E$1300,MATCH(1,(Players!B$2:B$1300=GameLog!D1692)*(Players!E$2:E$1300=GameLog!B1692),0),1),"")</f>
        <v/>
      </c>
      <c r="AN1692" s="17">
        <f t="shared" si="170"/>
        <v>0</v>
      </c>
    </row>
    <row r="1693" spans="3:40" x14ac:dyDescent="0.3">
      <c r="C1693" t="str" cm="1">
        <f t="array" ref="C1693">_xlfn.IFNA(INDEX(Players!A$2:E$1300,MATCH(1,(Players!B$2:B$1300=GameLog!D1693)*(Players!E$2:E$1300=GameLog!B1693),0),1),"")</f>
        <v/>
      </c>
      <c r="AN1693" s="17">
        <f t="shared" si="170"/>
        <v>0</v>
      </c>
    </row>
    <row r="1694" spans="3:40" x14ac:dyDescent="0.3">
      <c r="C1694" t="str" cm="1">
        <f t="array" ref="C1694">_xlfn.IFNA(INDEX(Players!A$2:E$1300,MATCH(1,(Players!B$2:B$1300=GameLog!D1694)*(Players!E$2:E$1300=GameLog!B1694),0),1),"")</f>
        <v/>
      </c>
      <c r="AN1694" s="17">
        <f t="shared" si="170"/>
        <v>0</v>
      </c>
    </row>
    <row r="1695" spans="3:40" x14ac:dyDescent="0.3">
      <c r="C1695" t="str" cm="1">
        <f t="array" ref="C1695">_xlfn.IFNA(INDEX(Players!A$2:E$1300,MATCH(1,(Players!B$2:B$1300=GameLog!D1695)*(Players!E$2:E$1300=GameLog!B1695),0),1),"")</f>
        <v/>
      </c>
      <c r="AN1695" s="17">
        <f t="shared" si="170"/>
        <v>0</v>
      </c>
    </row>
    <row r="1696" spans="3:40" x14ac:dyDescent="0.3">
      <c r="C1696" t="str" cm="1">
        <f t="array" ref="C1696">_xlfn.IFNA(INDEX(Players!A$2:E$1300,MATCH(1,(Players!B$2:B$1300=GameLog!D1696)*(Players!E$2:E$1300=GameLog!B1696),0),1),"")</f>
        <v/>
      </c>
      <c r="AN1696" s="17">
        <f t="shared" si="170"/>
        <v>0</v>
      </c>
    </row>
    <row r="1697" spans="3:40" x14ac:dyDescent="0.3">
      <c r="C1697" t="str" cm="1">
        <f t="array" ref="C1697">_xlfn.IFNA(INDEX(Players!A$2:E$1300,MATCH(1,(Players!B$2:B$1300=GameLog!D1697)*(Players!E$2:E$1300=GameLog!B1697),0),1),"")</f>
        <v/>
      </c>
      <c r="AN1697" s="17">
        <f t="shared" si="170"/>
        <v>0</v>
      </c>
    </row>
    <row r="1698" spans="3:40" x14ac:dyDescent="0.3">
      <c r="C1698" t="str" cm="1">
        <f t="array" ref="C1698">_xlfn.IFNA(INDEX(Players!A$2:E$1300,MATCH(1,(Players!B$2:B$1300=GameLog!D1698)*(Players!E$2:E$1300=GameLog!B1698),0),1),"")</f>
        <v/>
      </c>
      <c r="AN1698" s="17">
        <f t="shared" si="170"/>
        <v>0</v>
      </c>
    </row>
    <row r="1699" spans="3:40" x14ac:dyDescent="0.3">
      <c r="C1699" t="str" cm="1">
        <f t="array" ref="C1699">_xlfn.IFNA(INDEX(Players!A$2:E$1300,MATCH(1,(Players!B$2:B$1300=GameLog!D1699)*(Players!E$2:E$1300=GameLog!B1699),0),1),"")</f>
        <v/>
      </c>
      <c r="AN1699" s="17">
        <f t="shared" si="170"/>
        <v>0</v>
      </c>
    </row>
    <row r="1700" spans="3:40" x14ac:dyDescent="0.3">
      <c r="C1700" t="str" cm="1">
        <f t="array" ref="C1700">_xlfn.IFNA(INDEX(Players!A$2:E$1300,MATCH(1,(Players!B$2:B$1300=GameLog!D1700)*(Players!E$2:E$1300=GameLog!B1700),0),1),"")</f>
        <v/>
      </c>
      <c r="AN1700" s="17">
        <f t="shared" si="170"/>
        <v>0</v>
      </c>
    </row>
    <row r="1701" spans="3:40" x14ac:dyDescent="0.3">
      <c r="C1701" t="str" cm="1">
        <f t="array" ref="C1701">_xlfn.IFNA(INDEX(Players!A$2:E$1300,MATCH(1,(Players!B$2:B$1300=GameLog!D1701)*(Players!E$2:E$1300=GameLog!B1701),0),1),"")</f>
        <v/>
      </c>
      <c r="AN1701" s="17">
        <f t="shared" si="170"/>
        <v>0</v>
      </c>
    </row>
    <row r="1702" spans="3:40" x14ac:dyDescent="0.3">
      <c r="C1702" t="str" cm="1">
        <f t="array" ref="C1702">_xlfn.IFNA(INDEX(Players!A$2:E$1300,MATCH(1,(Players!B$2:B$1300=GameLog!D1702)*(Players!E$2:E$1300=GameLog!B1702),0),1),"")</f>
        <v/>
      </c>
      <c r="AN1702" s="17">
        <f t="shared" si="170"/>
        <v>0</v>
      </c>
    </row>
    <row r="1703" spans="3:40" x14ac:dyDescent="0.3">
      <c r="C1703" t="str" cm="1">
        <f t="array" ref="C1703">_xlfn.IFNA(INDEX(Players!A$2:E$1300,MATCH(1,(Players!B$2:B$1300=GameLog!D1703)*(Players!E$2:E$1300=GameLog!B1703),0),1),"")</f>
        <v/>
      </c>
      <c r="AN1703" s="17">
        <f t="shared" si="170"/>
        <v>0</v>
      </c>
    </row>
    <row r="1704" spans="3:40" x14ac:dyDescent="0.3">
      <c r="C1704" t="str" cm="1">
        <f t="array" ref="C1704">_xlfn.IFNA(INDEX(Players!A$2:E$1300,MATCH(1,(Players!B$2:B$1300=GameLog!D1704)*(Players!E$2:E$1300=GameLog!B1704),0),1),"")</f>
        <v/>
      </c>
      <c r="AN1704" s="17">
        <f t="shared" si="170"/>
        <v>0</v>
      </c>
    </row>
    <row r="1705" spans="3:40" x14ac:dyDescent="0.3">
      <c r="C1705" t="str" cm="1">
        <f t="array" ref="C1705">_xlfn.IFNA(INDEX(Players!A$2:E$1300,MATCH(1,(Players!B$2:B$1300=GameLog!D1705)*(Players!E$2:E$1300=GameLog!B1705),0),1),"")</f>
        <v/>
      </c>
      <c r="AN1705" s="17">
        <f t="shared" si="170"/>
        <v>0</v>
      </c>
    </row>
    <row r="1706" spans="3:40" x14ac:dyDescent="0.3">
      <c r="C1706" t="str" cm="1">
        <f t="array" ref="C1706">_xlfn.IFNA(INDEX(Players!A$2:E$1300,MATCH(1,(Players!B$2:B$1300=GameLog!D1706)*(Players!E$2:E$1300=GameLog!B1706),0),1),"")</f>
        <v/>
      </c>
      <c r="AN1706" s="17">
        <f t="shared" si="170"/>
        <v>0</v>
      </c>
    </row>
    <row r="1707" spans="3:40" x14ac:dyDescent="0.3">
      <c r="C1707" t="str" cm="1">
        <f t="array" ref="C1707">_xlfn.IFNA(INDEX(Players!A$2:E$1300,MATCH(1,(Players!B$2:B$1300=GameLog!D1707)*(Players!E$2:E$1300=GameLog!B1707),0),1),"")</f>
        <v/>
      </c>
      <c r="AN1707" s="17">
        <f t="shared" si="170"/>
        <v>0</v>
      </c>
    </row>
    <row r="1708" spans="3:40" x14ac:dyDescent="0.3">
      <c r="C1708" t="str" cm="1">
        <f t="array" ref="C1708">_xlfn.IFNA(INDEX(Players!A$2:E$1300,MATCH(1,(Players!B$2:B$1300=GameLog!D1708)*(Players!E$2:E$1300=GameLog!B1708),0),1),"")</f>
        <v/>
      </c>
      <c r="AN1708" s="17">
        <f t="shared" si="170"/>
        <v>0</v>
      </c>
    </row>
    <row r="1709" spans="3:40" x14ac:dyDescent="0.3">
      <c r="C1709" t="str" cm="1">
        <f t="array" ref="C1709">_xlfn.IFNA(INDEX(Players!A$2:E$1300,MATCH(1,(Players!B$2:B$1300=GameLog!D1709)*(Players!E$2:E$1300=GameLog!B1709),0),1),"")</f>
        <v/>
      </c>
      <c r="AN1709" s="17">
        <f t="shared" si="170"/>
        <v>0</v>
      </c>
    </row>
    <row r="1710" spans="3:40" x14ac:dyDescent="0.3">
      <c r="C1710" t="str" cm="1">
        <f t="array" ref="C1710">_xlfn.IFNA(INDEX(Players!A$2:E$1300,MATCH(1,(Players!B$2:B$1300=GameLog!D1710)*(Players!E$2:E$1300=GameLog!B1710),0),1),"")</f>
        <v/>
      </c>
      <c r="AN1710" s="17">
        <f t="shared" si="170"/>
        <v>0</v>
      </c>
    </row>
    <row r="1711" spans="3:40" x14ac:dyDescent="0.3">
      <c r="C1711" t="str" cm="1">
        <f t="array" ref="C1711">_xlfn.IFNA(INDEX(Players!A$2:E$1300,MATCH(1,(Players!B$2:B$1300=GameLog!D1711)*(Players!E$2:E$1300=GameLog!B1711),0),1),"")</f>
        <v/>
      </c>
      <c r="AN1711" s="17">
        <f t="shared" si="170"/>
        <v>0</v>
      </c>
    </row>
    <row r="1712" spans="3:40" x14ac:dyDescent="0.3">
      <c r="C1712" t="str" cm="1">
        <f t="array" ref="C1712">_xlfn.IFNA(INDEX(Players!A$2:E$1300,MATCH(1,(Players!B$2:B$1300=GameLog!D1712)*(Players!E$2:E$1300=GameLog!B1712),0),1),"")</f>
        <v/>
      </c>
      <c r="AN1712" s="17">
        <f t="shared" si="170"/>
        <v>0</v>
      </c>
    </row>
    <row r="1713" spans="3:40" x14ac:dyDescent="0.3">
      <c r="C1713" t="str" cm="1">
        <f t="array" ref="C1713">_xlfn.IFNA(INDEX(Players!A$2:E$1300,MATCH(1,(Players!B$2:B$1300=GameLog!D1713)*(Players!E$2:E$1300=GameLog!B1713),0),1),"")</f>
        <v/>
      </c>
      <c r="AN1713" s="17">
        <f t="shared" si="170"/>
        <v>0</v>
      </c>
    </row>
    <row r="1714" spans="3:40" x14ac:dyDescent="0.3">
      <c r="C1714" t="str" cm="1">
        <f t="array" ref="C1714">_xlfn.IFNA(INDEX(Players!A$2:E$1300,MATCH(1,(Players!B$2:B$1300=GameLog!D1714)*(Players!E$2:E$1300=GameLog!B1714),0),1),"")</f>
        <v/>
      </c>
      <c r="AN1714" s="17">
        <f t="shared" si="170"/>
        <v>0</v>
      </c>
    </row>
    <row r="1715" spans="3:40" x14ac:dyDescent="0.3">
      <c r="C1715" t="str" cm="1">
        <f t="array" ref="C1715">_xlfn.IFNA(INDEX(Players!A$2:E$1300,MATCH(1,(Players!B$2:B$1300=GameLog!D1715)*(Players!E$2:E$1300=GameLog!B1715),0),1),"")</f>
        <v/>
      </c>
      <c r="AN1715" s="17">
        <f t="shared" si="170"/>
        <v>0</v>
      </c>
    </row>
    <row r="1716" spans="3:40" x14ac:dyDescent="0.3">
      <c r="C1716" t="str" cm="1">
        <f t="array" ref="C1716">_xlfn.IFNA(INDEX(Players!A$2:E$1300,MATCH(1,(Players!B$2:B$1300=GameLog!D1716)*(Players!E$2:E$1300=GameLog!B1716),0),1),"")</f>
        <v/>
      </c>
      <c r="AN1716" s="17">
        <f t="shared" si="170"/>
        <v>0</v>
      </c>
    </row>
    <row r="1717" spans="3:40" x14ac:dyDescent="0.3">
      <c r="C1717" t="str" cm="1">
        <f t="array" ref="C1717">_xlfn.IFNA(INDEX(Players!A$2:E$1300,MATCH(1,(Players!B$2:B$1300=GameLog!D1717)*(Players!E$2:E$1300=GameLog!B1717),0),1),"")</f>
        <v/>
      </c>
      <c r="AN1717" s="17">
        <f t="shared" si="170"/>
        <v>0</v>
      </c>
    </row>
    <row r="1718" spans="3:40" x14ac:dyDescent="0.3">
      <c r="C1718" t="str" cm="1">
        <f t="array" ref="C1718">_xlfn.IFNA(INDEX(Players!A$2:E$1300,MATCH(1,(Players!B$2:B$1300=GameLog!D1718)*(Players!E$2:E$1300=GameLog!B1718),0),1),"")</f>
        <v/>
      </c>
      <c r="AN1718" s="17">
        <f t="shared" si="170"/>
        <v>0</v>
      </c>
    </row>
    <row r="1719" spans="3:40" x14ac:dyDescent="0.3">
      <c r="C1719" t="str" cm="1">
        <f t="array" ref="C1719">_xlfn.IFNA(INDEX(Players!A$2:E$1300,MATCH(1,(Players!B$2:B$1300=GameLog!D1719)*(Players!E$2:E$1300=GameLog!B1719),0),1),"")</f>
        <v/>
      </c>
      <c r="AN1719" s="17">
        <f t="shared" si="170"/>
        <v>0</v>
      </c>
    </row>
    <row r="1720" spans="3:40" x14ac:dyDescent="0.3">
      <c r="C1720" t="str" cm="1">
        <f t="array" ref="C1720">_xlfn.IFNA(INDEX(Players!A$2:E$1300,MATCH(1,(Players!B$2:B$1300=GameLog!D1720)*(Players!E$2:E$1300=GameLog!B1720),0),1),"")</f>
        <v/>
      </c>
      <c r="AN1720" s="17">
        <f t="shared" si="170"/>
        <v>0</v>
      </c>
    </row>
    <row r="1721" spans="3:40" x14ac:dyDescent="0.3">
      <c r="C1721" t="str" cm="1">
        <f t="array" ref="C1721">_xlfn.IFNA(INDEX(Players!A$2:E$1300,MATCH(1,(Players!B$2:B$1300=GameLog!D1721)*(Players!E$2:E$1300=GameLog!B1721),0),1),"")</f>
        <v/>
      </c>
      <c r="AN1721" s="17">
        <f t="shared" si="170"/>
        <v>0</v>
      </c>
    </row>
    <row r="1722" spans="3:40" x14ac:dyDescent="0.3">
      <c r="C1722" t="str" cm="1">
        <f t="array" ref="C1722">_xlfn.IFNA(INDEX(Players!A$2:E$1300,MATCH(1,(Players!B$2:B$1300=GameLog!D1722)*(Players!E$2:E$1300=GameLog!B1722),0),1),"")</f>
        <v/>
      </c>
      <c r="AN1722" s="17">
        <f t="shared" si="170"/>
        <v>0</v>
      </c>
    </row>
    <row r="1723" spans="3:40" x14ac:dyDescent="0.3">
      <c r="C1723" t="str" cm="1">
        <f t="array" ref="C1723">_xlfn.IFNA(INDEX(Players!A$2:E$1300,MATCH(1,(Players!B$2:B$1300=GameLog!D1723)*(Players!E$2:E$1300=GameLog!B1723),0),1),"")</f>
        <v/>
      </c>
      <c r="AN1723" s="17">
        <f t="shared" si="170"/>
        <v>0</v>
      </c>
    </row>
    <row r="1724" spans="3:40" x14ac:dyDescent="0.3">
      <c r="C1724" t="str" cm="1">
        <f t="array" ref="C1724">_xlfn.IFNA(INDEX(Players!A$2:E$1300,MATCH(1,(Players!B$2:B$1300=GameLog!D1724)*(Players!E$2:E$1300=GameLog!B1724),0),1),"")</f>
        <v/>
      </c>
      <c r="AN1724" s="17">
        <f t="shared" si="170"/>
        <v>0</v>
      </c>
    </row>
    <row r="1725" spans="3:40" x14ac:dyDescent="0.3">
      <c r="C1725" t="str" cm="1">
        <f t="array" ref="C1725">_xlfn.IFNA(INDEX(Players!A$2:E$1300,MATCH(1,(Players!B$2:B$1300=GameLog!D1725)*(Players!E$2:E$1300=GameLog!B1725),0),1),"")</f>
        <v/>
      </c>
      <c r="AN1725" s="17">
        <f t="shared" si="170"/>
        <v>0</v>
      </c>
    </row>
    <row r="1726" spans="3:40" x14ac:dyDescent="0.3">
      <c r="C1726" t="str" cm="1">
        <f t="array" ref="C1726">_xlfn.IFNA(INDEX(Players!A$2:E$1300,MATCH(1,(Players!B$2:B$1300=GameLog!D1726)*(Players!E$2:E$1300=GameLog!B1726),0),1),"")</f>
        <v/>
      </c>
      <c r="AN1726" s="17">
        <f t="shared" si="170"/>
        <v>0</v>
      </c>
    </row>
    <row r="1727" spans="3:40" x14ac:dyDescent="0.3">
      <c r="C1727" t="str" cm="1">
        <f t="array" ref="C1727">_xlfn.IFNA(INDEX(Players!A$2:E$1300,MATCH(1,(Players!B$2:B$1300=GameLog!D1727)*(Players!E$2:E$1300=GameLog!B1727),0),1),"")</f>
        <v/>
      </c>
      <c r="AN1727" s="17">
        <f t="shared" si="170"/>
        <v>0</v>
      </c>
    </row>
    <row r="1728" spans="3:40" x14ac:dyDescent="0.3">
      <c r="C1728" t="str" cm="1">
        <f t="array" ref="C1728">_xlfn.IFNA(INDEX(Players!A$2:E$1300,MATCH(1,(Players!B$2:B$1300=GameLog!D1728)*(Players!E$2:E$1300=GameLog!B1728),0),1),"")</f>
        <v/>
      </c>
      <c r="AN1728" s="17">
        <f t="shared" ref="AN1728:AN1791" si="171">IF(F1728&lt;10,IF(F1728=1,AC1728,SUMIFS(AC:AC,B:B,B1728,A:A,A1728)),"")</f>
        <v>0</v>
      </c>
    </row>
    <row r="1729" spans="3:40" x14ac:dyDescent="0.3">
      <c r="C1729" t="str" cm="1">
        <f t="array" ref="C1729">_xlfn.IFNA(INDEX(Players!A$2:E$1300,MATCH(1,(Players!B$2:B$1300=GameLog!D1729)*(Players!E$2:E$1300=GameLog!B1729),0),1),"")</f>
        <v/>
      </c>
      <c r="AN1729" s="17">
        <f t="shared" si="171"/>
        <v>0</v>
      </c>
    </row>
    <row r="1730" spans="3:40" x14ac:dyDescent="0.3">
      <c r="C1730" t="str" cm="1">
        <f t="array" ref="C1730">_xlfn.IFNA(INDEX(Players!A$2:E$1300,MATCH(1,(Players!B$2:B$1300=GameLog!D1730)*(Players!E$2:E$1300=GameLog!B1730),0),1),"")</f>
        <v/>
      </c>
      <c r="AN1730" s="17">
        <f t="shared" si="171"/>
        <v>0</v>
      </c>
    </row>
    <row r="1731" spans="3:40" x14ac:dyDescent="0.3">
      <c r="C1731" t="str" cm="1">
        <f t="array" ref="C1731">_xlfn.IFNA(INDEX(Players!A$2:E$1300,MATCH(1,(Players!B$2:B$1300=GameLog!D1731)*(Players!E$2:E$1300=GameLog!B1731),0),1),"")</f>
        <v/>
      </c>
      <c r="AN1731" s="17">
        <f t="shared" si="171"/>
        <v>0</v>
      </c>
    </row>
    <row r="1732" spans="3:40" x14ac:dyDescent="0.3">
      <c r="C1732" t="str" cm="1">
        <f t="array" ref="C1732">_xlfn.IFNA(INDEX(Players!A$2:E$1300,MATCH(1,(Players!B$2:B$1300=GameLog!D1732)*(Players!E$2:E$1300=GameLog!B1732),0),1),"")</f>
        <v/>
      </c>
      <c r="AN1732" s="17">
        <f t="shared" si="171"/>
        <v>0</v>
      </c>
    </row>
    <row r="1733" spans="3:40" x14ac:dyDescent="0.3">
      <c r="C1733" t="str" cm="1">
        <f t="array" ref="C1733">_xlfn.IFNA(INDEX(Players!A$2:E$1300,MATCH(1,(Players!B$2:B$1300=GameLog!D1733)*(Players!E$2:E$1300=GameLog!B1733),0),1),"")</f>
        <v/>
      </c>
      <c r="AN1733" s="17">
        <f t="shared" si="171"/>
        <v>0</v>
      </c>
    </row>
    <row r="1734" spans="3:40" x14ac:dyDescent="0.3">
      <c r="C1734" t="str" cm="1">
        <f t="array" ref="C1734">_xlfn.IFNA(INDEX(Players!A$2:E$1300,MATCH(1,(Players!B$2:B$1300=GameLog!D1734)*(Players!E$2:E$1300=GameLog!B1734),0),1),"")</f>
        <v/>
      </c>
      <c r="AN1734" s="17">
        <f t="shared" si="171"/>
        <v>0</v>
      </c>
    </row>
    <row r="1735" spans="3:40" x14ac:dyDescent="0.3">
      <c r="C1735" t="str" cm="1">
        <f t="array" ref="C1735">_xlfn.IFNA(INDEX(Players!A$2:E$1300,MATCH(1,(Players!B$2:B$1300=GameLog!D1735)*(Players!E$2:E$1300=GameLog!B1735),0),1),"")</f>
        <v/>
      </c>
      <c r="AN1735" s="17">
        <f t="shared" si="171"/>
        <v>0</v>
      </c>
    </row>
    <row r="1736" spans="3:40" x14ac:dyDescent="0.3">
      <c r="C1736" t="str" cm="1">
        <f t="array" ref="C1736">_xlfn.IFNA(INDEX(Players!A$2:E$1300,MATCH(1,(Players!B$2:B$1300=GameLog!D1736)*(Players!E$2:E$1300=GameLog!B1736),0),1),"")</f>
        <v/>
      </c>
      <c r="AN1736" s="17">
        <f t="shared" si="171"/>
        <v>0</v>
      </c>
    </row>
    <row r="1737" spans="3:40" x14ac:dyDescent="0.3">
      <c r="C1737" t="str" cm="1">
        <f t="array" ref="C1737">_xlfn.IFNA(INDEX(Players!A$2:E$1300,MATCH(1,(Players!B$2:B$1300=GameLog!D1737)*(Players!E$2:E$1300=GameLog!B1737),0),1),"")</f>
        <v/>
      </c>
      <c r="AN1737" s="17">
        <f t="shared" si="171"/>
        <v>0</v>
      </c>
    </row>
    <row r="1738" spans="3:40" x14ac:dyDescent="0.3">
      <c r="C1738" t="str" cm="1">
        <f t="array" ref="C1738">_xlfn.IFNA(INDEX(Players!A$2:E$1300,MATCH(1,(Players!B$2:B$1300=GameLog!D1738)*(Players!E$2:E$1300=GameLog!B1738),0),1),"")</f>
        <v/>
      </c>
      <c r="AN1738" s="17">
        <f t="shared" si="171"/>
        <v>0</v>
      </c>
    </row>
    <row r="1739" spans="3:40" x14ac:dyDescent="0.3">
      <c r="C1739" t="str" cm="1">
        <f t="array" ref="C1739">_xlfn.IFNA(INDEX(Players!A$2:E$1300,MATCH(1,(Players!B$2:B$1300=GameLog!D1739)*(Players!E$2:E$1300=GameLog!B1739),0),1),"")</f>
        <v/>
      </c>
      <c r="AN1739" s="17">
        <f t="shared" si="171"/>
        <v>0</v>
      </c>
    </row>
    <row r="1740" spans="3:40" x14ac:dyDescent="0.3">
      <c r="C1740" t="str" cm="1">
        <f t="array" ref="C1740">_xlfn.IFNA(INDEX(Players!A$2:E$1300,MATCH(1,(Players!B$2:B$1300=GameLog!D1740)*(Players!E$2:E$1300=GameLog!B1740),0),1),"")</f>
        <v/>
      </c>
      <c r="AN1740" s="17">
        <f t="shared" si="171"/>
        <v>0</v>
      </c>
    </row>
    <row r="1741" spans="3:40" x14ac:dyDescent="0.3">
      <c r="C1741" t="str" cm="1">
        <f t="array" ref="C1741">_xlfn.IFNA(INDEX(Players!A$2:E$1300,MATCH(1,(Players!B$2:B$1300=GameLog!D1741)*(Players!E$2:E$1300=GameLog!B1741),0),1),"")</f>
        <v/>
      </c>
      <c r="AN1741" s="17">
        <f t="shared" si="171"/>
        <v>0</v>
      </c>
    </row>
    <row r="1742" spans="3:40" x14ac:dyDescent="0.3">
      <c r="C1742" t="str" cm="1">
        <f t="array" ref="C1742">_xlfn.IFNA(INDEX(Players!A$2:E$1300,MATCH(1,(Players!B$2:B$1300=GameLog!D1742)*(Players!E$2:E$1300=GameLog!B1742),0),1),"")</f>
        <v/>
      </c>
      <c r="AN1742" s="17">
        <f t="shared" si="171"/>
        <v>0</v>
      </c>
    </row>
    <row r="1743" spans="3:40" x14ac:dyDescent="0.3">
      <c r="C1743" t="str" cm="1">
        <f t="array" ref="C1743">_xlfn.IFNA(INDEX(Players!A$2:E$1300,MATCH(1,(Players!B$2:B$1300=GameLog!D1743)*(Players!E$2:E$1300=GameLog!B1743),0),1),"")</f>
        <v/>
      </c>
      <c r="AN1743" s="17">
        <f t="shared" si="171"/>
        <v>0</v>
      </c>
    </row>
    <row r="1744" spans="3:40" x14ac:dyDescent="0.3">
      <c r="C1744" t="str" cm="1">
        <f t="array" ref="C1744">_xlfn.IFNA(INDEX(Players!A$2:E$1300,MATCH(1,(Players!B$2:B$1300=GameLog!D1744)*(Players!E$2:E$1300=GameLog!B1744),0),1),"")</f>
        <v/>
      </c>
      <c r="AN1744" s="17">
        <f t="shared" si="171"/>
        <v>0</v>
      </c>
    </row>
    <row r="1745" spans="3:40" x14ac:dyDescent="0.3">
      <c r="C1745" t="str" cm="1">
        <f t="array" ref="C1745">_xlfn.IFNA(INDEX(Players!A$2:E$1300,MATCH(1,(Players!B$2:B$1300=GameLog!D1745)*(Players!E$2:E$1300=GameLog!B1745),0),1),"")</f>
        <v/>
      </c>
      <c r="AN1745" s="17">
        <f t="shared" si="171"/>
        <v>0</v>
      </c>
    </row>
    <row r="1746" spans="3:40" x14ac:dyDescent="0.3">
      <c r="C1746" t="str" cm="1">
        <f t="array" ref="C1746">_xlfn.IFNA(INDEX(Players!A$2:E$1300,MATCH(1,(Players!B$2:B$1300=GameLog!D1746)*(Players!E$2:E$1300=GameLog!B1746),0),1),"")</f>
        <v/>
      </c>
      <c r="AN1746" s="17">
        <f t="shared" si="171"/>
        <v>0</v>
      </c>
    </row>
    <row r="1747" spans="3:40" x14ac:dyDescent="0.3">
      <c r="C1747" t="str" cm="1">
        <f t="array" ref="C1747">_xlfn.IFNA(INDEX(Players!A$2:E$1300,MATCH(1,(Players!B$2:B$1300=GameLog!D1747)*(Players!E$2:E$1300=GameLog!B1747),0),1),"")</f>
        <v/>
      </c>
      <c r="AN1747" s="17">
        <f t="shared" si="171"/>
        <v>0</v>
      </c>
    </row>
    <row r="1748" spans="3:40" x14ac:dyDescent="0.3">
      <c r="C1748" t="str" cm="1">
        <f t="array" ref="C1748">_xlfn.IFNA(INDEX(Players!A$2:E$1300,MATCH(1,(Players!B$2:B$1300=GameLog!D1748)*(Players!E$2:E$1300=GameLog!B1748),0),1),"")</f>
        <v/>
      </c>
      <c r="AN1748" s="17">
        <f t="shared" si="171"/>
        <v>0</v>
      </c>
    </row>
    <row r="1749" spans="3:40" x14ac:dyDescent="0.3">
      <c r="C1749" t="str" cm="1">
        <f t="array" ref="C1749">_xlfn.IFNA(INDEX(Players!A$2:E$1300,MATCH(1,(Players!B$2:B$1300=GameLog!D1749)*(Players!E$2:E$1300=GameLog!B1749),0),1),"")</f>
        <v/>
      </c>
      <c r="AN1749" s="17">
        <f t="shared" si="171"/>
        <v>0</v>
      </c>
    </row>
    <row r="1750" spans="3:40" x14ac:dyDescent="0.3">
      <c r="C1750" t="str" cm="1">
        <f t="array" ref="C1750">_xlfn.IFNA(INDEX(Players!A$2:E$1300,MATCH(1,(Players!B$2:B$1300=GameLog!D1750)*(Players!E$2:E$1300=GameLog!B1750),0),1),"")</f>
        <v/>
      </c>
      <c r="AN1750" s="17">
        <f t="shared" si="171"/>
        <v>0</v>
      </c>
    </row>
    <row r="1751" spans="3:40" x14ac:dyDescent="0.3">
      <c r="C1751" t="str" cm="1">
        <f t="array" ref="C1751">_xlfn.IFNA(INDEX(Players!A$2:E$1300,MATCH(1,(Players!B$2:B$1300=GameLog!D1751)*(Players!E$2:E$1300=GameLog!B1751),0),1),"")</f>
        <v/>
      </c>
      <c r="AN1751" s="17">
        <f t="shared" si="171"/>
        <v>0</v>
      </c>
    </row>
    <row r="1752" spans="3:40" x14ac:dyDescent="0.3">
      <c r="C1752" t="str" cm="1">
        <f t="array" ref="C1752">_xlfn.IFNA(INDEX(Players!A$2:E$1300,MATCH(1,(Players!B$2:B$1300=GameLog!D1752)*(Players!E$2:E$1300=GameLog!B1752),0),1),"")</f>
        <v/>
      </c>
      <c r="AN1752" s="17">
        <f t="shared" si="171"/>
        <v>0</v>
      </c>
    </row>
    <row r="1753" spans="3:40" x14ac:dyDescent="0.3">
      <c r="C1753" t="str" cm="1">
        <f t="array" ref="C1753">_xlfn.IFNA(INDEX(Players!A$2:E$1300,MATCH(1,(Players!B$2:B$1300=GameLog!D1753)*(Players!E$2:E$1300=GameLog!B1753),0),1),"")</f>
        <v/>
      </c>
      <c r="AN1753" s="17">
        <f t="shared" si="171"/>
        <v>0</v>
      </c>
    </row>
    <row r="1754" spans="3:40" x14ac:dyDescent="0.3">
      <c r="C1754" t="str" cm="1">
        <f t="array" ref="C1754">_xlfn.IFNA(INDEX(Players!A$2:E$1300,MATCH(1,(Players!B$2:B$1300=GameLog!D1754)*(Players!E$2:E$1300=GameLog!B1754),0),1),"")</f>
        <v/>
      </c>
      <c r="AN1754" s="17">
        <f t="shared" si="171"/>
        <v>0</v>
      </c>
    </row>
    <row r="1755" spans="3:40" x14ac:dyDescent="0.3">
      <c r="C1755" t="str" cm="1">
        <f t="array" ref="C1755">_xlfn.IFNA(INDEX(Players!A$2:E$1300,MATCH(1,(Players!B$2:B$1300=GameLog!D1755)*(Players!E$2:E$1300=GameLog!B1755),0),1),"")</f>
        <v/>
      </c>
      <c r="AN1755" s="17">
        <f t="shared" si="171"/>
        <v>0</v>
      </c>
    </row>
    <row r="1756" spans="3:40" x14ac:dyDescent="0.3">
      <c r="C1756" t="str" cm="1">
        <f t="array" ref="C1756">_xlfn.IFNA(INDEX(Players!A$2:E$1300,MATCH(1,(Players!B$2:B$1300=GameLog!D1756)*(Players!E$2:E$1300=GameLog!B1756),0),1),"")</f>
        <v/>
      </c>
      <c r="AN1756" s="17">
        <f t="shared" si="171"/>
        <v>0</v>
      </c>
    </row>
    <row r="1757" spans="3:40" x14ac:dyDescent="0.3">
      <c r="C1757" t="str" cm="1">
        <f t="array" ref="C1757">_xlfn.IFNA(INDEX(Players!A$2:E$1300,MATCH(1,(Players!B$2:B$1300=GameLog!D1757)*(Players!E$2:E$1300=GameLog!B1757),0),1),"")</f>
        <v/>
      </c>
      <c r="AN1757" s="17">
        <f t="shared" si="171"/>
        <v>0</v>
      </c>
    </row>
    <row r="1758" spans="3:40" x14ac:dyDescent="0.3">
      <c r="C1758" t="str" cm="1">
        <f t="array" ref="C1758">_xlfn.IFNA(INDEX(Players!A$2:E$1300,MATCH(1,(Players!B$2:B$1300=GameLog!D1758)*(Players!E$2:E$1300=GameLog!B1758),0),1),"")</f>
        <v/>
      </c>
      <c r="AN1758" s="17">
        <f t="shared" si="171"/>
        <v>0</v>
      </c>
    </row>
    <row r="1759" spans="3:40" x14ac:dyDescent="0.3">
      <c r="C1759" t="str" cm="1">
        <f t="array" ref="C1759">_xlfn.IFNA(INDEX(Players!A$2:E$1300,MATCH(1,(Players!B$2:B$1300=GameLog!D1759)*(Players!E$2:E$1300=GameLog!B1759),0),1),"")</f>
        <v/>
      </c>
      <c r="AN1759" s="17">
        <f t="shared" si="171"/>
        <v>0</v>
      </c>
    </row>
    <row r="1760" spans="3:40" x14ac:dyDescent="0.3">
      <c r="C1760" t="str" cm="1">
        <f t="array" ref="C1760">_xlfn.IFNA(INDEX(Players!A$2:E$1300,MATCH(1,(Players!B$2:B$1300=GameLog!D1760)*(Players!E$2:E$1300=GameLog!B1760),0),1),"")</f>
        <v/>
      </c>
      <c r="AN1760" s="17">
        <f t="shared" si="171"/>
        <v>0</v>
      </c>
    </row>
    <row r="1761" spans="3:40" x14ac:dyDescent="0.3">
      <c r="C1761" t="str" cm="1">
        <f t="array" ref="C1761">_xlfn.IFNA(INDEX(Players!A$2:E$1300,MATCH(1,(Players!B$2:B$1300=GameLog!D1761)*(Players!E$2:E$1300=GameLog!B1761),0),1),"")</f>
        <v/>
      </c>
      <c r="AN1761" s="17">
        <f t="shared" si="171"/>
        <v>0</v>
      </c>
    </row>
    <row r="1762" spans="3:40" x14ac:dyDescent="0.3">
      <c r="C1762" t="str" cm="1">
        <f t="array" ref="C1762">_xlfn.IFNA(INDEX(Players!A$2:E$1300,MATCH(1,(Players!B$2:B$1300=GameLog!D1762)*(Players!E$2:E$1300=GameLog!B1762),0),1),"")</f>
        <v/>
      </c>
      <c r="AN1762" s="17">
        <f t="shared" si="171"/>
        <v>0</v>
      </c>
    </row>
    <row r="1763" spans="3:40" x14ac:dyDescent="0.3">
      <c r="C1763" t="str" cm="1">
        <f t="array" ref="C1763">_xlfn.IFNA(INDEX(Players!A$2:E$1300,MATCH(1,(Players!B$2:B$1300=GameLog!D1763)*(Players!E$2:E$1300=GameLog!B1763),0),1),"")</f>
        <v/>
      </c>
      <c r="AN1763" s="17">
        <f t="shared" si="171"/>
        <v>0</v>
      </c>
    </row>
    <row r="1764" spans="3:40" x14ac:dyDescent="0.3">
      <c r="C1764" t="str" cm="1">
        <f t="array" ref="C1764">_xlfn.IFNA(INDEX(Players!A$2:E$1300,MATCH(1,(Players!B$2:B$1300=GameLog!D1764)*(Players!E$2:E$1300=GameLog!B1764),0),1),"")</f>
        <v/>
      </c>
      <c r="AN1764" s="17">
        <f t="shared" si="171"/>
        <v>0</v>
      </c>
    </row>
    <row r="1765" spans="3:40" x14ac:dyDescent="0.3">
      <c r="C1765" t="str" cm="1">
        <f t="array" ref="C1765">_xlfn.IFNA(INDEX(Players!A$2:E$1300,MATCH(1,(Players!B$2:B$1300=GameLog!D1765)*(Players!E$2:E$1300=GameLog!B1765),0),1),"")</f>
        <v/>
      </c>
      <c r="AN1765" s="17">
        <f t="shared" si="171"/>
        <v>0</v>
      </c>
    </row>
    <row r="1766" spans="3:40" x14ac:dyDescent="0.3">
      <c r="C1766" t="str" cm="1">
        <f t="array" ref="C1766">_xlfn.IFNA(INDEX(Players!A$2:E$1300,MATCH(1,(Players!B$2:B$1300=GameLog!D1766)*(Players!E$2:E$1300=GameLog!B1766),0),1),"")</f>
        <v/>
      </c>
      <c r="AN1766" s="17">
        <f t="shared" si="171"/>
        <v>0</v>
      </c>
    </row>
    <row r="1767" spans="3:40" x14ac:dyDescent="0.3">
      <c r="C1767" t="str" cm="1">
        <f t="array" ref="C1767">_xlfn.IFNA(INDEX(Players!A$2:E$1300,MATCH(1,(Players!B$2:B$1300=GameLog!D1767)*(Players!E$2:E$1300=GameLog!B1767),0),1),"")</f>
        <v/>
      </c>
      <c r="AN1767" s="17">
        <f t="shared" si="171"/>
        <v>0</v>
      </c>
    </row>
    <row r="1768" spans="3:40" x14ac:dyDescent="0.3">
      <c r="C1768" t="str" cm="1">
        <f t="array" ref="C1768">_xlfn.IFNA(INDEX(Players!A$2:E$1300,MATCH(1,(Players!B$2:B$1300=GameLog!D1768)*(Players!E$2:E$1300=GameLog!B1768),0),1),"")</f>
        <v/>
      </c>
      <c r="AN1768" s="17">
        <f t="shared" si="171"/>
        <v>0</v>
      </c>
    </row>
    <row r="1769" spans="3:40" x14ac:dyDescent="0.3">
      <c r="C1769" t="str" cm="1">
        <f t="array" ref="C1769">_xlfn.IFNA(INDEX(Players!A$2:E$1300,MATCH(1,(Players!B$2:B$1300=GameLog!D1769)*(Players!E$2:E$1300=GameLog!B1769),0),1),"")</f>
        <v/>
      </c>
      <c r="AN1769" s="17">
        <f t="shared" si="171"/>
        <v>0</v>
      </c>
    </row>
    <row r="1770" spans="3:40" x14ac:dyDescent="0.3">
      <c r="C1770" t="str" cm="1">
        <f t="array" ref="C1770">_xlfn.IFNA(INDEX(Players!A$2:E$1300,MATCH(1,(Players!B$2:B$1300=GameLog!D1770)*(Players!E$2:E$1300=GameLog!B1770),0),1),"")</f>
        <v/>
      </c>
      <c r="AN1770" s="17">
        <f t="shared" si="171"/>
        <v>0</v>
      </c>
    </row>
    <row r="1771" spans="3:40" x14ac:dyDescent="0.3">
      <c r="C1771" t="str" cm="1">
        <f t="array" ref="C1771">_xlfn.IFNA(INDEX(Players!A$2:E$1300,MATCH(1,(Players!B$2:B$1300=GameLog!D1771)*(Players!E$2:E$1300=GameLog!B1771),0),1),"")</f>
        <v/>
      </c>
      <c r="AN1771" s="17">
        <f t="shared" si="171"/>
        <v>0</v>
      </c>
    </row>
    <row r="1772" spans="3:40" x14ac:dyDescent="0.3">
      <c r="C1772" t="str" cm="1">
        <f t="array" ref="C1772">_xlfn.IFNA(INDEX(Players!A$2:E$1300,MATCH(1,(Players!B$2:B$1300=GameLog!D1772)*(Players!E$2:E$1300=GameLog!B1772),0),1),"")</f>
        <v/>
      </c>
      <c r="AN1772" s="17">
        <f t="shared" si="171"/>
        <v>0</v>
      </c>
    </row>
    <row r="1773" spans="3:40" x14ac:dyDescent="0.3">
      <c r="C1773" t="str" cm="1">
        <f t="array" ref="C1773">_xlfn.IFNA(INDEX(Players!A$2:E$1300,MATCH(1,(Players!B$2:B$1300=GameLog!D1773)*(Players!E$2:E$1300=GameLog!B1773),0),1),"")</f>
        <v/>
      </c>
      <c r="AN1773" s="17">
        <f t="shared" si="171"/>
        <v>0</v>
      </c>
    </row>
    <row r="1774" spans="3:40" x14ac:dyDescent="0.3">
      <c r="C1774" t="str" cm="1">
        <f t="array" ref="C1774">_xlfn.IFNA(INDEX(Players!A$2:E$1300,MATCH(1,(Players!B$2:B$1300=GameLog!D1774)*(Players!E$2:E$1300=GameLog!B1774),0),1),"")</f>
        <v/>
      </c>
      <c r="AN1774" s="17">
        <f t="shared" si="171"/>
        <v>0</v>
      </c>
    </row>
    <row r="1775" spans="3:40" x14ac:dyDescent="0.3">
      <c r="C1775" t="str" cm="1">
        <f t="array" ref="C1775">_xlfn.IFNA(INDEX(Players!A$2:E$1300,MATCH(1,(Players!B$2:B$1300=GameLog!D1775)*(Players!E$2:E$1300=GameLog!B1775),0),1),"")</f>
        <v/>
      </c>
      <c r="AN1775" s="17">
        <f t="shared" si="171"/>
        <v>0</v>
      </c>
    </row>
    <row r="1776" spans="3:40" x14ac:dyDescent="0.3">
      <c r="C1776" t="str" cm="1">
        <f t="array" ref="C1776">_xlfn.IFNA(INDEX(Players!A$2:E$1300,MATCH(1,(Players!B$2:B$1300=GameLog!D1776)*(Players!E$2:E$1300=GameLog!B1776),0),1),"")</f>
        <v/>
      </c>
      <c r="AN1776" s="17">
        <f t="shared" si="171"/>
        <v>0</v>
      </c>
    </row>
    <row r="1777" spans="3:40" x14ac:dyDescent="0.3">
      <c r="C1777" t="str" cm="1">
        <f t="array" ref="C1777">_xlfn.IFNA(INDEX(Players!A$2:E$1300,MATCH(1,(Players!B$2:B$1300=GameLog!D1777)*(Players!E$2:E$1300=GameLog!B1777),0),1),"")</f>
        <v/>
      </c>
      <c r="AN1777" s="17">
        <f t="shared" si="171"/>
        <v>0</v>
      </c>
    </row>
    <row r="1778" spans="3:40" x14ac:dyDescent="0.3">
      <c r="C1778" t="str" cm="1">
        <f t="array" ref="C1778">_xlfn.IFNA(INDEX(Players!A$2:E$1300,MATCH(1,(Players!B$2:B$1300=GameLog!D1778)*(Players!E$2:E$1300=GameLog!B1778),0),1),"")</f>
        <v/>
      </c>
      <c r="AN1778" s="17">
        <f t="shared" si="171"/>
        <v>0</v>
      </c>
    </row>
    <row r="1779" spans="3:40" x14ac:dyDescent="0.3">
      <c r="C1779" t="str" cm="1">
        <f t="array" ref="C1779">_xlfn.IFNA(INDEX(Players!A$2:E$1300,MATCH(1,(Players!B$2:B$1300=GameLog!D1779)*(Players!E$2:E$1300=GameLog!B1779),0),1),"")</f>
        <v/>
      </c>
      <c r="AN1779" s="17">
        <f t="shared" si="171"/>
        <v>0</v>
      </c>
    </row>
    <row r="1780" spans="3:40" x14ac:dyDescent="0.3">
      <c r="C1780" t="str" cm="1">
        <f t="array" ref="C1780">_xlfn.IFNA(INDEX(Players!A$2:E$1300,MATCH(1,(Players!B$2:B$1300=GameLog!D1780)*(Players!E$2:E$1300=GameLog!B1780),0),1),"")</f>
        <v/>
      </c>
      <c r="AN1780" s="17">
        <f t="shared" si="171"/>
        <v>0</v>
      </c>
    </row>
    <row r="1781" spans="3:40" x14ac:dyDescent="0.3">
      <c r="C1781" t="str" cm="1">
        <f t="array" ref="C1781">_xlfn.IFNA(INDEX(Players!A$2:E$1300,MATCH(1,(Players!B$2:B$1300=GameLog!D1781)*(Players!E$2:E$1300=GameLog!B1781),0),1),"")</f>
        <v/>
      </c>
      <c r="AN1781" s="17">
        <f t="shared" si="171"/>
        <v>0</v>
      </c>
    </row>
    <row r="1782" spans="3:40" x14ac:dyDescent="0.3">
      <c r="C1782" t="str" cm="1">
        <f t="array" ref="C1782">_xlfn.IFNA(INDEX(Players!A$2:E$1300,MATCH(1,(Players!B$2:B$1300=GameLog!D1782)*(Players!E$2:E$1300=GameLog!B1782),0),1),"")</f>
        <v/>
      </c>
      <c r="AN1782" s="17">
        <f t="shared" si="171"/>
        <v>0</v>
      </c>
    </row>
    <row r="1783" spans="3:40" x14ac:dyDescent="0.3">
      <c r="C1783" t="str" cm="1">
        <f t="array" ref="C1783">_xlfn.IFNA(INDEX(Players!A$2:E$1300,MATCH(1,(Players!B$2:B$1300=GameLog!D1783)*(Players!E$2:E$1300=GameLog!B1783),0),1),"")</f>
        <v/>
      </c>
      <c r="AN1783" s="17">
        <f t="shared" si="171"/>
        <v>0</v>
      </c>
    </row>
    <row r="1784" spans="3:40" x14ac:dyDescent="0.3">
      <c r="C1784" t="str" cm="1">
        <f t="array" ref="C1784">_xlfn.IFNA(INDEX(Players!A$2:E$1300,MATCH(1,(Players!B$2:B$1300=GameLog!D1784)*(Players!E$2:E$1300=GameLog!B1784),0),1),"")</f>
        <v/>
      </c>
      <c r="AN1784" s="17">
        <f t="shared" si="171"/>
        <v>0</v>
      </c>
    </row>
    <row r="1785" spans="3:40" x14ac:dyDescent="0.3">
      <c r="C1785" t="str" cm="1">
        <f t="array" ref="C1785">_xlfn.IFNA(INDEX(Players!A$2:E$1300,MATCH(1,(Players!B$2:B$1300=GameLog!D1785)*(Players!E$2:E$1300=GameLog!B1785),0),1),"")</f>
        <v/>
      </c>
      <c r="AN1785" s="17">
        <f t="shared" si="171"/>
        <v>0</v>
      </c>
    </row>
    <row r="1786" spans="3:40" x14ac:dyDescent="0.3">
      <c r="C1786" t="str" cm="1">
        <f t="array" ref="C1786">_xlfn.IFNA(INDEX(Players!A$2:E$1300,MATCH(1,(Players!B$2:B$1300=GameLog!D1786)*(Players!E$2:E$1300=GameLog!B1786),0),1),"")</f>
        <v/>
      </c>
      <c r="AN1786" s="17">
        <f t="shared" si="171"/>
        <v>0</v>
      </c>
    </row>
    <row r="1787" spans="3:40" x14ac:dyDescent="0.3">
      <c r="C1787" t="str" cm="1">
        <f t="array" ref="C1787">_xlfn.IFNA(INDEX(Players!A$2:E$1300,MATCH(1,(Players!B$2:B$1300=GameLog!D1787)*(Players!E$2:E$1300=GameLog!B1787),0),1),"")</f>
        <v/>
      </c>
      <c r="AN1787" s="17">
        <f t="shared" si="171"/>
        <v>0</v>
      </c>
    </row>
    <row r="1788" spans="3:40" x14ac:dyDescent="0.3">
      <c r="C1788" t="str" cm="1">
        <f t="array" ref="C1788">_xlfn.IFNA(INDEX(Players!A$2:E$1300,MATCH(1,(Players!B$2:B$1300=GameLog!D1788)*(Players!E$2:E$1300=GameLog!B1788),0),1),"")</f>
        <v/>
      </c>
      <c r="AN1788" s="17">
        <f t="shared" si="171"/>
        <v>0</v>
      </c>
    </row>
    <row r="1789" spans="3:40" x14ac:dyDescent="0.3">
      <c r="C1789" t="str" cm="1">
        <f t="array" ref="C1789">_xlfn.IFNA(INDEX(Players!A$2:E$1300,MATCH(1,(Players!B$2:B$1300=GameLog!D1789)*(Players!E$2:E$1300=GameLog!B1789),0),1),"")</f>
        <v/>
      </c>
      <c r="AN1789" s="17">
        <f t="shared" si="171"/>
        <v>0</v>
      </c>
    </row>
    <row r="1790" spans="3:40" x14ac:dyDescent="0.3">
      <c r="C1790" t="str" cm="1">
        <f t="array" ref="C1790">_xlfn.IFNA(INDEX(Players!A$2:E$1300,MATCH(1,(Players!B$2:B$1300=GameLog!D1790)*(Players!E$2:E$1300=GameLog!B1790),0),1),"")</f>
        <v/>
      </c>
      <c r="AN1790" s="17">
        <f t="shared" si="171"/>
        <v>0</v>
      </c>
    </row>
    <row r="1791" spans="3:40" x14ac:dyDescent="0.3">
      <c r="C1791" t="str" cm="1">
        <f t="array" ref="C1791">_xlfn.IFNA(INDEX(Players!A$2:E$1300,MATCH(1,(Players!B$2:B$1300=GameLog!D1791)*(Players!E$2:E$1300=GameLog!B1791),0),1),"")</f>
        <v/>
      </c>
      <c r="AN1791" s="17">
        <f t="shared" si="171"/>
        <v>0</v>
      </c>
    </row>
    <row r="1792" spans="3:40" x14ac:dyDescent="0.3">
      <c r="C1792" t="str" cm="1">
        <f t="array" ref="C1792">_xlfn.IFNA(INDEX(Players!A$2:E$1300,MATCH(1,(Players!B$2:B$1300=GameLog!D1792)*(Players!E$2:E$1300=GameLog!B1792),0),1),"")</f>
        <v/>
      </c>
      <c r="AN1792" s="17">
        <f t="shared" ref="AN1792:AN1855" si="172">IF(F1792&lt;10,IF(F1792=1,AC1792,SUMIFS(AC:AC,B:B,B1792,A:A,A1792)),"")</f>
        <v>0</v>
      </c>
    </row>
    <row r="1793" spans="3:40" x14ac:dyDescent="0.3">
      <c r="C1793" t="str" cm="1">
        <f t="array" ref="C1793">_xlfn.IFNA(INDEX(Players!A$2:E$1300,MATCH(1,(Players!B$2:B$1300=GameLog!D1793)*(Players!E$2:E$1300=GameLog!B1793),0),1),"")</f>
        <v/>
      </c>
      <c r="AN1793" s="17">
        <f t="shared" si="172"/>
        <v>0</v>
      </c>
    </row>
    <row r="1794" spans="3:40" x14ac:dyDescent="0.3">
      <c r="C1794" t="str" cm="1">
        <f t="array" ref="C1794">_xlfn.IFNA(INDEX(Players!A$2:E$1300,MATCH(1,(Players!B$2:B$1300=GameLog!D1794)*(Players!E$2:E$1300=GameLog!B1794),0),1),"")</f>
        <v/>
      </c>
      <c r="AN1794" s="17">
        <f t="shared" si="172"/>
        <v>0</v>
      </c>
    </row>
    <row r="1795" spans="3:40" x14ac:dyDescent="0.3">
      <c r="C1795" t="str" cm="1">
        <f t="array" ref="C1795">_xlfn.IFNA(INDEX(Players!A$2:E$1300,MATCH(1,(Players!B$2:B$1300=GameLog!D1795)*(Players!E$2:E$1300=GameLog!B1795),0),1),"")</f>
        <v/>
      </c>
      <c r="AN1795" s="17">
        <f t="shared" si="172"/>
        <v>0</v>
      </c>
    </row>
    <row r="1796" spans="3:40" x14ac:dyDescent="0.3">
      <c r="C1796" t="str" cm="1">
        <f t="array" ref="C1796">_xlfn.IFNA(INDEX(Players!A$2:E$1300,MATCH(1,(Players!B$2:B$1300=GameLog!D1796)*(Players!E$2:E$1300=GameLog!B1796),0),1),"")</f>
        <v/>
      </c>
      <c r="AN1796" s="17">
        <f t="shared" si="172"/>
        <v>0</v>
      </c>
    </row>
    <row r="1797" spans="3:40" x14ac:dyDescent="0.3">
      <c r="C1797" t="str" cm="1">
        <f t="array" ref="C1797">_xlfn.IFNA(INDEX(Players!A$2:E$1300,MATCH(1,(Players!B$2:B$1300=GameLog!D1797)*(Players!E$2:E$1300=GameLog!B1797),0),1),"")</f>
        <v/>
      </c>
      <c r="AN1797" s="17">
        <f t="shared" si="172"/>
        <v>0</v>
      </c>
    </row>
    <row r="1798" spans="3:40" x14ac:dyDescent="0.3">
      <c r="C1798" t="str" cm="1">
        <f t="array" ref="C1798">_xlfn.IFNA(INDEX(Players!A$2:E$1300,MATCH(1,(Players!B$2:B$1300=GameLog!D1798)*(Players!E$2:E$1300=GameLog!B1798),0),1),"")</f>
        <v/>
      </c>
      <c r="AN1798" s="17">
        <f t="shared" si="172"/>
        <v>0</v>
      </c>
    </row>
    <row r="1799" spans="3:40" x14ac:dyDescent="0.3">
      <c r="C1799" t="str" cm="1">
        <f t="array" ref="C1799">_xlfn.IFNA(INDEX(Players!A$2:E$1300,MATCH(1,(Players!B$2:B$1300=GameLog!D1799)*(Players!E$2:E$1300=GameLog!B1799),0),1),"")</f>
        <v/>
      </c>
      <c r="AN1799" s="17">
        <f t="shared" si="172"/>
        <v>0</v>
      </c>
    </row>
    <row r="1800" spans="3:40" x14ac:dyDescent="0.3">
      <c r="C1800" t="str" cm="1">
        <f t="array" ref="C1800">_xlfn.IFNA(INDEX(Players!A$2:E$1300,MATCH(1,(Players!B$2:B$1300=GameLog!D1800)*(Players!E$2:E$1300=GameLog!B1800),0),1),"")</f>
        <v/>
      </c>
      <c r="AN1800" s="17">
        <f t="shared" si="172"/>
        <v>0</v>
      </c>
    </row>
    <row r="1801" spans="3:40" x14ac:dyDescent="0.3">
      <c r="C1801" t="str" cm="1">
        <f t="array" ref="C1801">_xlfn.IFNA(INDEX(Players!A$2:E$1300,MATCH(1,(Players!B$2:B$1300=GameLog!D1801)*(Players!E$2:E$1300=GameLog!B1801),0),1),"")</f>
        <v/>
      </c>
      <c r="AN1801" s="17">
        <f t="shared" si="172"/>
        <v>0</v>
      </c>
    </row>
    <row r="1802" spans="3:40" x14ac:dyDescent="0.3">
      <c r="C1802" t="str" cm="1">
        <f t="array" ref="C1802">_xlfn.IFNA(INDEX(Players!A$2:E$1300,MATCH(1,(Players!B$2:B$1300=GameLog!D1802)*(Players!E$2:E$1300=GameLog!B1802),0),1),"")</f>
        <v/>
      </c>
      <c r="AN1802" s="17">
        <f t="shared" si="172"/>
        <v>0</v>
      </c>
    </row>
    <row r="1803" spans="3:40" x14ac:dyDescent="0.3">
      <c r="C1803" t="str" cm="1">
        <f t="array" ref="C1803">_xlfn.IFNA(INDEX(Players!A$2:E$1300,MATCH(1,(Players!B$2:B$1300=GameLog!D1803)*(Players!E$2:E$1300=GameLog!B1803),0),1),"")</f>
        <v/>
      </c>
      <c r="AN1803" s="17">
        <f t="shared" si="172"/>
        <v>0</v>
      </c>
    </row>
    <row r="1804" spans="3:40" x14ac:dyDescent="0.3">
      <c r="C1804" t="str" cm="1">
        <f t="array" ref="C1804">_xlfn.IFNA(INDEX(Players!A$2:E$1300,MATCH(1,(Players!B$2:B$1300=GameLog!D1804)*(Players!E$2:E$1300=GameLog!B1804),0),1),"")</f>
        <v/>
      </c>
      <c r="AN1804" s="17">
        <f t="shared" si="172"/>
        <v>0</v>
      </c>
    </row>
    <row r="1805" spans="3:40" x14ac:dyDescent="0.3">
      <c r="C1805" t="str" cm="1">
        <f t="array" ref="C1805">_xlfn.IFNA(INDEX(Players!A$2:E$1300,MATCH(1,(Players!B$2:B$1300=GameLog!D1805)*(Players!E$2:E$1300=GameLog!B1805),0),1),"")</f>
        <v/>
      </c>
      <c r="AN1805" s="17">
        <f t="shared" si="172"/>
        <v>0</v>
      </c>
    </row>
    <row r="1806" spans="3:40" x14ac:dyDescent="0.3">
      <c r="C1806" t="str" cm="1">
        <f t="array" ref="C1806">_xlfn.IFNA(INDEX(Players!A$2:E$1300,MATCH(1,(Players!B$2:B$1300=GameLog!D1806)*(Players!E$2:E$1300=GameLog!B1806),0),1),"")</f>
        <v/>
      </c>
      <c r="AN1806" s="17">
        <f t="shared" si="172"/>
        <v>0</v>
      </c>
    </row>
    <row r="1807" spans="3:40" x14ac:dyDescent="0.3">
      <c r="C1807" t="str" cm="1">
        <f t="array" ref="C1807">_xlfn.IFNA(INDEX(Players!A$2:E$1300,MATCH(1,(Players!B$2:B$1300=GameLog!D1807)*(Players!E$2:E$1300=GameLog!B1807),0),1),"")</f>
        <v/>
      </c>
      <c r="AN1807" s="17">
        <f t="shared" si="172"/>
        <v>0</v>
      </c>
    </row>
    <row r="1808" spans="3:40" x14ac:dyDescent="0.3">
      <c r="C1808" t="str" cm="1">
        <f t="array" ref="C1808">_xlfn.IFNA(INDEX(Players!A$2:E$1300,MATCH(1,(Players!B$2:B$1300=GameLog!D1808)*(Players!E$2:E$1300=GameLog!B1808),0),1),"")</f>
        <v/>
      </c>
      <c r="AN1808" s="17">
        <f t="shared" si="172"/>
        <v>0</v>
      </c>
    </row>
    <row r="1809" spans="3:40" x14ac:dyDescent="0.3">
      <c r="C1809" t="str" cm="1">
        <f t="array" ref="C1809">_xlfn.IFNA(INDEX(Players!A$2:E$1300,MATCH(1,(Players!B$2:B$1300=GameLog!D1809)*(Players!E$2:E$1300=GameLog!B1809),0),1),"")</f>
        <v/>
      </c>
      <c r="AN1809" s="17">
        <f t="shared" si="172"/>
        <v>0</v>
      </c>
    </row>
    <row r="1810" spans="3:40" x14ac:dyDescent="0.3">
      <c r="C1810" t="str" cm="1">
        <f t="array" ref="C1810">_xlfn.IFNA(INDEX(Players!A$2:E$1300,MATCH(1,(Players!B$2:B$1300=GameLog!D1810)*(Players!E$2:E$1300=GameLog!B1810),0),1),"")</f>
        <v/>
      </c>
      <c r="AN1810" s="17">
        <f t="shared" si="172"/>
        <v>0</v>
      </c>
    </row>
    <row r="1811" spans="3:40" x14ac:dyDescent="0.3">
      <c r="C1811" t="str" cm="1">
        <f t="array" ref="C1811">_xlfn.IFNA(INDEX(Players!A$2:E$1300,MATCH(1,(Players!B$2:B$1300=GameLog!D1811)*(Players!E$2:E$1300=GameLog!B1811),0),1),"")</f>
        <v/>
      </c>
      <c r="AN1811" s="17">
        <f t="shared" si="172"/>
        <v>0</v>
      </c>
    </row>
    <row r="1812" spans="3:40" x14ac:dyDescent="0.3">
      <c r="C1812" t="str" cm="1">
        <f t="array" ref="C1812">_xlfn.IFNA(INDEX(Players!A$2:E$1300,MATCH(1,(Players!B$2:B$1300=GameLog!D1812)*(Players!E$2:E$1300=GameLog!B1812),0),1),"")</f>
        <v/>
      </c>
      <c r="AN1812" s="17">
        <f t="shared" si="172"/>
        <v>0</v>
      </c>
    </row>
    <row r="1813" spans="3:40" x14ac:dyDescent="0.3">
      <c r="C1813" t="str" cm="1">
        <f t="array" ref="C1813">_xlfn.IFNA(INDEX(Players!A$2:E$1300,MATCH(1,(Players!B$2:B$1300=GameLog!D1813)*(Players!E$2:E$1300=GameLog!B1813),0),1),"")</f>
        <v/>
      </c>
      <c r="AN1813" s="17">
        <f t="shared" si="172"/>
        <v>0</v>
      </c>
    </row>
    <row r="1814" spans="3:40" x14ac:dyDescent="0.3">
      <c r="C1814" t="str" cm="1">
        <f t="array" ref="C1814">_xlfn.IFNA(INDEX(Players!A$2:E$1300,MATCH(1,(Players!B$2:B$1300=GameLog!D1814)*(Players!E$2:E$1300=GameLog!B1814),0),1),"")</f>
        <v/>
      </c>
      <c r="AN1814" s="17">
        <f t="shared" si="172"/>
        <v>0</v>
      </c>
    </row>
    <row r="1815" spans="3:40" x14ac:dyDescent="0.3">
      <c r="C1815" t="str" cm="1">
        <f t="array" ref="C1815">_xlfn.IFNA(INDEX(Players!A$2:E$1300,MATCH(1,(Players!B$2:B$1300=GameLog!D1815)*(Players!E$2:E$1300=GameLog!B1815),0),1),"")</f>
        <v/>
      </c>
      <c r="AN1815" s="17">
        <f t="shared" si="172"/>
        <v>0</v>
      </c>
    </row>
    <row r="1816" spans="3:40" x14ac:dyDescent="0.3">
      <c r="C1816" t="str" cm="1">
        <f t="array" ref="C1816">_xlfn.IFNA(INDEX(Players!A$2:E$1300,MATCH(1,(Players!B$2:B$1300=GameLog!D1816)*(Players!E$2:E$1300=GameLog!B1816),0),1),"")</f>
        <v/>
      </c>
      <c r="AN1816" s="17">
        <f t="shared" si="172"/>
        <v>0</v>
      </c>
    </row>
    <row r="1817" spans="3:40" x14ac:dyDescent="0.3">
      <c r="C1817" t="str" cm="1">
        <f t="array" ref="C1817">_xlfn.IFNA(INDEX(Players!A$2:E$1300,MATCH(1,(Players!B$2:B$1300=GameLog!D1817)*(Players!E$2:E$1300=GameLog!B1817),0),1),"")</f>
        <v/>
      </c>
      <c r="AN1817" s="17">
        <f t="shared" si="172"/>
        <v>0</v>
      </c>
    </row>
    <row r="1818" spans="3:40" x14ac:dyDescent="0.3">
      <c r="C1818" t="str" cm="1">
        <f t="array" ref="C1818">_xlfn.IFNA(INDEX(Players!A$2:E$1300,MATCH(1,(Players!B$2:B$1300=GameLog!D1818)*(Players!E$2:E$1300=GameLog!B1818),0),1),"")</f>
        <v/>
      </c>
      <c r="AN1818" s="17">
        <f t="shared" si="172"/>
        <v>0</v>
      </c>
    </row>
    <row r="1819" spans="3:40" x14ac:dyDescent="0.3">
      <c r="C1819" t="str" cm="1">
        <f t="array" ref="C1819">_xlfn.IFNA(INDEX(Players!A$2:E$1300,MATCH(1,(Players!B$2:B$1300=GameLog!D1819)*(Players!E$2:E$1300=GameLog!B1819),0),1),"")</f>
        <v/>
      </c>
      <c r="AN1819" s="17">
        <f t="shared" si="172"/>
        <v>0</v>
      </c>
    </row>
    <row r="1820" spans="3:40" x14ac:dyDescent="0.3">
      <c r="C1820" t="str" cm="1">
        <f t="array" ref="C1820">_xlfn.IFNA(INDEX(Players!A$2:E$1300,MATCH(1,(Players!B$2:B$1300=GameLog!D1820)*(Players!E$2:E$1300=GameLog!B1820),0),1),"")</f>
        <v/>
      </c>
      <c r="AN1820" s="17">
        <f t="shared" si="172"/>
        <v>0</v>
      </c>
    </row>
    <row r="1821" spans="3:40" x14ac:dyDescent="0.3">
      <c r="C1821" t="str" cm="1">
        <f t="array" ref="C1821">_xlfn.IFNA(INDEX(Players!A$2:E$1300,MATCH(1,(Players!B$2:B$1300=GameLog!D1821)*(Players!E$2:E$1300=GameLog!B1821),0),1),"")</f>
        <v/>
      </c>
      <c r="AN1821" s="17">
        <f t="shared" si="172"/>
        <v>0</v>
      </c>
    </row>
    <row r="1822" spans="3:40" x14ac:dyDescent="0.3">
      <c r="C1822" t="str" cm="1">
        <f t="array" ref="C1822">_xlfn.IFNA(INDEX(Players!A$2:E$1300,MATCH(1,(Players!B$2:B$1300=GameLog!D1822)*(Players!E$2:E$1300=GameLog!B1822),0),1),"")</f>
        <v/>
      </c>
      <c r="AN1822" s="17">
        <f t="shared" si="172"/>
        <v>0</v>
      </c>
    </row>
    <row r="1823" spans="3:40" x14ac:dyDescent="0.3">
      <c r="C1823" t="str" cm="1">
        <f t="array" ref="C1823">_xlfn.IFNA(INDEX(Players!A$2:E$1300,MATCH(1,(Players!B$2:B$1300=GameLog!D1823)*(Players!E$2:E$1300=GameLog!B1823),0),1),"")</f>
        <v/>
      </c>
      <c r="AN1823" s="17">
        <f t="shared" si="172"/>
        <v>0</v>
      </c>
    </row>
    <row r="1824" spans="3:40" x14ac:dyDescent="0.3">
      <c r="C1824" t="str" cm="1">
        <f t="array" ref="C1824">_xlfn.IFNA(INDEX(Players!A$2:E$1300,MATCH(1,(Players!B$2:B$1300=GameLog!D1824)*(Players!E$2:E$1300=GameLog!B1824),0),1),"")</f>
        <v/>
      </c>
      <c r="AN1824" s="17">
        <f t="shared" si="172"/>
        <v>0</v>
      </c>
    </row>
    <row r="1825" spans="3:40" x14ac:dyDescent="0.3">
      <c r="C1825" t="str" cm="1">
        <f t="array" ref="C1825">_xlfn.IFNA(INDEX(Players!A$2:E$1300,MATCH(1,(Players!B$2:B$1300=GameLog!D1825)*(Players!E$2:E$1300=GameLog!B1825),0),1),"")</f>
        <v/>
      </c>
      <c r="AN1825" s="17">
        <f t="shared" si="172"/>
        <v>0</v>
      </c>
    </row>
    <row r="1826" spans="3:40" x14ac:dyDescent="0.3">
      <c r="C1826" t="str" cm="1">
        <f t="array" ref="C1826">_xlfn.IFNA(INDEX(Players!A$2:E$1300,MATCH(1,(Players!B$2:B$1300=GameLog!D1826)*(Players!E$2:E$1300=GameLog!B1826),0),1),"")</f>
        <v/>
      </c>
      <c r="AN1826" s="17">
        <f t="shared" si="172"/>
        <v>0</v>
      </c>
    </row>
    <row r="1827" spans="3:40" x14ac:dyDescent="0.3">
      <c r="C1827" t="str" cm="1">
        <f t="array" ref="C1827">_xlfn.IFNA(INDEX(Players!A$2:E$1300,MATCH(1,(Players!B$2:B$1300=GameLog!D1827)*(Players!E$2:E$1300=GameLog!B1827),0),1),"")</f>
        <v/>
      </c>
      <c r="AN1827" s="17">
        <f t="shared" si="172"/>
        <v>0</v>
      </c>
    </row>
    <row r="1828" spans="3:40" x14ac:dyDescent="0.3">
      <c r="C1828" t="str" cm="1">
        <f t="array" ref="C1828">_xlfn.IFNA(INDEX(Players!A$2:E$1300,MATCH(1,(Players!B$2:B$1300=GameLog!D1828)*(Players!E$2:E$1300=GameLog!B1828),0),1),"")</f>
        <v/>
      </c>
      <c r="AN1828" s="17">
        <f t="shared" si="172"/>
        <v>0</v>
      </c>
    </row>
    <row r="1829" spans="3:40" x14ac:dyDescent="0.3">
      <c r="C1829" t="str" cm="1">
        <f t="array" ref="C1829">_xlfn.IFNA(INDEX(Players!A$2:E$1300,MATCH(1,(Players!B$2:B$1300=GameLog!D1829)*(Players!E$2:E$1300=GameLog!B1829),0),1),"")</f>
        <v/>
      </c>
      <c r="AN1829" s="17">
        <f t="shared" si="172"/>
        <v>0</v>
      </c>
    </row>
    <row r="1830" spans="3:40" x14ac:dyDescent="0.3">
      <c r="C1830" t="str" cm="1">
        <f t="array" ref="C1830">_xlfn.IFNA(INDEX(Players!A$2:E$1300,MATCH(1,(Players!B$2:B$1300=GameLog!D1830)*(Players!E$2:E$1300=GameLog!B1830),0),1),"")</f>
        <v/>
      </c>
      <c r="AN1830" s="17">
        <f t="shared" si="172"/>
        <v>0</v>
      </c>
    </row>
    <row r="1831" spans="3:40" x14ac:dyDescent="0.3">
      <c r="C1831" t="str" cm="1">
        <f t="array" ref="C1831">_xlfn.IFNA(INDEX(Players!A$2:E$1300,MATCH(1,(Players!B$2:B$1300=GameLog!D1831)*(Players!E$2:E$1300=GameLog!B1831),0),1),"")</f>
        <v/>
      </c>
      <c r="AN1831" s="17">
        <f t="shared" si="172"/>
        <v>0</v>
      </c>
    </row>
    <row r="1832" spans="3:40" x14ac:dyDescent="0.3">
      <c r="C1832" t="str" cm="1">
        <f t="array" ref="C1832">_xlfn.IFNA(INDEX(Players!A$2:E$1300,MATCH(1,(Players!B$2:B$1300=GameLog!D1832)*(Players!E$2:E$1300=GameLog!B1832),0),1),"")</f>
        <v/>
      </c>
      <c r="AN1832" s="17">
        <f t="shared" si="172"/>
        <v>0</v>
      </c>
    </row>
    <row r="1833" spans="3:40" x14ac:dyDescent="0.3">
      <c r="C1833" t="str" cm="1">
        <f t="array" ref="C1833">_xlfn.IFNA(INDEX(Players!A$2:E$1300,MATCH(1,(Players!B$2:B$1300=GameLog!D1833)*(Players!E$2:E$1300=GameLog!B1833),0),1),"")</f>
        <v/>
      </c>
      <c r="AN1833" s="17">
        <f t="shared" si="172"/>
        <v>0</v>
      </c>
    </row>
    <row r="1834" spans="3:40" x14ac:dyDescent="0.3">
      <c r="C1834" t="str" cm="1">
        <f t="array" ref="C1834">_xlfn.IFNA(INDEX(Players!A$2:E$1300,MATCH(1,(Players!B$2:B$1300=GameLog!D1834)*(Players!E$2:E$1300=GameLog!B1834),0),1),"")</f>
        <v/>
      </c>
      <c r="AN1834" s="17">
        <f t="shared" si="172"/>
        <v>0</v>
      </c>
    </row>
    <row r="1835" spans="3:40" x14ac:dyDescent="0.3">
      <c r="C1835" t="str" cm="1">
        <f t="array" ref="C1835">_xlfn.IFNA(INDEX(Players!A$2:E$1300,MATCH(1,(Players!B$2:B$1300=GameLog!D1835)*(Players!E$2:E$1300=GameLog!B1835),0),1),"")</f>
        <v/>
      </c>
      <c r="AN1835" s="17">
        <f t="shared" si="172"/>
        <v>0</v>
      </c>
    </row>
    <row r="1836" spans="3:40" x14ac:dyDescent="0.3">
      <c r="C1836" t="str" cm="1">
        <f t="array" ref="C1836">_xlfn.IFNA(INDEX(Players!A$2:E$1300,MATCH(1,(Players!B$2:B$1300=GameLog!D1836)*(Players!E$2:E$1300=GameLog!B1836),0),1),"")</f>
        <v/>
      </c>
      <c r="AN1836" s="17">
        <f t="shared" si="172"/>
        <v>0</v>
      </c>
    </row>
    <row r="1837" spans="3:40" x14ac:dyDescent="0.3">
      <c r="C1837" t="str" cm="1">
        <f t="array" ref="C1837">_xlfn.IFNA(INDEX(Players!A$2:E$1300,MATCH(1,(Players!B$2:B$1300=GameLog!D1837)*(Players!E$2:E$1300=GameLog!B1837),0),1),"")</f>
        <v/>
      </c>
      <c r="AN1837" s="17">
        <f t="shared" si="172"/>
        <v>0</v>
      </c>
    </row>
    <row r="1838" spans="3:40" x14ac:dyDescent="0.3">
      <c r="C1838" t="str" cm="1">
        <f t="array" ref="C1838">_xlfn.IFNA(INDEX(Players!A$2:E$1300,MATCH(1,(Players!B$2:B$1300=GameLog!D1838)*(Players!E$2:E$1300=GameLog!B1838),0),1),"")</f>
        <v/>
      </c>
      <c r="AN1838" s="17">
        <f t="shared" si="172"/>
        <v>0</v>
      </c>
    </row>
    <row r="1839" spans="3:40" x14ac:dyDescent="0.3">
      <c r="C1839" t="str" cm="1">
        <f t="array" ref="C1839">_xlfn.IFNA(INDEX(Players!A$2:E$1300,MATCH(1,(Players!B$2:B$1300=GameLog!D1839)*(Players!E$2:E$1300=GameLog!B1839),0),1),"")</f>
        <v/>
      </c>
      <c r="AN1839" s="17">
        <f t="shared" si="172"/>
        <v>0</v>
      </c>
    </row>
    <row r="1840" spans="3:40" x14ac:dyDescent="0.3">
      <c r="C1840" t="str" cm="1">
        <f t="array" ref="C1840">_xlfn.IFNA(INDEX(Players!A$2:E$1300,MATCH(1,(Players!B$2:B$1300=GameLog!D1840)*(Players!E$2:E$1300=GameLog!B1840),0),1),"")</f>
        <v/>
      </c>
      <c r="AN1840" s="17">
        <f t="shared" si="172"/>
        <v>0</v>
      </c>
    </row>
    <row r="1841" spans="3:40" x14ac:dyDescent="0.3">
      <c r="C1841" t="str" cm="1">
        <f t="array" ref="C1841">_xlfn.IFNA(INDEX(Players!A$2:E$1300,MATCH(1,(Players!B$2:B$1300=GameLog!D1841)*(Players!E$2:E$1300=GameLog!B1841),0),1),"")</f>
        <v/>
      </c>
      <c r="AN1841" s="17">
        <f t="shared" si="172"/>
        <v>0</v>
      </c>
    </row>
    <row r="1842" spans="3:40" x14ac:dyDescent="0.3">
      <c r="C1842" t="str" cm="1">
        <f t="array" ref="C1842">_xlfn.IFNA(INDEX(Players!A$2:E$1300,MATCH(1,(Players!B$2:B$1300=GameLog!D1842)*(Players!E$2:E$1300=GameLog!B1842),0),1),"")</f>
        <v/>
      </c>
      <c r="AN1842" s="17">
        <f t="shared" si="172"/>
        <v>0</v>
      </c>
    </row>
    <row r="1843" spans="3:40" x14ac:dyDescent="0.3">
      <c r="C1843" t="str" cm="1">
        <f t="array" ref="C1843">_xlfn.IFNA(INDEX(Players!A$2:E$1300,MATCH(1,(Players!B$2:B$1300=GameLog!D1843)*(Players!E$2:E$1300=GameLog!B1843),0),1),"")</f>
        <v/>
      </c>
      <c r="AN1843" s="17">
        <f t="shared" si="172"/>
        <v>0</v>
      </c>
    </row>
    <row r="1844" spans="3:40" x14ac:dyDescent="0.3">
      <c r="C1844" t="str" cm="1">
        <f t="array" ref="C1844">_xlfn.IFNA(INDEX(Players!A$2:E$1300,MATCH(1,(Players!B$2:B$1300=GameLog!D1844)*(Players!E$2:E$1300=GameLog!B1844),0),1),"")</f>
        <v/>
      </c>
      <c r="AN1844" s="17">
        <f t="shared" si="172"/>
        <v>0</v>
      </c>
    </row>
    <row r="1845" spans="3:40" x14ac:dyDescent="0.3">
      <c r="C1845" t="str" cm="1">
        <f t="array" ref="C1845">_xlfn.IFNA(INDEX(Players!A$2:E$1300,MATCH(1,(Players!B$2:B$1300=GameLog!D1845)*(Players!E$2:E$1300=GameLog!B1845),0),1),"")</f>
        <v/>
      </c>
      <c r="AN1845" s="17">
        <f t="shared" si="172"/>
        <v>0</v>
      </c>
    </row>
    <row r="1846" spans="3:40" x14ac:dyDescent="0.3">
      <c r="C1846" t="str" cm="1">
        <f t="array" ref="C1846">_xlfn.IFNA(INDEX(Players!A$2:E$1300,MATCH(1,(Players!B$2:B$1300=GameLog!D1846)*(Players!E$2:E$1300=GameLog!B1846),0),1),"")</f>
        <v/>
      </c>
      <c r="AN1846" s="17">
        <f t="shared" si="172"/>
        <v>0</v>
      </c>
    </row>
    <row r="1847" spans="3:40" x14ac:dyDescent="0.3">
      <c r="C1847" t="str" cm="1">
        <f t="array" ref="C1847">_xlfn.IFNA(INDEX(Players!A$2:E$1300,MATCH(1,(Players!B$2:B$1300=GameLog!D1847)*(Players!E$2:E$1300=GameLog!B1847),0),1),"")</f>
        <v/>
      </c>
      <c r="AN1847" s="17">
        <f t="shared" si="172"/>
        <v>0</v>
      </c>
    </row>
    <row r="1848" spans="3:40" x14ac:dyDescent="0.3">
      <c r="C1848" t="str" cm="1">
        <f t="array" ref="C1848">_xlfn.IFNA(INDEX(Players!A$2:E$1300,MATCH(1,(Players!B$2:B$1300=GameLog!D1848)*(Players!E$2:E$1300=GameLog!B1848),0),1),"")</f>
        <v/>
      </c>
      <c r="AN1848" s="17">
        <f t="shared" si="172"/>
        <v>0</v>
      </c>
    </row>
    <row r="1849" spans="3:40" x14ac:dyDescent="0.3">
      <c r="C1849" t="str" cm="1">
        <f t="array" ref="C1849">_xlfn.IFNA(INDEX(Players!A$2:E$1300,MATCH(1,(Players!B$2:B$1300=GameLog!D1849)*(Players!E$2:E$1300=GameLog!B1849),0),1),"")</f>
        <v/>
      </c>
      <c r="AN1849" s="17">
        <f t="shared" si="172"/>
        <v>0</v>
      </c>
    </row>
    <row r="1850" spans="3:40" x14ac:dyDescent="0.3">
      <c r="C1850" t="str" cm="1">
        <f t="array" ref="C1850">_xlfn.IFNA(INDEX(Players!A$2:E$1300,MATCH(1,(Players!B$2:B$1300=GameLog!D1850)*(Players!E$2:E$1300=GameLog!B1850),0),1),"")</f>
        <v/>
      </c>
      <c r="AN1850" s="17">
        <f t="shared" si="172"/>
        <v>0</v>
      </c>
    </row>
    <row r="1851" spans="3:40" x14ac:dyDescent="0.3">
      <c r="C1851" t="str" cm="1">
        <f t="array" ref="C1851">_xlfn.IFNA(INDEX(Players!A$2:E$1300,MATCH(1,(Players!B$2:B$1300=GameLog!D1851)*(Players!E$2:E$1300=GameLog!B1851),0),1),"")</f>
        <v/>
      </c>
      <c r="AN1851" s="17">
        <f t="shared" si="172"/>
        <v>0</v>
      </c>
    </row>
    <row r="1852" spans="3:40" x14ac:dyDescent="0.3">
      <c r="C1852" t="str" cm="1">
        <f t="array" ref="C1852">_xlfn.IFNA(INDEX(Players!A$2:E$1300,MATCH(1,(Players!B$2:B$1300=GameLog!D1852)*(Players!E$2:E$1300=GameLog!B1852),0),1),"")</f>
        <v/>
      </c>
      <c r="AN1852" s="17">
        <f t="shared" si="172"/>
        <v>0</v>
      </c>
    </row>
    <row r="1853" spans="3:40" x14ac:dyDescent="0.3">
      <c r="C1853" t="str" cm="1">
        <f t="array" ref="C1853">_xlfn.IFNA(INDEX(Players!A$2:E$1300,MATCH(1,(Players!B$2:B$1300=GameLog!D1853)*(Players!E$2:E$1300=GameLog!B1853),0),1),"")</f>
        <v/>
      </c>
      <c r="AN1853" s="17">
        <f t="shared" si="172"/>
        <v>0</v>
      </c>
    </row>
    <row r="1854" spans="3:40" x14ac:dyDescent="0.3">
      <c r="C1854" t="str" cm="1">
        <f t="array" ref="C1854">_xlfn.IFNA(INDEX(Players!A$2:E$1300,MATCH(1,(Players!B$2:B$1300=GameLog!D1854)*(Players!E$2:E$1300=GameLog!B1854),0),1),"")</f>
        <v/>
      </c>
      <c r="AN1854" s="17">
        <f t="shared" si="172"/>
        <v>0</v>
      </c>
    </row>
    <row r="1855" spans="3:40" x14ac:dyDescent="0.3">
      <c r="C1855" t="str" cm="1">
        <f t="array" ref="C1855">_xlfn.IFNA(INDEX(Players!A$2:E$1300,MATCH(1,(Players!B$2:B$1300=GameLog!D1855)*(Players!E$2:E$1300=GameLog!B1855),0),1),"")</f>
        <v/>
      </c>
      <c r="AN1855" s="17">
        <f t="shared" si="172"/>
        <v>0</v>
      </c>
    </row>
    <row r="1856" spans="3:40" x14ac:dyDescent="0.3">
      <c r="C1856" t="str" cm="1">
        <f t="array" ref="C1856">_xlfn.IFNA(INDEX(Players!A$2:E$1300,MATCH(1,(Players!B$2:B$1300=GameLog!D1856)*(Players!E$2:E$1300=GameLog!B1856),0),1),"")</f>
        <v/>
      </c>
      <c r="AN1856" s="17">
        <f t="shared" ref="AN1856:AN1919" si="173">IF(F1856&lt;10,IF(F1856=1,AC1856,SUMIFS(AC:AC,B:B,B1856,A:A,A1856)),"")</f>
        <v>0</v>
      </c>
    </row>
    <row r="1857" spans="3:40" x14ac:dyDescent="0.3">
      <c r="C1857" t="str" cm="1">
        <f t="array" ref="C1857">_xlfn.IFNA(INDEX(Players!A$2:E$1300,MATCH(1,(Players!B$2:B$1300=GameLog!D1857)*(Players!E$2:E$1300=GameLog!B1857),0),1),"")</f>
        <v/>
      </c>
      <c r="AN1857" s="17">
        <f t="shared" si="173"/>
        <v>0</v>
      </c>
    </row>
    <row r="1858" spans="3:40" x14ac:dyDescent="0.3">
      <c r="C1858" t="str" cm="1">
        <f t="array" ref="C1858">_xlfn.IFNA(INDEX(Players!A$2:E$1300,MATCH(1,(Players!B$2:B$1300=GameLog!D1858)*(Players!E$2:E$1300=GameLog!B1858),0),1),"")</f>
        <v/>
      </c>
      <c r="AN1858" s="17">
        <f t="shared" si="173"/>
        <v>0</v>
      </c>
    </row>
    <row r="1859" spans="3:40" x14ac:dyDescent="0.3">
      <c r="C1859" t="str" cm="1">
        <f t="array" ref="C1859">_xlfn.IFNA(INDEX(Players!A$2:E$1300,MATCH(1,(Players!B$2:B$1300=GameLog!D1859)*(Players!E$2:E$1300=GameLog!B1859),0),1),"")</f>
        <v/>
      </c>
      <c r="AN1859" s="17">
        <f t="shared" si="173"/>
        <v>0</v>
      </c>
    </row>
    <row r="1860" spans="3:40" x14ac:dyDescent="0.3">
      <c r="C1860" t="str" cm="1">
        <f t="array" ref="C1860">_xlfn.IFNA(INDEX(Players!A$2:E$1300,MATCH(1,(Players!B$2:B$1300=GameLog!D1860)*(Players!E$2:E$1300=GameLog!B1860),0),1),"")</f>
        <v/>
      </c>
      <c r="AN1860" s="17">
        <f t="shared" si="173"/>
        <v>0</v>
      </c>
    </row>
    <row r="1861" spans="3:40" x14ac:dyDescent="0.3">
      <c r="C1861" t="str" cm="1">
        <f t="array" ref="C1861">_xlfn.IFNA(INDEX(Players!A$2:E$1300,MATCH(1,(Players!B$2:B$1300=GameLog!D1861)*(Players!E$2:E$1300=GameLog!B1861),0),1),"")</f>
        <v/>
      </c>
      <c r="AN1861" s="17">
        <f t="shared" si="173"/>
        <v>0</v>
      </c>
    </row>
    <row r="1862" spans="3:40" x14ac:dyDescent="0.3">
      <c r="C1862" t="str" cm="1">
        <f t="array" ref="C1862">_xlfn.IFNA(INDEX(Players!A$2:E$1300,MATCH(1,(Players!B$2:B$1300=GameLog!D1862)*(Players!E$2:E$1300=GameLog!B1862),0),1),"")</f>
        <v/>
      </c>
      <c r="AN1862" s="17">
        <f t="shared" si="173"/>
        <v>0</v>
      </c>
    </row>
    <row r="1863" spans="3:40" x14ac:dyDescent="0.3">
      <c r="C1863" t="str" cm="1">
        <f t="array" ref="C1863">_xlfn.IFNA(INDEX(Players!A$2:E$1300,MATCH(1,(Players!B$2:B$1300=GameLog!D1863)*(Players!E$2:E$1300=GameLog!B1863),0),1),"")</f>
        <v/>
      </c>
      <c r="AN1863" s="17">
        <f t="shared" si="173"/>
        <v>0</v>
      </c>
    </row>
    <row r="1864" spans="3:40" x14ac:dyDescent="0.3">
      <c r="C1864" t="str" cm="1">
        <f t="array" ref="C1864">_xlfn.IFNA(INDEX(Players!A$2:E$1300,MATCH(1,(Players!B$2:B$1300=GameLog!D1864)*(Players!E$2:E$1300=GameLog!B1864),0),1),"")</f>
        <v/>
      </c>
      <c r="AN1864" s="17">
        <f t="shared" si="173"/>
        <v>0</v>
      </c>
    </row>
    <row r="1865" spans="3:40" x14ac:dyDescent="0.3">
      <c r="C1865" t="str" cm="1">
        <f t="array" ref="C1865">_xlfn.IFNA(INDEX(Players!A$2:E$1300,MATCH(1,(Players!B$2:B$1300=GameLog!D1865)*(Players!E$2:E$1300=GameLog!B1865),0),1),"")</f>
        <v/>
      </c>
      <c r="AN1865" s="17">
        <f t="shared" si="173"/>
        <v>0</v>
      </c>
    </row>
    <row r="1866" spans="3:40" x14ac:dyDescent="0.3">
      <c r="C1866" t="str" cm="1">
        <f t="array" ref="C1866">_xlfn.IFNA(INDEX(Players!A$2:E$1300,MATCH(1,(Players!B$2:B$1300=GameLog!D1866)*(Players!E$2:E$1300=GameLog!B1866),0),1),"")</f>
        <v/>
      </c>
      <c r="AN1866" s="17">
        <f t="shared" si="173"/>
        <v>0</v>
      </c>
    </row>
    <row r="1867" spans="3:40" x14ac:dyDescent="0.3">
      <c r="C1867" t="str" cm="1">
        <f t="array" ref="C1867">_xlfn.IFNA(INDEX(Players!A$2:E$1300,MATCH(1,(Players!B$2:B$1300=GameLog!D1867)*(Players!E$2:E$1300=GameLog!B1867),0),1),"")</f>
        <v/>
      </c>
      <c r="AN1867" s="17">
        <f t="shared" si="173"/>
        <v>0</v>
      </c>
    </row>
    <row r="1868" spans="3:40" x14ac:dyDescent="0.3">
      <c r="C1868" t="str" cm="1">
        <f t="array" ref="C1868">_xlfn.IFNA(INDEX(Players!A$2:E$1300,MATCH(1,(Players!B$2:B$1300=GameLog!D1868)*(Players!E$2:E$1300=GameLog!B1868),0),1),"")</f>
        <v/>
      </c>
      <c r="AN1868" s="17">
        <f t="shared" si="173"/>
        <v>0</v>
      </c>
    </row>
    <row r="1869" spans="3:40" x14ac:dyDescent="0.3">
      <c r="C1869" t="str" cm="1">
        <f t="array" ref="C1869">_xlfn.IFNA(INDEX(Players!A$2:E$1300,MATCH(1,(Players!B$2:B$1300=GameLog!D1869)*(Players!E$2:E$1300=GameLog!B1869),0),1),"")</f>
        <v/>
      </c>
      <c r="AN1869" s="17">
        <f t="shared" si="173"/>
        <v>0</v>
      </c>
    </row>
    <row r="1870" spans="3:40" x14ac:dyDescent="0.3">
      <c r="C1870" t="str" cm="1">
        <f t="array" ref="C1870">_xlfn.IFNA(INDEX(Players!A$2:E$1300,MATCH(1,(Players!B$2:B$1300=GameLog!D1870)*(Players!E$2:E$1300=GameLog!B1870),0),1),"")</f>
        <v/>
      </c>
      <c r="AN1870" s="17">
        <f t="shared" si="173"/>
        <v>0</v>
      </c>
    </row>
    <row r="1871" spans="3:40" x14ac:dyDescent="0.3">
      <c r="C1871" t="str" cm="1">
        <f t="array" ref="C1871">_xlfn.IFNA(INDEX(Players!A$2:E$1300,MATCH(1,(Players!B$2:B$1300=GameLog!D1871)*(Players!E$2:E$1300=GameLog!B1871),0),1),"")</f>
        <v/>
      </c>
      <c r="AN1871" s="17">
        <f t="shared" si="173"/>
        <v>0</v>
      </c>
    </row>
    <row r="1872" spans="3:40" x14ac:dyDescent="0.3">
      <c r="C1872" t="str" cm="1">
        <f t="array" ref="C1872">_xlfn.IFNA(INDEX(Players!A$2:E$1300,MATCH(1,(Players!B$2:B$1300=GameLog!D1872)*(Players!E$2:E$1300=GameLog!B1872),0),1),"")</f>
        <v/>
      </c>
      <c r="AN1872" s="17">
        <f t="shared" si="173"/>
        <v>0</v>
      </c>
    </row>
    <row r="1873" spans="3:40" x14ac:dyDescent="0.3">
      <c r="C1873" t="str" cm="1">
        <f t="array" ref="C1873">_xlfn.IFNA(INDEX(Players!A$2:E$1300,MATCH(1,(Players!B$2:B$1300=GameLog!D1873)*(Players!E$2:E$1300=GameLog!B1873),0),1),"")</f>
        <v/>
      </c>
      <c r="AN1873" s="17">
        <f t="shared" si="173"/>
        <v>0</v>
      </c>
    </row>
    <row r="1874" spans="3:40" x14ac:dyDescent="0.3">
      <c r="C1874" t="str" cm="1">
        <f t="array" ref="C1874">_xlfn.IFNA(INDEX(Players!A$2:E$1300,MATCH(1,(Players!B$2:B$1300=GameLog!D1874)*(Players!E$2:E$1300=GameLog!B1874),0),1),"")</f>
        <v/>
      </c>
      <c r="AN1874" s="17">
        <f t="shared" si="173"/>
        <v>0</v>
      </c>
    </row>
    <row r="1875" spans="3:40" x14ac:dyDescent="0.3">
      <c r="C1875" t="str" cm="1">
        <f t="array" ref="C1875">_xlfn.IFNA(INDEX(Players!A$2:E$1300,MATCH(1,(Players!B$2:B$1300=GameLog!D1875)*(Players!E$2:E$1300=GameLog!B1875),0),1),"")</f>
        <v/>
      </c>
      <c r="AN1875" s="17">
        <f t="shared" si="173"/>
        <v>0</v>
      </c>
    </row>
    <row r="1876" spans="3:40" x14ac:dyDescent="0.3">
      <c r="C1876" t="str" cm="1">
        <f t="array" ref="C1876">_xlfn.IFNA(INDEX(Players!A$2:E$1300,MATCH(1,(Players!B$2:B$1300=GameLog!D1876)*(Players!E$2:E$1300=GameLog!B1876),0),1),"")</f>
        <v/>
      </c>
      <c r="AN1876" s="17">
        <f t="shared" si="173"/>
        <v>0</v>
      </c>
    </row>
    <row r="1877" spans="3:40" x14ac:dyDescent="0.3">
      <c r="C1877" t="str" cm="1">
        <f t="array" ref="C1877">_xlfn.IFNA(INDEX(Players!A$2:E$1300,MATCH(1,(Players!B$2:B$1300=GameLog!D1877)*(Players!E$2:E$1300=GameLog!B1877),0),1),"")</f>
        <v/>
      </c>
      <c r="AN1877" s="17">
        <f t="shared" si="173"/>
        <v>0</v>
      </c>
    </row>
    <row r="1878" spans="3:40" x14ac:dyDescent="0.3">
      <c r="C1878" t="str" cm="1">
        <f t="array" ref="C1878">_xlfn.IFNA(INDEX(Players!A$2:E$1300,MATCH(1,(Players!B$2:B$1300=GameLog!D1878)*(Players!E$2:E$1300=GameLog!B1878),0),1),"")</f>
        <v/>
      </c>
      <c r="AN1878" s="17">
        <f t="shared" si="173"/>
        <v>0</v>
      </c>
    </row>
    <row r="1879" spans="3:40" x14ac:dyDescent="0.3">
      <c r="C1879" t="str" cm="1">
        <f t="array" ref="C1879">_xlfn.IFNA(INDEX(Players!A$2:E$1300,MATCH(1,(Players!B$2:B$1300=GameLog!D1879)*(Players!E$2:E$1300=GameLog!B1879),0),1),"")</f>
        <v/>
      </c>
      <c r="AN1879" s="17">
        <f t="shared" si="173"/>
        <v>0</v>
      </c>
    </row>
    <row r="1880" spans="3:40" x14ac:dyDescent="0.3">
      <c r="C1880" t="str" cm="1">
        <f t="array" ref="C1880">_xlfn.IFNA(INDEX(Players!A$2:E$1300,MATCH(1,(Players!B$2:B$1300=GameLog!D1880)*(Players!E$2:E$1300=GameLog!B1880),0),1),"")</f>
        <v/>
      </c>
      <c r="AN1880" s="17">
        <f t="shared" si="173"/>
        <v>0</v>
      </c>
    </row>
    <row r="1881" spans="3:40" x14ac:dyDescent="0.3">
      <c r="C1881" t="str" cm="1">
        <f t="array" ref="C1881">_xlfn.IFNA(INDEX(Players!A$2:E$1300,MATCH(1,(Players!B$2:B$1300=GameLog!D1881)*(Players!E$2:E$1300=GameLog!B1881),0),1),"")</f>
        <v/>
      </c>
      <c r="AN1881" s="17">
        <f t="shared" si="173"/>
        <v>0</v>
      </c>
    </row>
    <row r="1882" spans="3:40" x14ac:dyDescent="0.3">
      <c r="C1882" t="str" cm="1">
        <f t="array" ref="C1882">_xlfn.IFNA(INDEX(Players!A$2:E$1300,MATCH(1,(Players!B$2:B$1300=GameLog!D1882)*(Players!E$2:E$1300=GameLog!B1882),0),1),"")</f>
        <v/>
      </c>
      <c r="AN1882" s="17">
        <f t="shared" si="173"/>
        <v>0</v>
      </c>
    </row>
    <row r="1883" spans="3:40" x14ac:dyDescent="0.3">
      <c r="C1883" t="str" cm="1">
        <f t="array" ref="C1883">_xlfn.IFNA(INDEX(Players!A$2:E$1300,MATCH(1,(Players!B$2:B$1300=GameLog!D1883)*(Players!E$2:E$1300=GameLog!B1883),0),1),"")</f>
        <v/>
      </c>
      <c r="AN1883" s="17">
        <f t="shared" si="173"/>
        <v>0</v>
      </c>
    </row>
    <row r="1884" spans="3:40" x14ac:dyDescent="0.3">
      <c r="C1884" t="str" cm="1">
        <f t="array" ref="C1884">_xlfn.IFNA(INDEX(Players!A$2:E$1300,MATCH(1,(Players!B$2:B$1300=GameLog!D1884)*(Players!E$2:E$1300=GameLog!B1884),0),1),"")</f>
        <v/>
      </c>
      <c r="AN1884" s="17">
        <f t="shared" si="173"/>
        <v>0</v>
      </c>
    </row>
    <row r="1885" spans="3:40" x14ac:dyDescent="0.3">
      <c r="C1885" t="str" cm="1">
        <f t="array" ref="C1885">_xlfn.IFNA(INDEX(Players!A$2:E$1300,MATCH(1,(Players!B$2:B$1300=GameLog!D1885)*(Players!E$2:E$1300=GameLog!B1885),0),1),"")</f>
        <v/>
      </c>
      <c r="AN1885" s="17">
        <f t="shared" si="173"/>
        <v>0</v>
      </c>
    </row>
    <row r="1886" spans="3:40" x14ac:dyDescent="0.3">
      <c r="C1886" t="str" cm="1">
        <f t="array" ref="C1886">_xlfn.IFNA(INDEX(Players!A$2:E$1300,MATCH(1,(Players!B$2:B$1300=GameLog!D1886)*(Players!E$2:E$1300=GameLog!B1886),0),1),"")</f>
        <v/>
      </c>
      <c r="AN1886" s="17">
        <f t="shared" si="173"/>
        <v>0</v>
      </c>
    </row>
    <row r="1887" spans="3:40" x14ac:dyDescent="0.3">
      <c r="C1887" t="str" cm="1">
        <f t="array" ref="C1887">_xlfn.IFNA(INDEX(Players!A$2:E$1300,MATCH(1,(Players!B$2:B$1300=GameLog!D1887)*(Players!E$2:E$1300=GameLog!B1887),0),1),"")</f>
        <v/>
      </c>
      <c r="AN1887" s="17">
        <f t="shared" si="173"/>
        <v>0</v>
      </c>
    </row>
    <row r="1888" spans="3:40" x14ac:dyDescent="0.3">
      <c r="C1888" t="str" cm="1">
        <f t="array" ref="C1888">_xlfn.IFNA(INDEX(Players!A$2:E$1300,MATCH(1,(Players!B$2:B$1300=GameLog!D1888)*(Players!E$2:E$1300=GameLog!B1888),0),1),"")</f>
        <v/>
      </c>
      <c r="AN1888" s="17">
        <f t="shared" si="173"/>
        <v>0</v>
      </c>
    </row>
    <row r="1889" spans="3:40" x14ac:dyDescent="0.3">
      <c r="C1889" t="str" cm="1">
        <f t="array" ref="C1889">_xlfn.IFNA(INDEX(Players!A$2:E$1300,MATCH(1,(Players!B$2:B$1300=GameLog!D1889)*(Players!E$2:E$1300=GameLog!B1889),0),1),"")</f>
        <v/>
      </c>
      <c r="AN1889" s="17">
        <f t="shared" si="173"/>
        <v>0</v>
      </c>
    </row>
    <row r="1890" spans="3:40" x14ac:dyDescent="0.3">
      <c r="C1890" t="str" cm="1">
        <f t="array" ref="C1890">_xlfn.IFNA(INDEX(Players!A$2:E$1300,MATCH(1,(Players!B$2:B$1300=GameLog!D1890)*(Players!E$2:E$1300=GameLog!B1890),0),1),"")</f>
        <v/>
      </c>
      <c r="AN1890" s="17">
        <f t="shared" si="173"/>
        <v>0</v>
      </c>
    </row>
    <row r="1891" spans="3:40" x14ac:dyDescent="0.3">
      <c r="C1891" t="str" cm="1">
        <f t="array" ref="C1891">_xlfn.IFNA(INDEX(Players!A$2:E$1300,MATCH(1,(Players!B$2:B$1300=GameLog!D1891)*(Players!E$2:E$1300=GameLog!B1891),0),1),"")</f>
        <v/>
      </c>
      <c r="AN1891" s="17">
        <f t="shared" si="173"/>
        <v>0</v>
      </c>
    </row>
    <row r="1892" spans="3:40" x14ac:dyDescent="0.3">
      <c r="C1892" t="str" cm="1">
        <f t="array" ref="C1892">_xlfn.IFNA(INDEX(Players!A$2:E$1300,MATCH(1,(Players!B$2:B$1300=GameLog!D1892)*(Players!E$2:E$1300=GameLog!B1892),0),1),"")</f>
        <v/>
      </c>
      <c r="AN1892" s="17">
        <f t="shared" si="173"/>
        <v>0</v>
      </c>
    </row>
    <row r="1893" spans="3:40" x14ac:dyDescent="0.3">
      <c r="C1893" t="str" cm="1">
        <f t="array" ref="C1893">_xlfn.IFNA(INDEX(Players!A$2:E$1300,MATCH(1,(Players!B$2:B$1300=GameLog!D1893)*(Players!E$2:E$1300=GameLog!B1893),0),1),"")</f>
        <v/>
      </c>
      <c r="AN1893" s="17">
        <f t="shared" si="173"/>
        <v>0</v>
      </c>
    </row>
    <row r="1894" spans="3:40" x14ac:dyDescent="0.3">
      <c r="C1894" t="str" cm="1">
        <f t="array" ref="C1894">_xlfn.IFNA(INDEX(Players!A$2:E$1300,MATCH(1,(Players!B$2:B$1300=GameLog!D1894)*(Players!E$2:E$1300=GameLog!B1894),0),1),"")</f>
        <v/>
      </c>
      <c r="AN1894" s="17">
        <f t="shared" si="173"/>
        <v>0</v>
      </c>
    </row>
    <row r="1895" spans="3:40" x14ac:dyDescent="0.3">
      <c r="C1895" t="str" cm="1">
        <f t="array" ref="C1895">_xlfn.IFNA(INDEX(Players!A$2:E$1300,MATCH(1,(Players!B$2:B$1300=GameLog!D1895)*(Players!E$2:E$1300=GameLog!B1895),0),1),"")</f>
        <v/>
      </c>
      <c r="AN1895" s="17">
        <f t="shared" si="173"/>
        <v>0</v>
      </c>
    </row>
    <row r="1896" spans="3:40" x14ac:dyDescent="0.3">
      <c r="C1896" t="str" cm="1">
        <f t="array" ref="C1896">_xlfn.IFNA(INDEX(Players!A$2:E$1300,MATCH(1,(Players!B$2:B$1300=GameLog!D1896)*(Players!E$2:E$1300=GameLog!B1896),0),1),"")</f>
        <v/>
      </c>
      <c r="AN1896" s="17">
        <f t="shared" si="173"/>
        <v>0</v>
      </c>
    </row>
    <row r="1897" spans="3:40" x14ac:dyDescent="0.3">
      <c r="C1897" t="str" cm="1">
        <f t="array" ref="C1897">_xlfn.IFNA(INDEX(Players!A$2:E$1300,MATCH(1,(Players!B$2:B$1300=GameLog!D1897)*(Players!E$2:E$1300=GameLog!B1897),0),1),"")</f>
        <v/>
      </c>
      <c r="AN1897" s="17">
        <f t="shared" si="173"/>
        <v>0</v>
      </c>
    </row>
    <row r="1898" spans="3:40" x14ac:dyDescent="0.3">
      <c r="C1898" t="str" cm="1">
        <f t="array" ref="C1898">_xlfn.IFNA(INDEX(Players!A$2:E$1300,MATCH(1,(Players!B$2:B$1300=GameLog!D1898)*(Players!E$2:E$1300=GameLog!B1898),0),1),"")</f>
        <v/>
      </c>
      <c r="AN1898" s="17">
        <f t="shared" si="173"/>
        <v>0</v>
      </c>
    </row>
    <row r="1899" spans="3:40" x14ac:dyDescent="0.3">
      <c r="C1899" t="str" cm="1">
        <f t="array" ref="C1899">_xlfn.IFNA(INDEX(Players!A$2:E$1300,MATCH(1,(Players!B$2:B$1300=GameLog!D1899)*(Players!E$2:E$1300=GameLog!B1899),0),1),"")</f>
        <v/>
      </c>
      <c r="AN1899" s="17">
        <f t="shared" si="173"/>
        <v>0</v>
      </c>
    </row>
    <row r="1900" spans="3:40" x14ac:dyDescent="0.3">
      <c r="C1900" t="str" cm="1">
        <f t="array" ref="C1900">_xlfn.IFNA(INDEX(Players!A$2:E$1300,MATCH(1,(Players!B$2:B$1300=GameLog!D1900)*(Players!E$2:E$1300=GameLog!B1900),0),1),"")</f>
        <v/>
      </c>
      <c r="AN1900" s="17">
        <f t="shared" si="173"/>
        <v>0</v>
      </c>
    </row>
    <row r="1901" spans="3:40" x14ac:dyDescent="0.3">
      <c r="C1901" t="str" cm="1">
        <f t="array" ref="C1901">_xlfn.IFNA(INDEX(Players!A$2:E$1300,MATCH(1,(Players!B$2:B$1300=GameLog!D1901)*(Players!E$2:E$1300=GameLog!B1901),0),1),"")</f>
        <v/>
      </c>
      <c r="AN1901" s="17">
        <f t="shared" si="173"/>
        <v>0</v>
      </c>
    </row>
    <row r="1902" spans="3:40" x14ac:dyDescent="0.3">
      <c r="C1902" t="str" cm="1">
        <f t="array" ref="C1902">_xlfn.IFNA(INDEX(Players!A$2:E$1300,MATCH(1,(Players!B$2:B$1300=GameLog!D1902)*(Players!E$2:E$1300=GameLog!B1902),0),1),"")</f>
        <v/>
      </c>
      <c r="AN1902" s="17">
        <f t="shared" si="173"/>
        <v>0</v>
      </c>
    </row>
    <row r="1903" spans="3:40" x14ac:dyDescent="0.3">
      <c r="C1903" t="str" cm="1">
        <f t="array" ref="C1903">_xlfn.IFNA(INDEX(Players!A$2:E$1300,MATCH(1,(Players!B$2:B$1300=GameLog!D1903)*(Players!E$2:E$1300=GameLog!B1903),0),1),"")</f>
        <v/>
      </c>
      <c r="AN1903" s="17">
        <f t="shared" si="173"/>
        <v>0</v>
      </c>
    </row>
    <row r="1904" spans="3:40" x14ac:dyDescent="0.3">
      <c r="C1904" t="str" cm="1">
        <f t="array" ref="C1904">_xlfn.IFNA(INDEX(Players!A$2:E$1300,MATCH(1,(Players!B$2:B$1300=GameLog!D1904)*(Players!E$2:E$1300=GameLog!B1904),0),1),"")</f>
        <v/>
      </c>
      <c r="AN1904" s="17">
        <f t="shared" si="173"/>
        <v>0</v>
      </c>
    </row>
    <row r="1905" spans="3:40" x14ac:dyDescent="0.3">
      <c r="C1905" t="str" cm="1">
        <f t="array" ref="C1905">_xlfn.IFNA(INDEX(Players!A$2:E$1300,MATCH(1,(Players!B$2:B$1300=GameLog!D1905)*(Players!E$2:E$1300=GameLog!B1905),0),1),"")</f>
        <v/>
      </c>
      <c r="AN1905" s="17">
        <f t="shared" si="173"/>
        <v>0</v>
      </c>
    </row>
    <row r="1906" spans="3:40" x14ac:dyDescent="0.3">
      <c r="C1906" t="str" cm="1">
        <f t="array" ref="C1906">_xlfn.IFNA(INDEX(Players!A$2:E$1300,MATCH(1,(Players!B$2:B$1300=GameLog!D1906)*(Players!E$2:E$1300=GameLog!B1906),0),1),"")</f>
        <v/>
      </c>
      <c r="AN1906" s="17">
        <f t="shared" si="173"/>
        <v>0</v>
      </c>
    </row>
    <row r="1907" spans="3:40" x14ac:dyDescent="0.3">
      <c r="C1907" t="str" cm="1">
        <f t="array" ref="C1907">_xlfn.IFNA(INDEX(Players!A$2:E$1300,MATCH(1,(Players!B$2:B$1300=GameLog!D1907)*(Players!E$2:E$1300=GameLog!B1907),0),1),"")</f>
        <v/>
      </c>
      <c r="AN1907" s="17">
        <f t="shared" si="173"/>
        <v>0</v>
      </c>
    </row>
    <row r="1908" spans="3:40" x14ac:dyDescent="0.3">
      <c r="C1908" t="str" cm="1">
        <f t="array" ref="C1908">_xlfn.IFNA(INDEX(Players!A$2:E$1300,MATCH(1,(Players!B$2:B$1300=GameLog!D1908)*(Players!E$2:E$1300=GameLog!B1908),0),1),"")</f>
        <v/>
      </c>
      <c r="AN1908" s="17">
        <f t="shared" si="173"/>
        <v>0</v>
      </c>
    </row>
    <row r="1909" spans="3:40" x14ac:dyDescent="0.3">
      <c r="C1909" t="str" cm="1">
        <f t="array" ref="C1909">_xlfn.IFNA(INDEX(Players!A$2:E$1300,MATCH(1,(Players!B$2:B$1300=GameLog!D1909)*(Players!E$2:E$1300=GameLog!B1909),0),1),"")</f>
        <v/>
      </c>
      <c r="AN1909" s="17">
        <f t="shared" si="173"/>
        <v>0</v>
      </c>
    </row>
    <row r="1910" spans="3:40" x14ac:dyDescent="0.3">
      <c r="C1910" t="str" cm="1">
        <f t="array" ref="C1910">_xlfn.IFNA(INDEX(Players!A$2:E$1300,MATCH(1,(Players!B$2:B$1300=GameLog!D1910)*(Players!E$2:E$1300=GameLog!B1910),0),1),"")</f>
        <v/>
      </c>
      <c r="AN1910" s="17">
        <f t="shared" si="173"/>
        <v>0</v>
      </c>
    </row>
    <row r="1911" spans="3:40" x14ac:dyDescent="0.3">
      <c r="C1911" t="str" cm="1">
        <f t="array" ref="C1911">_xlfn.IFNA(INDEX(Players!A$2:E$1300,MATCH(1,(Players!B$2:B$1300=GameLog!D1911)*(Players!E$2:E$1300=GameLog!B1911),0),1),"")</f>
        <v/>
      </c>
      <c r="AN1911" s="17">
        <f t="shared" si="173"/>
        <v>0</v>
      </c>
    </row>
    <row r="1912" spans="3:40" x14ac:dyDescent="0.3">
      <c r="C1912" t="str" cm="1">
        <f t="array" ref="C1912">_xlfn.IFNA(INDEX(Players!A$2:E$1300,MATCH(1,(Players!B$2:B$1300=GameLog!D1912)*(Players!E$2:E$1300=GameLog!B1912),0),1),"")</f>
        <v/>
      </c>
      <c r="AN1912" s="17">
        <f t="shared" si="173"/>
        <v>0</v>
      </c>
    </row>
    <row r="1913" spans="3:40" x14ac:dyDescent="0.3">
      <c r="C1913" t="str" cm="1">
        <f t="array" ref="C1913">_xlfn.IFNA(INDEX(Players!A$2:E$1300,MATCH(1,(Players!B$2:B$1300=GameLog!D1913)*(Players!E$2:E$1300=GameLog!B1913),0),1),"")</f>
        <v/>
      </c>
      <c r="AN1913" s="17">
        <f t="shared" si="173"/>
        <v>0</v>
      </c>
    </row>
    <row r="1914" spans="3:40" x14ac:dyDescent="0.3">
      <c r="C1914" t="str" cm="1">
        <f t="array" ref="C1914">_xlfn.IFNA(INDEX(Players!A$2:E$1300,MATCH(1,(Players!B$2:B$1300=GameLog!D1914)*(Players!E$2:E$1300=GameLog!B1914),0),1),"")</f>
        <v/>
      </c>
      <c r="AN1914" s="17">
        <f t="shared" si="173"/>
        <v>0</v>
      </c>
    </row>
    <row r="1915" spans="3:40" x14ac:dyDescent="0.3">
      <c r="C1915" t="str" cm="1">
        <f t="array" ref="C1915">_xlfn.IFNA(INDEX(Players!A$2:E$1300,MATCH(1,(Players!B$2:B$1300=GameLog!D1915)*(Players!E$2:E$1300=GameLog!B1915),0),1),"")</f>
        <v/>
      </c>
      <c r="AN1915" s="17">
        <f t="shared" si="173"/>
        <v>0</v>
      </c>
    </row>
    <row r="1916" spans="3:40" x14ac:dyDescent="0.3">
      <c r="C1916" t="str" cm="1">
        <f t="array" ref="C1916">_xlfn.IFNA(INDEX(Players!A$2:E$1300,MATCH(1,(Players!B$2:B$1300=GameLog!D1916)*(Players!E$2:E$1300=GameLog!B1916),0),1),"")</f>
        <v/>
      </c>
      <c r="AN1916" s="17">
        <f t="shared" si="173"/>
        <v>0</v>
      </c>
    </row>
    <row r="1917" spans="3:40" x14ac:dyDescent="0.3">
      <c r="C1917" t="str" cm="1">
        <f t="array" ref="C1917">_xlfn.IFNA(INDEX(Players!A$2:E$1300,MATCH(1,(Players!B$2:B$1300=GameLog!D1917)*(Players!E$2:E$1300=GameLog!B1917),0),1),"")</f>
        <v/>
      </c>
      <c r="AN1917" s="17">
        <f t="shared" si="173"/>
        <v>0</v>
      </c>
    </row>
    <row r="1918" spans="3:40" x14ac:dyDescent="0.3">
      <c r="C1918" t="str" cm="1">
        <f t="array" ref="C1918">_xlfn.IFNA(INDEX(Players!A$2:E$1300,MATCH(1,(Players!B$2:B$1300=GameLog!D1918)*(Players!E$2:E$1300=GameLog!B1918),0),1),"")</f>
        <v/>
      </c>
      <c r="AN1918" s="17">
        <f t="shared" si="173"/>
        <v>0</v>
      </c>
    </row>
    <row r="1919" spans="3:40" x14ac:dyDescent="0.3">
      <c r="C1919" t="str" cm="1">
        <f t="array" ref="C1919">_xlfn.IFNA(INDEX(Players!A$2:E$1300,MATCH(1,(Players!B$2:B$1300=GameLog!D1919)*(Players!E$2:E$1300=GameLog!B1919),0),1),"")</f>
        <v/>
      </c>
      <c r="AN1919" s="17">
        <f t="shared" si="173"/>
        <v>0</v>
      </c>
    </row>
    <row r="1920" spans="3:40" x14ac:dyDescent="0.3">
      <c r="C1920" t="str" cm="1">
        <f t="array" ref="C1920">_xlfn.IFNA(INDEX(Players!A$2:E$1300,MATCH(1,(Players!B$2:B$1300=GameLog!D1920)*(Players!E$2:E$1300=GameLog!B1920),0),1),"")</f>
        <v/>
      </c>
      <c r="AN1920" s="17">
        <f t="shared" ref="AN1920:AN1926" si="174">IF(F1920&lt;10,IF(F1920=1,AC1920,SUMIFS(AC:AC,B:B,B1920,A:A,A1920)),"")</f>
        <v>0</v>
      </c>
    </row>
    <row r="1921" spans="3:40" x14ac:dyDescent="0.3">
      <c r="C1921" t="str" cm="1">
        <f t="array" ref="C1921">_xlfn.IFNA(INDEX(Players!A$2:E$1300,MATCH(1,(Players!B$2:B$1300=GameLog!D1921)*(Players!E$2:E$1300=GameLog!B1921),0),1),"")</f>
        <v/>
      </c>
      <c r="AN1921" s="17">
        <f t="shared" si="174"/>
        <v>0</v>
      </c>
    </row>
    <row r="1922" spans="3:40" x14ac:dyDescent="0.3">
      <c r="C1922" t="str" cm="1">
        <f t="array" ref="C1922">_xlfn.IFNA(INDEX(Players!A$2:E$1300,MATCH(1,(Players!B$2:B$1300=GameLog!D1922)*(Players!E$2:E$1300=GameLog!B1922),0),1),"")</f>
        <v/>
      </c>
      <c r="AN1922" s="17">
        <f t="shared" si="174"/>
        <v>0</v>
      </c>
    </row>
    <row r="1923" spans="3:40" x14ac:dyDescent="0.3">
      <c r="C1923" t="str" cm="1">
        <f t="array" ref="C1923">_xlfn.IFNA(INDEX(Players!A$2:E$1300,MATCH(1,(Players!B$2:B$1300=GameLog!D1923)*(Players!E$2:E$1300=GameLog!B1923),0),1),"")</f>
        <v/>
      </c>
      <c r="AN1923" s="17">
        <f t="shared" si="174"/>
        <v>0</v>
      </c>
    </row>
    <row r="1924" spans="3:40" x14ac:dyDescent="0.3">
      <c r="C1924" t="str" cm="1">
        <f t="array" ref="C1924">_xlfn.IFNA(INDEX(Players!A$2:E$1300,MATCH(1,(Players!B$2:B$1300=GameLog!D1924)*(Players!E$2:E$1300=GameLog!B1924),0),1),"")</f>
        <v/>
      </c>
      <c r="AN1924" s="17">
        <f t="shared" si="174"/>
        <v>0</v>
      </c>
    </row>
    <row r="1925" spans="3:40" x14ac:dyDescent="0.3">
      <c r="C1925" t="str" cm="1">
        <f t="array" ref="C1925">_xlfn.IFNA(INDEX(Players!A$2:E$1300,MATCH(1,(Players!B$2:B$1300=GameLog!D1925)*(Players!E$2:E$1300=GameLog!B1925),0),1),"")</f>
        <v/>
      </c>
      <c r="AN1925" s="17">
        <f t="shared" si="174"/>
        <v>0</v>
      </c>
    </row>
    <row r="1926" spans="3:40" x14ac:dyDescent="0.3">
      <c r="C1926" t="str" cm="1">
        <f t="array" ref="C1926">_xlfn.IFNA(INDEX(Players!A$2:E$1300,MATCH(1,(Players!B$2:B$1300=GameLog!D1926)*(Players!E$2:E$1300=GameLog!B1926),0),1),"")</f>
        <v/>
      </c>
      <c r="AN1926" s="17">
        <f t="shared" si="174"/>
        <v>0</v>
      </c>
    </row>
  </sheetData>
  <dataValidations count="3">
    <dataValidation type="list" allowBlank="1" showInputMessage="1" showErrorMessage="1" sqref="D896:D1932" xr:uid="{BCF1A0E2-B147-4211-AC77-FD3B60CE5845}">
      <formula1>INDIRECT("Players_"&amp;$B896)</formula1>
    </dataValidation>
    <dataValidation type="list" allowBlank="1" showInputMessage="1" showErrorMessage="1" sqref="D30:D32 D54:D895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47A-195F-4EEB-847C-3410C10CCCBB}">
  <dimension ref="A1:X4855"/>
  <sheetViews>
    <sheetView workbookViewId="0">
      <pane ySplit="1" topLeftCell="A38" activePane="bottomLeft" state="frozen"/>
      <selection pane="bottomLeft" activeCell="M55" sqref="M55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5.6640625" bestFit="1" customWidth="1"/>
    <col min="4" max="12" width="2" bestFit="1" customWidth="1"/>
    <col min="13" max="23" width="3" bestFit="1" customWidth="1"/>
  </cols>
  <sheetData>
    <row r="1" spans="1:24" s="19" customFormat="1" x14ac:dyDescent="0.3">
      <c r="A1" s="1" t="s">
        <v>0</v>
      </c>
      <c r="B1" s="1" t="s">
        <v>54</v>
      </c>
      <c r="C1" s="18" t="s">
        <v>6</v>
      </c>
      <c r="D1" s="19">
        <v>1</v>
      </c>
      <c r="E1" s="19">
        <v>2</v>
      </c>
      <c r="F1" s="19">
        <v>3</v>
      </c>
      <c r="G1" s="19">
        <v>4</v>
      </c>
      <c r="H1" s="19">
        <v>5</v>
      </c>
      <c r="I1" s="19">
        <v>6</v>
      </c>
      <c r="J1" s="19">
        <v>7</v>
      </c>
      <c r="K1" s="19">
        <v>8</v>
      </c>
      <c r="L1" s="19">
        <v>9</v>
      </c>
      <c r="M1" s="19">
        <v>10</v>
      </c>
      <c r="N1" s="19">
        <v>11</v>
      </c>
      <c r="O1" s="19">
        <v>12</v>
      </c>
      <c r="P1" s="19">
        <v>13</v>
      </c>
      <c r="Q1" s="19">
        <v>14</v>
      </c>
      <c r="R1" s="19">
        <v>15</v>
      </c>
      <c r="S1" s="19">
        <v>16</v>
      </c>
      <c r="T1" s="19">
        <v>17</v>
      </c>
      <c r="U1" s="19">
        <v>18</v>
      </c>
      <c r="V1" s="19">
        <v>19</v>
      </c>
      <c r="W1" s="19">
        <v>20</v>
      </c>
      <c r="X1" s="19" t="s">
        <v>6267</v>
      </c>
    </row>
    <row r="2" spans="1:24" x14ac:dyDescent="0.3">
      <c r="A2">
        <v>1</v>
      </c>
      <c r="B2" s="20" t="s">
        <v>3871</v>
      </c>
      <c r="C2" t="s">
        <v>51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X2">
        <f>SUM(D2:W2)</f>
        <v>2</v>
      </c>
    </row>
    <row r="3" spans="1:24" x14ac:dyDescent="0.3">
      <c r="A3">
        <v>1</v>
      </c>
      <c r="B3" t="s">
        <v>3871</v>
      </c>
      <c r="C3" t="s">
        <v>248</v>
      </c>
      <c r="D3">
        <v>0</v>
      </c>
      <c r="E3">
        <v>0</v>
      </c>
      <c r="F3">
        <v>1</v>
      </c>
      <c r="G3">
        <v>0</v>
      </c>
      <c r="H3">
        <v>0</v>
      </c>
      <c r="I3">
        <v>3</v>
      </c>
      <c r="J3">
        <v>1</v>
      </c>
      <c r="K3">
        <v>0</v>
      </c>
      <c r="X3">
        <f t="shared" ref="X3:X66" si="0">SUM(D3:W3)</f>
        <v>5</v>
      </c>
    </row>
    <row r="4" spans="1:24" x14ac:dyDescent="0.3">
      <c r="A4">
        <v>2</v>
      </c>
      <c r="B4" t="s">
        <v>3872</v>
      </c>
      <c r="C4" t="s">
        <v>52</v>
      </c>
      <c r="D4">
        <v>1</v>
      </c>
      <c r="E4">
        <v>0</v>
      </c>
      <c r="F4">
        <v>0</v>
      </c>
      <c r="G4">
        <v>3</v>
      </c>
      <c r="H4">
        <v>1</v>
      </c>
      <c r="I4">
        <v>0</v>
      </c>
      <c r="J4">
        <v>0</v>
      </c>
      <c r="K4">
        <v>0</v>
      </c>
      <c r="L4">
        <v>0</v>
      </c>
      <c r="X4">
        <f t="shared" si="0"/>
        <v>5</v>
      </c>
    </row>
    <row r="5" spans="1:24" x14ac:dyDescent="0.3">
      <c r="A5">
        <v>2</v>
      </c>
      <c r="B5" t="s">
        <v>3872</v>
      </c>
      <c r="C5" t="s">
        <v>76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X5">
        <f t="shared" si="0"/>
        <v>2</v>
      </c>
    </row>
    <row r="6" spans="1:24" x14ac:dyDescent="0.3">
      <c r="A6">
        <v>3</v>
      </c>
      <c r="B6" t="s">
        <v>3873</v>
      </c>
      <c r="C6" t="s">
        <v>43</v>
      </c>
      <c r="D6">
        <v>1</v>
      </c>
      <c r="E6">
        <v>0</v>
      </c>
      <c r="F6">
        <v>3</v>
      </c>
      <c r="G6">
        <v>3</v>
      </c>
      <c r="H6">
        <v>2</v>
      </c>
      <c r="I6">
        <v>3</v>
      </c>
      <c r="J6">
        <v>4</v>
      </c>
      <c r="K6">
        <v>1</v>
      </c>
      <c r="L6">
        <v>0</v>
      </c>
      <c r="X6">
        <f t="shared" si="0"/>
        <v>17</v>
      </c>
    </row>
    <row r="7" spans="1:24" x14ac:dyDescent="0.3">
      <c r="A7">
        <v>3</v>
      </c>
      <c r="B7" t="s">
        <v>3873</v>
      </c>
      <c r="C7" t="s">
        <v>28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1</v>
      </c>
      <c r="K7">
        <v>0</v>
      </c>
      <c r="L7">
        <v>1</v>
      </c>
      <c r="X7">
        <f t="shared" si="0"/>
        <v>4</v>
      </c>
    </row>
    <row r="8" spans="1:24" x14ac:dyDescent="0.3">
      <c r="A8">
        <v>4</v>
      </c>
      <c r="B8" t="s">
        <v>3874</v>
      </c>
      <c r="C8" t="s">
        <v>45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X8">
        <f t="shared" si="0"/>
        <v>1</v>
      </c>
    </row>
    <row r="9" spans="1:24" x14ac:dyDescent="0.3">
      <c r="A9">
        <v>4</v>
      </c>
      <c r="B9" t="s">
        <v>3874</v>
      </c>
      <c r="C9" t="s">
        <v>29</v>
      </c>
      <c r="D9">
        <v>2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1</v>
      </c>
      <c r="X9">
        <f t="shared" si="0"/>
        <v>6</v>
      </c>
    </row>
    <row r="10" spans="1:24" x14ac:dyDescent="0.3">
      <c r="A10">
        <v>5</v>
      </c>
      <c r="B10" t="s">
        <v>3875</v>
      </c>
      <c r="C10" t="s">
        <v>42</v>
      </c>
      <c r="D10">
        <v>0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  <c r="K10">
        <v>0</v>
      </c>
      <c r="X10">
        <f t="shared" si="0"/>
        <v>5</v>
      </c>
    </row>
    <row r="11" spans="1:24" x14ac:dyDescent="0.3">
      <c r="A11">
        <v>5</v>
      </c>
      <c r="B11" t="s">
        <v>3875</v>
      </c>
      <c r="C11" t="s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X11">
        <f t="shared" si="0"/>
        <v>1</v>
      </c>
    </row>
    <row r="12" spans="1:24" x14ac:dyDescent="0.3">
      <c r="A12">
        <v>6</v>
      </c>
      <c r="B12" t="s">
        <v>3876</v>
      </c>
      <c r="C12" t="s">
        <v>192</v>
      </c>
      <c r="D12">
        <v>1</v>
      </c>
      <c r="E12">
        <v>0</v>
      </c>
      <c r="F12">
        <v>3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X12">
        <f t="shared" si="0"/>
        <v>9</v>
      </c>
    </row>
    <row r="13" spans="1:24" x14ac:dyDescent="0.3">
      <c r="A13">
        <v>6</v>
      </c>
      <c r="B13" t="s">
        <v>3876</v>
      </c>
      <c r="C13" t="s">
        <v>31</v>
      </c>
      <c r="D13">
        <v>1</v>
      </c>
      <c r="E13">
        <v>3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X13">
        <f t="shared" si="0"/>
        <v>5</v>
      </c>
    </row>
    <row r="14" spans="1:24" x14ac:dyDescent="0.3">
      <c r="A14">
        <v>7</v>
      </c>
      <c r="B14" t="s">
        <v>3877</v>
      </c>
      <c r="C14" t="s">
        <v>40</v>
      </c>
      <c r="D14">
        <v>2</v>
      </c>
      <c r="E14">
        <v>1</v>
      </c>
      <c r="F14">
        <v>2</v>
      </c>
      <c r="G14">
        <v>3</v>
      </c>
      <c r="H14">
        <v>0</v>
      </c>
      <c r="I14">
        <v>0</v>
      </c>
      <c r="J14">
        <v>1</v>
      </c>
      <c r="K14">
        <v>0</v>
      </c>
      <c r="L14">
        <v>0</v>
      </c>
      <c r="X14">
        <f t="shared" si="0"/>
        <v>9</v>
      </c>
    </row>
    <row r="15" spans="1:24" x14ac:dyDescent="0.3">
      <c r="A15">
        <v>7</v>
      </c>
      <c r="B15" t="s">
        <v>3877</v>
      </c>
      <c r="C15" t="s">
        <v>32</v>
      </c>
      <c r="D15">
        <v>0</v>
      </c>
      <c r="E15">
        <v>0</v>
      </c>
      <c r="F15">
        <v>4</v>
      </c>
      <c r="G15">
        <v>0</v>
      </c>
      <c r="H15">
        <v>3</v>
      </c>
      <c r="I15">
        <v>0</v>
      </c>
      <c r="J15">
        <v>0</v>
      </c>
      <c r="K15">
        <v>3</v>
      </c>
      <c r="X15">
        <f t="shared" si="0"/>
        <v>10</v>
      </c>
    </row>
    <row r="16" spans="1:24" x14ac:dyDescent="0.3">
      <c r="A16">
        <v>8</v>
      </c>
      <c r="B16" t="s">
        <v>3878</v>
      </c>
      <c r="C16" t="s">
        <v>138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0</v>
      </c>
      <c r="K16">
        <v>1</v>
      </c>
      <c r="L16">
        <v>0</v>
      </c>
      <c r="X16">
        <f t="shared" si="0"/>
        <v>5</v>
      </c>
    </row>
    <row r="17" spans="1:24" x14ac:dyDescent="0.3">
      <c r="A17">
        <v>8</v>
      </c>
      <c r="B17" t="s">
        <v>3878</v>
      </c>
      <c r="C17" t="s">
        <v>33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X17">
        <f t="shared" si="0"/>
        <v>1</v>
      </c>
    </row>
    <row r="18" spans="1:24" x14ac:dyDescent="0.3">
      <c r="A18">
        <v>9</v>
      </c>
      <c r="B18" t="s">
        <v>3879</v>
      </c>
      <c r="C18" t="s">
        <v>50</v>
      </c>
      <c r="D18">
        <v>0</v>
      </c>
      <c r="E18">
        <v>0</v>
      </c>
      <c r="F18">
        <v>2</v>
      </c>
      <c r="G18">
        <v>0</v>
      </c>
      <c r="H18">
        <v>0</v>
      </c>
      <c r="I18">
        <v>0</v>
      </c>
      <c r="J18">
        <v>1</v>
      </c>
      <c r="K18">
        <v>0</v>
      </c>
      <c r="L18">
        <v>4</v>
      </c>
      <c r="X18">
        <f t="shared" si="0"/>
        <v>7</v>
      </c>
    </row>
    <row r="19" spans="1:24" x14ac:dyDescent="0.3">
      <c r="A19">
        <v>9</v>
      </c>
      <c r="B19" t="s">
        <v>3879</v>
      </c>
      <c r="C19" t="s">
        <v>114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X19">
        <f t="shared" si="0"/>
        <v>0</v>
      </c>
    </row>
    <row r="20" spans="1:24" x14ac:dyDescent="0.3">
      <c r="A20">
        <v>10</v>
      </c>
      <c r="B20" t="s">
        <v>3880</v>
      </c>
      <c r="C20" t="s">
        <v>53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X20">
        <f t="shared" si="0"/>
        <v>0</v>
      </c>
    </row>
    <row r="21" spans="1:24" x14ac:dyDescent="0.3">
      <c r="A21">
        <v>10</v>
      </c>
      <c r="B21" t="s">
        <v>3880</v>
      </c>
      <c r="C21" t="s">
        <v>34</v>
      </c>
      <c r="D21">
        <v>5</v>
      </c>
      <c r="E21">
        <v>0</v>
      </c>
      <c r="F21">
        <v>0</v>
      </c>
      <c r="G21">
        <v>0</v>
      </c>
      <c r="H21">
        <v>4</v>
      </c>
      <c r="I21">
        <v>0</v>
      </c>
      <c r="J21">
        <v>2</v>
      </c>
      <c r="K21">
        <v>1</v>
      </c>
      <c r="X21">
        <f t="shared" si="0"/>
        <v>12</v>
      </c>
    </row>
    <row r="22" spans="1:24" x14ac:dyDescent="0.3">
      <c r="A22">
        <v>11</v>
      </c>
      <c r="B22" t="s">
        <v>3881</v>
      </c>
      <c r="C22" t="s">
        <v>49</v>
      </c>
      <c r="D22">
        <v>5</v>
      </c>
      <c r="E22">
        <v>4</v>
      </c>
      <c r="F22">
        <v>2</v>
      </c>
      <c r="G22">
        <v>0</v>
      </c>
      <c r="H22">
        <v>0</v>
      </c>
      <c r="I22">
        <v>0</v>
      </c>
      <c r="J22">
        <v>4</v>
      </c>
      <c r="K22">
        <v>0</v>
      </c>
      <c r="L22">
        <v>2</v>
      </c>
      <c r="X22">
        <f t="shared" si="0"/>
        <v>17</v>
      </c>
    </row>
    <row r="23" spans="1:24" x14ac:dyDescent="0.3">
      <c r="A23">
        <v>11</v>
      </c>
      <c r="B23" t="s">
        <v>3881</v>
      </c>
      <c r="C23" t="s">
        <v>35</v>
      </c>
      <c r="D23">
        <v>4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X23">
        <f t="shared" si="0"/>
        <v>5</v>
      </c>
    </row>
    <row r="24" spans="1:24" x14ac:dyDescent="0.3">
      <c r="A24">
        <v>12</v>
      </c>
      <c r="B24" t="s">
        <v>3882</v>
      </c>
      <c r="C24" t="s">
        <v>47</v>
      </c>
      <c r="D24">
        <v>0</v>
      </c>
      <c r="E24">
        <v>0</v>
      </c>
      <c r="F24">
        <v>1</v>
      </c>
      <c r="G24">
        <v>1</v>
      </c>
      <c r="H24">
        <v>0</v>
      </c>
      <c r="I24">
        <v>2</v>
      </c>
      <c r="J24">
        <v>0</v>
      </c>
      <c r="K24">
        <v>0</v>
      </c>
      <c r="L24">
        <v>0</v>
      </c>
      <c r="X24">
        <f t="shared" si="0"/>
        <v>4</v>
      </c>
    </row>
    <row r="25" spans="1:24" x14ac:dyDescent="0.3">
      <c r="A25">
        <v>12</v>
      </c>
      <c r="B25" t="s">
        <v>3882</v>
      </c>
      <c r="C25" t="s">
        <v>36</v>
      </c>
      <c r="D25">
        <v>0</v>
      </c>
      <c r="E25">
        <v>2</v>
      </c>
      <c r="F25">
        <v>0</v>
      </c>
      <c r="G25">
        <v>3</v>
      </c>
      <c r="H25">
        <v>0</v>
      </c>
      <c r="I25">
        <v>0</v>
      </c>
      <c r="J25">
        <v>1</v>
      </c>
      <c r="K25">
        <v>2</v>
      </c>
      <c r="X25">
        <f t="shared" si="0"/>
        <v>8</v>
      </c>
    </row>
    <row r="26" spans="1:24" x14ac:dyDescent="0.3">
      <c r="A26">
        <v>13</v>
      </c>
      <c r="B26" t="s">
        <v>3883</v>
      </c>
      <c r="C26" t="s">
        <v>43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X26">
        <f t="shared" si="0"/>
        <v>2</v>
      </c>
    </row>
    <row r="27" spans="1:24" x14ac:dyDescent="0.3">
      <c r="A27">
        <v>13</v>
      </c>
      <c r="B27" t="s">
        <v>3883</v>
      </c>
      <c r="C27" t="s">
        <v>28</v>
      </c>
      <c r="D27">
        <v>1</v>
      </c>
      <c r="E27">
        <v>0</v>
      </c>
      <c r="F27">
        <v>0</v>
      </c>
      <c r="G27">
        <v>2</v>
      </c>
      <c r="H27">
        <v>2</v>
      </c>
      <c r="I27">
        <v>1</v>
      </c>
      <c r="J27">
        <v>2</v>
      </c>
      <c r="K27">
        <v>1</v>
      </c>
      <c r="X27">
        <f t="shared" si="0"/>
        <v>9</v>
      </c>
    </row>
    <row r="28" spans="1:24" x14ac:dyDescent="0.3">
      <c r="A28">
        <v>14</v>
      </c>
      <c r="B28" t="s">
        <v>3884</v>
      </c>
      <c r="C28" t="s">
        <v>44</v>
      </c>
      <c r="D28">
        <v>1</v>
      </c>
      <c r="E28">
        <v>0</v>
      </c>
      <c r="F28">
        <v>2</v>
      </c>
      <c r="G28">
        <v>0</v>
      </c>
      <c r="H28">
        <v>0</v>
      </c>
      <c r="I28">
        <v>3</v>
      </c>
      <c r="J28">
        <v>0</v>
      </c>
      <c r="K28">
        <v>1</v>
      </c>
      <c r="L28">
        <v>2</v>
      </c>
      <c r="X28">
        <f t="shared" si="0"/>
        <v>9</v>
      </c>
    </row>
    <row r="29" spans="1:24" x14ac:dyDescent="0.3">
      <c r="A29">
        <v>14</v>
      </c>
      <c r="B29" t="s">
        <v>3884</v>
      </c>
      <c r="C29" t="s">
        <v>37</v>
      </c>
      <c r="D29">
        <v>0</v>
      </c>
      <c r="E29">
        <v>0</v>
      </c>
      <c r="F29">
        <v>2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X29">
        <f t="shared" si="0"/>
        <v>4</v>
      </c>
    </row>
    <row r="30" spans="1:24" x14ac:dyDescent="0.3">
      <c r="A30">
        <v>15</v>
      </c>
      <c r="B30" t="s">
        <v>3885</v>
      </c>
      <c r="C30" t="s">
        <v>45</v>
      </c>
      <c r="D30">
        <v>0</v>
      </c>
      <c r="E30">
        <v>1</v>
      </c>
      <c r="F30">
        <v>0</v>
      </c>
      <c r="G30">
        <v>1</v>
      </c>
      <c r="H30">
        <v>0</v>
      </c>
      <c r="I30">
        <v>3</v>
      </c>
      <c r="J30">
        <v>0</v>
      </c>
      <c r="K30">
        <v>0</v>
      </c>
      <c r="L30">
        <v>1</v>
      </c>
      <c r="X30">
        <f t="shared" si="0"/>
        <v>6</v>
      </c>
    </row>
    <row r="31" spans="1:24" x14ac:dyDescent="0.3">
      <c r="A31">
        <v>15</v>
      </c>
      <c r="B31" t="s">
        <v>3885</v>
      </c>
      <c r="C31" t="s">
        <v>29</v>
      </c>
      <c r="D31">
        <v>3</v>
      </c>
      <c r="E31">
        <v>3</v>
      </c>
      <c r="F31">
        <v>3</v>
      </c>
      <c r="G31">
        <v>1</v>
      </c>
      <c r="H31">
        <v>1</v>
      </c>
      <c r="I31">
        <v>0</v>
      </c>
      <c r="J31">
        <v>0</v>
      </c>
      <c r="K31">
        <v>0</v>
      </c>
      <c r="X31">
        <f t="shared" si="0"/>
        <v>11</v>
      </c>
    </row>
    <row r="32" spans="1:24" x14ac:dyDescent="0.3">
      <c r="A32">
        <v>16</v>
      </c>
      <c r="B32" t="s">
        <v>3886</v>
      </c>
      <c r="C32" t="s">
        <v>42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X32">
        <f t="shared" si="0"/>
        <v>1</v>
      </c>
    </row>
    <row r="33" spans="1:24" x14ac:dyDescent="0.3">
      <c r="A33">
        <v>16</v>
      </c>
      <c r="B33" t="s">
        <v>3886</v>
      </c>
      <c r="C33" t="s">
        <v>30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X33">
        <f t="shared" si="0"/>
        <v>3</v>
      </c>
    </row>
    <row r="34" spans="1:24" x14ac:dyDescent="0.3">
      <c r="A34">
        <v>17</v>
      </c>
      <c r="B34" t="s">
        <v>3887</v>
      </c>
      <c r="C34" t="s">
        <v>46</v>
      </c>
      <c r="X34">
        <f t="shared" si="0"/>
        <v>0</v>
      </c>
    </row>
    <row r="35" spans="1:24" x14ac:dyDescent="0.3">
      <c r="A35">
        <v>17</v>
      </c>
      <c r="B35" t="s">
        <v>3887</v>
      </c>
      <c r="C35" t="s">
        <v>38</v>
      </c>
      <c r="X35">
        <f t="shared" si="0"/>
        <v>0</v>
      </c>
    </row>
    <row r="36" spans="1:24" x14ac:dyDescent="0.3">
      <c r="A36">
        <v>18</v>
      </c>
      <c r="B36" t="s">
        <v>3888</v>
      </c>
      <c r="C36" t="s">
        <v>40</v>
      </c>
      <c r="D36">
        <v>0</v>
      </c>
      <c r="E36">
        <v>0</v>
      </c>
      <c r="F36">
        <v>0</v>
      </c>
      <c r="G36">
        <v>0</v>
      </c>
      <c r="H36">
        <v>3</v>
      </c>
      <c r="I36">
        <v>0</v>
      </c>
      <c r="J36">
        <v>0</v>
      </c>
      <c r="K36">
        <v>0</v>
      </c>
      <c r="L36">
        <v>0</v>
      </c>
      <c r="X36">
        <f t="shared" si="0"/>
        <v>3</v>
      </c>
    </row>
    <row r="37" spans="1:24" x14ac:dyDescent="0.3">
      <c r="A37">
        <v>18</v>
      </c>
      <c r="B37" t="s">
        <v>3888</v>
      </c>
      <c r="C37" t="s">
        <v>32</v>
      </c>
      <c r="D37">
        <v>0</v>
      </c>
      <c r="E37">
        <v>0</v>
      </c>
      <c r="F37">
        <v>0</v>
      </c>
      <c r="G37">
        <v>1</v>
      </c>
      <c r="H37">
        <v>4</v>
      </c>
      <c r="I37">
        <v>0</v>
      </c>
      <c r="J37">
        <v>0</v>
      </c>
      <c r="K37">
        <v>0</v>
      </c>
      <c r="X37">
        <f t="shared" si="0"/>
        <v>5</v>
      </c>
    </row>
    <row r="38" spans="1:24" x14ac:dyDescent="0.3">
      <c r="A38">
        <v>19</v>
      </c>
      <c r="B38" t="s">
        <v>3889</v>
      </c>
      <c r="C38" t="s">
        <v>138</v>
      </c>
      <c r="D38">
        <v>4</v>
      </c>
      <c r="E38">
        <v>0</v>
      </c>
      <c r="F38">
        <v>1</v>
      </c>
      <c r="G38">
        <v>0</v>
      </c>
      <c r="H38">
        <v>3</v>
      </c>
      <c r="I38">
        <v>0</v>
      </c>
      <c r="J38">
        <v>0</v>
      </c>
      <c r="K38">
        <v>1</v>
      </c>
      <c r="L38">
        <v>0</v>
      </c>
      <c r="X38">
        <f t="shared" si="0"/>
        <v>9</v>
      </c>
    </row>
    <row r="39" spans="1:24" x14ac:dyDescent="0.3">
      <c r="A39">
        <v>19</v>
      </c>
      <c r="B39" t="s">
        <v>3889</v>
      </c>
      <c r="C39" t="s">
        <v>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X39">
        <f t="shared" si="0"/>
        <v>1</v>
      </c>
    </row>
    <row r="40" spans="1:24" x14ac:dyDescent="0.3">
      <c r="A40">
        <v>20</v>
      </c>
      <c r="B40" t="s">
        <v>3890</v>
      </c>
      <c r="C40" t="s">
        <v>50</v>
      </c>
      <c r="D40">
        <v>0</v>
      </c>
      <c r="E40">
        <v>0</v>
      </c>
      <c r="F40">
        <v>0</v>
      </c>
      <c r="G40">
        <v>2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X40">
        <f t="shared" si="0"/>
        <v>3</v>
      </c>
    </row>
    <row r="41" spans="1:24" x14ac:dyDescent="0.3">
      <c r="A41">
        <v>20</v>
      </c>
      <c r="B41" t="s">
        <v>3890</v>
      </c>
      <c r="C41" t="s">
        <v>114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X41">
        <f t="shared" si="0"/>
        <v>4</v>
      </c>
    </row>
    <row r="42" spans="1:24" x14ac:dyDescent="0.3">
      <c r="A42">
        <v>21</v>
      </c>
      <c r="B42" t="s">
        <v>3891</v>
      </c>
      <c r="C42" t="s">
        <v>48</v>
      </c>
      <c r="X42">
        <f t="shared" si="0"/>
        <v>0</v>
      </c>
    </row>
    <row r="43" spans="1:24" x14ac:dyDescent="0.3">
      <c r="A43">
        <v>21</v>
      </c>
      <c r="B43" t="s">
        <v>3891</v>
      </c>
      <c r="C43" t="s">
        <v>39</v>
      </c>
      <c r="X43">
        <f t="shared" si="0"/>
        <v>0</v>
      </c>
    </row>
    <row r="44" spans="1:24" x14ac:dyDescent="0.3">
      <c r="A44">
        <v>22</v>
      </c>
      <c r="B44" t="s">
        <v>3892</v>
      </c>
      <c r="C44" t="s">
        <v>51</v>
      </c>
      <c r="D44">
        <v>0</v>
      </c>
      <c r="E44">
        <v>0</v>
      </c>
      <c r="F44">
        <v>3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X44">
        <f t="shared" si="0"/>
        <v>4</v>
      </c>
    </row>
    <row r="45" spans="1:24" x14ac:dyDescent="0.3">
      <c r="A45">
        <v>22</v>
      </c>
      <c r="B45" t="s">
        <v>3892</v>
      </c>
      <c r="C45" t="s">
        <v>248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X45">
        <f t="shared" si="0"/>
        <v>2</v>
      </c>
    </row>
    <row r="46" spans="1:24" x14ac:dyDescent="0.3">
      <c r="A46">
        <v>23</v>
      </c>
      <c r="B46" t="s">
        <v>3893</v>
      </c>
      <c r="C46" t="s">
        <v>49</v>
      </c>
      <c r="D46">
        <v>2</v>
      </c>
      <c r="E46">
        <v>0</v>
      </c>
      <c r="F46">
        <v>0</v>
      </c>
      <c r="G46">
        <v>3</v>
      </c>
      <c r="H46">
        <v>0</v>
      </c>
      <c r="I46">
        <v>0</v>
      </c>
      <c r="J46">
        <v>3</v>
      </c>
      <c r="K46">
        <v>4</v>
      </c>
      <c r="L46">
        <v>1</v>
      </c>
      <c r="X46">
        <f t="shared" si="0"/>
        <v>13</v>
      </c>
    </row>
    <row r="47" spans="1:24" x14ac:dyDescent="0.3">
      <c r="A47">
        <v>23</v>
      </c>
      <c r="B47" t="s">
        <v>3893</v>
      </c>
      <c r="C47" t="s">
        <v>35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  <c r="X47">
        <f t="shared" si="0"/>
        <v>2</v>
      </c>
    </row>
    <row r="48" spans="1:24" x14ac:dyDescent="0.3">
      <c r="A48">
        <v>24</v>
      </c>
      <c r="B48" t="s">
        <v>3894</v>
      </c>
      <c r="C48" t="s">
        <v>47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</v>
      </c>
      <c r="K48">
        <v>0</v>
      </c>
      <c r="L48">
        <v>2</v>
      </c>
      <c r="M48">
        <v>1</v>
      </c>
      <c r="X48">
        <f t="shared" si="0"/>
        <v>6</v>
      </c>
    </row>
    <row r="49" spans="1:24" x14ac:dyDescent="0.3">
      <c r="A49">
        <v>24</v>
      </c>
      <c r="B49" t="s">
        <v>3894</v>
      </c>
      <c r="C49" t="s">
        <v>36</v>
      </c>
      <c r="D49">
        <v>1</v>
      </c>
      <c r="E49">
        <v>0</v>
      </c>
      <c r="F49">
        <v>0</v>
      </c>
      <c r="G49">
        <v>3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X49">
        <f t="shared" si="0"/>
        <v>5</v>
      </c>
    </row>
    <row r="50" spans="1:24" x14ac:dyDescent="0.3">
      <c r="A50">
        <v>25</v>
      </c>
      <c r="B50" t="s">
        <v>3895</v>
      </c>
      <c r="C50" t="s">
        <v>52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X50">
        <f t="shared" si="0"/>
        <v>3</v>
      </c>
    </row>
    <row r="51" spans="1:24" x14ac:dyDescent="0.3">
      <c r="A51">
        <v>25</v>
      </c>
      <c r="B51" t="s">
        <v>3895</v>
      </c>
      <c r="C51" t="s">
        <v>76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X51">
        <f t="shared" si="0"/>
        <v>4</v>
      </c>
    </row>
    <row r="52" spans="1:24" x14ac:dyDescent="0.3">
      <c r="A52">
        <v>26</v>
      </c>
      <c r="B52" t="s">
        <v>3896</v>
      </c>
      <c r="C52" t="s">
        <v>43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X52">
        <f t="shared" si="0"/>
        <v>2</v>
      </c>
    </row>
    <row r="53" spans="1:24" x14ac:dyDescent="0.3">
      <c r="A53">
        <v>26</v>
      </c>
      <c r="B53" t="s">
        <v>3896</v>
      </c>
      <c r="C53" t="s">
        <v>28</v>
      </c>
      <c r="D53">
        <v>2</v>
      </c>
      <c r="E53">
        <v>0</v>
      </c>
      <c r="F53">
        <v>0</v>
      </c>
      <c r="G53">
        <v>3</v>
      </c>
      <c r="H53">
        <v>0</v>
      </c>
      <c r="I53">
        <v>0</v>
      </c>
      <c r="J53">
        <v>2</v>
      </c>
      <c r="K53">
        <v>0</v>
      </c>
      <c r="X53">
        <f t="shared" si="0"/>
        <v>7</v>
      </c>
    </row>
    <row r="54" spans="1:24" x14ac:dyDescent="0.3">
      <c r="A54">
        <v>27</v>
      </c>
      <c r="B54" t="s">
        <v>3897</v>
      </c>
      <c r="C54" t="s">
        <v>44</v>
      </c>
      <c r="D54">
        <v>1</v>
      </c>
      <c r="E54">
        <v>0</v>
      </c>
      <c r="F54">
        <v>3</v>
      </c>
      <c r="G54">
        <v>1</v>
      </c>
      <c r="H54">
        <v>2</v>
      </c>
      <c r="I54">
        <v>0</v>
      </c>
      <c r="J54">
        <v>0</v>
      </c>
      <c r="K54">
        <v>0</v>
      </c>
      <c r="L54">
        <v>1</v>
      </c>
      <c r="X54">
        <f t="shared" si="0"/>
        <v>8</v>
      </c>
    </row>
    <row r="55" spans="1:24" x14ac:dyDescent="0.3">
      <c r="A55">
        <v>27</v>
      </c>
      <c r="B55" t="s">
        <v>3897</v>
      </c>
      <c r="C55" t="s">
        <v>37</v>
      </c>
      <c r="D55">
        <v>2</v>
      </c>
      <c r="E55">
        <v>0</v>
      </c>
      <c r="F55">
        <v>0</v>
      </c>
      <c r="G55">
        <v>0</v>
      </c>
      <c r="H55">
        <v>2</v>
      </c>
      <c r="I55">
        <v>0</v>
      </c>
      <c r="J55">
        <v>0</v>
      </c>
      <c r="K55">
        <v>0</v>
      </c>
      <c r="L55">
        <v>3</v>
      </c>
      <c r="X55">
        <f t="shared" si="0"/>
        <v>7</v>
      </c>
    </row>
    <row r="56" spans="1:24" x14ac:dyDescent="0.3">
      <c r="A56">
        <v>28</v>
      </c>
      <c r="B56" t="s">
        <v>3898</v>
      </c>
      <c r="C56" t="s">
        <v>45</v>
      </c>
      <c r="D56">
        <v>1</v>
      </c>
      <c r="E56">
        <v>0</v>
      </c>
      <c r="F56">
        <v>1</v>
      </c>
      <c r="G56">
        <v>0</v>
      </c>
      <c r="H56">
        <v>2</v>
      </c>
      <c r="I56">
        <v>1</v>
      </c>
      <c r="J56">
        <v>2</v>
      </c>
      <c r="K56">
        <v>0</v>
      </c>
      <c r="L56">
        <v>0</v>
      </c>
      <c r="X56">
        <f t="shared" si="0"/>
        <v>7</v>
      </c>
    </row>
    <row r="57" spans="1:24" x14ac:dyDescent="0.3">
      <c r="A57">
        <v>28</v>
      </c>
      <c r="B57" t="s">
        <v>3898</v>
      </c>
      <c r="C57" t="s">
        <v>29</v>
      </c>
      <c r="D57">
        <v>0</v>
      </c>
      <c r="E57">
        <v>6</v>
      </c>
      <c r="F57">
        <v>3</v>
      </c>
      <c r="G57">
        <v>4</v>
      </c>
      <c r="H57">
        <v>2</v>
      </c>
      <c r="I57">
        <v>2</v>
      </c>
      <c r="J57">
        <v>0</v>
      </c>
      <c r="K57">
        <v>0</v>
      </c>
      <c r="X57">
        <f t="shared" si="0"/>
        <v>17</v>
      </c>
    </row>
    <row r="58" spans="1:24" x14ac:dyDescent="0.3">
      <c r="A58">
        <v>29</v>
      </c>
      <c r="B58" t="s">
        <v>3899</v>
      </c>
      <c r="C58" t="s">
        <v>42</v>
      </c>
      <c r="D58">
        <v>3</v>
      </c>
      <c r="E58">
        <v>0</v>
      </c>
      <c r="F58">
        <v>2</v>
      </c>
      <c r="G58">
        <v>3</v>
      </c>
      <c r="H58">
        <v>0</v>
      </c>
      <c r="I58">
        <v>1</v>
      </c>
      <c r="J58">
        <v>0</v>
      </c>
      <c r="K58">
        <v>0</v>
      </c>
      <c r="L58">
        <v>1</v>
      </c>
      <c r="X58">
        <f t="shared" si="0"/>
        <v>10</v>
      </c>
    </row>
    <row r="59" spans="1:24" x14ac:dyDescent="0.3">
      <c r="A59">
        <v>29</v>
      </c>
      <c r="B59" t="s">
        <v>3899</v>
      </c>
      <c r="C59" t="s">
        <v>30</v>
      </c>
      <c r="D59">
        <v>0</v>
      </c>
      <c r="E59">
        <v>3</v>
      </c>
      <c r="F59">
        <v>1</v>
      </c>
      <c r="G59">
        <v>0</v>
      </c>
      <c r="H59">
        <v>3</v>
      </c>
      <c r="I59">
        <v>1</v>
      </c>
      <c r="J59">
        <v>0</v>
      </c>
      <c r="K59">
        <v>1</v>
      </c>
      <c r="L59">
        <v>0</v>
      </c>
      <c r="X59">
        <f t="shared" si="0"/>
        <v>9</v>
      </c>
    </row>
    <row r="60" spans="1:24" x14ac:dyDescent="0.3">
      <c r="A60">
        <v>30</v>
      </c>
      <c r="B60" t="s">
        <v>3900</v>
      </c>
      <c r="C60" t="s">
        <v>46</v>
      </c>
      <c r="X60">
        <f t="shared" si="0"/>
        <v>0</v>
      </c>
    </row>
    <row r="61" spans="1:24" x14ac:dyDescent="0.3">
      <c r="A61">
        <v>30</v>
      </c>
      <c r="B61" t="s">
        <v>3900</v>
      </c>
      <c r="C61" t="s">
        <v>38</v>
      </c>
      <c r="X61">
        <f t="shared" si="0"/>
        <v>0</v>
      </c>
    </row>
    <row r="62" spans="1:24" x14ac:dyDescent="0.3">
      <c r="A62">
        <v>31</v>
      </c>
      <c r="B62" t="s">
        <v>3901</v>
      </c>
      <c r="C62" t="s">
        <v>192</v>
      </c>
      <c r="D62">
        <v>2</v>
      </c>
      <c r="E62">
        <v>0</v>
      </c>
      <c r="F62">
        <v>0</v>
      </c>
      <c r="G62">
        <v>0</v>
      </c>
      <c r="H62">
        <v>0</v>
      </c>
      <c r="I62">
        <v>2</v>
      </c>
      <c r="J62">
        <v>0</v>
      </c>
      <c r="K62">
        <v>0</v>
      </c>
      <c r="L62">
        <v>0</v>
      </c>
      <c r="X62">
        <f t="shared" si="0"/>
        <v>4</v>
      </c>
    </row>
    <row r="63" spans="1:24" x14ac:dyDescent="0.3">
      <c r="A63">
        <v>31</v>
      </c>
      <c r="B63" t="s">
        <v>3901</v>
      </c>
      <c r="C63" t="s">
        <v>31</v>
      </c>
      <c r="D63">
        <v>1</v>
      </c>
      <c r="E63">
        <v>1</v>
      </c>
      <c r="F63">
        <v>0</v>
      </c>
      <c r="G63">
        <v>0</v>
      </c>
      <c r="H63">
        <v>2</v>
      </c>
      <c r="I63">
        <v>1</v>
      </c>
      <c r="J63">
        <v>0</v>
      </c>
      <c r="K63">
        <v>0</v>
      </c>
      <c r="X63">
        <f t="shared" si="0"/>
        <v>5</v>
      </c>
    </row>
    <row r="64" spans="1:24" x14ac:dyDescent="0.3">
      <c r="A64">
        <v>32</v>
      </c>
      <c r="B64" t="s">
        <v>3902</v>
      </c>
      <c r="C64" t="s">
        <v>40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X64">
        <f t="shared" si="0"/>
        <v>4</v>
      </c>
    </row>
    <row r="65" spans="1:24" x14ac:dyDescent="0.3">
      <c r="A65">
        <v>32</v>
      </c>
      <c r="B65" t="s">
        <v>3902</v>
      </c>
      <c r="C65" t="s">
        <v>32</v>
      </c>
      <c r="D65">
        <v>0</v>
      </c>
      <c r="E65">
        <v>0</v>
      </c>
      <c r="F65">
        <v>0</v>
      </c>
      <c r="G65">
        <v>0</v>
      </c>
      <c r="H65">
        <v>0</v>
      </c>
      <c r="I65">
        <v>3</v>
      </c>
      <c r="J65">
        <v>1</v>
      </c>
      <c r="K65">
        <v>0</v>
      </c>
      <c r="L65">
        <v>0</v>
      </c>
      <c r="M65">
        <v>1</v>
      </c>
      <c r="X65">
        <f t="shared" si="0"/>
        <v>5</v>
      </c>
    </row>
    <row r="66" spans="1:24" x14ac:dyDescent="0.3">
      <c r="A66">
        <v>33</v>
      </c>
      <c r="B66" t="s">
        <v>3903</v>
      </c>
      <c r="C66" t="s">
        <v>138</v>
      </c>
      <c r="D66">
        <v>0</v>
      </c>
      <c r="E66">
        <v>0</v>
      </c>
      <c r="F66">
        <v>4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X66">
        <f t="shared" si="0"/>
        <v>6</v>
      </c>
    </row>
    <row r="67" spans="1:24" x14ac:dyDescent="0.3">
      <c r="A67">
        <v>33</v>
      </c>
      <c r="B67" t="s">
        <v>3903</v>
      </c>
      <c r="C67" t="s">
        <v>33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X67">
        <f t="shared" ref="X67:X130" si="1">SUM(D67:W67)</f>
        <v>1</v>
      </c>
    </row>
    <row r="68" spans="1:24" x14ac:dyDescent="0.3">
      <c r="A68">
        <v>34</v>
      </c>
      <c r="B68" t="s">
        <v>3904</v>
      </c>
      <c r="C68" t="s">
        <v>50</v>
      </c>
      <c r="D68">
        <v>0</v>
      </c>
      <c r="E68">
        <v>0</v>
      </c>
      <c r="F68">
        <v>1</v>
      </c>
      <c r="G68">
        <v>2</v>
      </c>
      <c r="H68">
        <v>0</v>
      </c>
      <c r="I68">
        <v>0</v>
      </c>
      <c r="J68">
        <v>1</v>
      </c>
      <c r="K68">
        <v>0</v>
      </c>
      <c r="L68">
        <v>0</v>
      </c>
      <c r="X68">
        <f t="shared" si="1"/>
        <v>4</v>
      </c>
    </row>
    <row r="69" spans="1:24" x14ac:dyDescent="0.3">
      <c r="A69">
        <v>34</v>
      </c>
      <c r="B69" t="s">
        <v>3904</v>
      </c>
      <c r="C69" t="s">
        <v>114</v>
      </c>
      <c r="D69">
        <v>0</v>
      </c>
      <c r="E69">
        <v>3</v>
      </c>
      <c r="F69">
        <v>0</v>
      </c>
      <c r="G69">
        <v>3</v>
      </c>
      <c r="H69">
        <v>1</v>
      </c>
      <c r="I69">
        <v>2</v>
      </c>
      <c r="J69">
        <v>0</v>
      </c>
      <c r="K69">
        <v>0</v>
      </c>
      <c r="X69">
        <f t="shared" si="1"/>
        <v>9</v>
      </c>
    </row>
    <row r="70" spans="1:24" x14ac:dyDescent="0.3">
      <c r="A70">
        <v>35</v>
      </c>
      <c r="B70" t="s">
        <v>3905</v>
      </c>
      <c r="C70" t="s">
        <v>48</v>
      </c>
      <c r="X70">
        <f t="shared" si="1"/>
        <v>0</v>
      </c>
    </row>
    <row r="71" spans="1:24" x14ac:dyDescent="0.3">
      <c r="A71">
        <v>35</v>
      </c>
      <c r="B71" t="s">
        <v>3905</v>
      </c>
      <c r="C71" t="s">
        <v>39</v>
      </c>
      <c r="X71">
        <f t="shared" si="1"/>
        <v>0</v>
      </c>
    </row>
    <row r="72" spans="1:24" x14ac:dyDescent="0.3">
      <c r="A72">
        <v>36</v>
      </c>
      <c r="B72" t="s">
        <v>3906</v>
      </c>
      <c r="C72" t="s">
        <v>51</v>
      </c>
      <c r="D72">
        <v>2</v>
      </c>
      <c r="E72">
        <v>0</v>
      </c>
      <c r="F72">
        <v>0</v>
      </c>
      <c r="G72">
        <v>1</v>
      </c>
      <c r="H72">
        <v>0</v>
      </c>
      <c r="I72">
        <v>3</v>
      </c>
      <c r="J72">
        <v>0</v>
      </c>
      <c r="K72">
        <v>0</v>
      </c>
      <c r="L72">
        <v>2</v>
      </c>
      <c r="X72">
        <f t="shared" si="1"/>
        <v>8</v>
      </c>
    </row>
    <row r="73" spans="1:24" x14ac:dyDescent="0.3">
      <c r="A73">
        <v>36</v>
      </c>
      <c r="B73" t="s">
        <v>3906</v>
      </c>
      <c r="C73" t="s">
        <v>248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0</v>
      </c>
      <c r="X73">
        <f t="shared" si="1"/>
        <v>2</v>
      </c>
    </row>
    <row r="74" spans="1:24" x14ac:dyDescent="0.3">
      <c r="A74">
        <v>37</v>
      </c>
      <c r="B74" t="s">
        <v>3907</v>
      </c>
      <c r="C74" t="s">
        <v>53</v>
      </c>
      <c r="D74">
        <v>0</v>
      </c>
      <c r="E74">
        <v>0</v>
      </c>
      <c r="F74">
        <v>3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X74">
        <f t="shared" si="1"/>
        <v>5</v>
      </c>
    </row>
    <row r="75" spans="1:24" x14ac:dyDescent="0.3">
      <c r="A75">
        <v>37</v>
      </c>
      <c r="B75" t="s">
        <v>3907</v>
      </c>
      <c r="C75" t="s">
        <v>34</v>
      </c>
      <c r="D75">
        <v>4</v>
      </c>
      <c r="E75">
        <v>0</v>
      </c>
      <c r="F75">
        <v>0</v>
      </c>
      <c r="G75">
        <v>0</v>
      </c>
      <c r="H75">
        <v>0</v>
      </c>
      <c r="I75">
        <v>2</v>
      </c>
      <c r="J75">
        <v>0</v>
      </c>
      <c r="K75">
        <v>0</v>
      </c>
      <c r="X75">
        <f t="shared" si="1"/>
        <v>6</v>
      </c>
    </row>
    <row r="76" spans="1:24" x14ac:dyDescent="0.3">
      <c r="A76">
        <v>38</v>
      </c>
      <c r="B76" t="s">
        <v>3908</v>
      </c>
      <c r="C76" t="s">
        <v>49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2</v>
      </c>
      <c r="X76">
        <f t="shared" si="1"/>
        <v>3</v>
      </c>
    </row>
    <row r="77" spans="1:24" x14ac:dyDescent="0.3">
      <c r="A77">
        <v>38</v>
      </c>
      <c r="B77" t="s">
        <v>3908</v>
      </c>
      <c r="C77" t="s">
        <v>35</v>
      </c>
      <c r="D77">
        <v>0</v>
      </c>
      <c r="E77">
        <v>0</v>
      </c>
      <c r="F77">
        <v>3</v>
      </c>
      <c r="G77">
        <v>0</v>
      </c>
      <c r="H77">
        <v>2</v>
      </c>
      <c r="I77">
        <v>0</v>
      </c>
      <c r="J77">
        <v>0</v>
      </c>
      <c r="K77">
        <v>1</v>
      </c>
      <c r="X77">
        <f t="shared" si="1"/>
        <v>6</v>
      </c>
    </row>
    <row r="78" spans="1:24" x14ac:dyDescent="0.3">
      <c r="A78">
        <v>39</v>
      </c>
      <c r="B78" t="s">
        <v>3909</v>
      </c>
      <c r="C78" t="s">
        <v>47</v>
      </c>
      <c r="D78">
        <v>0</v>
      </c>
      <c r="E78">
        <v>1</v>
      </c>
      <c r="F78">
        <v>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X78">
        <f t="shared" si="1"/>
        <v>3</v>
      </c>
    </row>
    <row r="79" spans="1:24" x14ac:dyDescent="0.3">
      <c r="A79">
        <v>39</v>
      </c>
      <c r="B79" t="s">
        <v>3909</v>
      </c>
      <c r="C79" t="s">
        <v>36</v>
      </c>
      <c r="D79">
        <v>0</v>
      </c>
      <c r="E79">
        <v>0</v>
      </c>
      <c r="F79">
        <v>4</v>
      </c>
      <c r="G79">
        <v>0</v>
      </c>
      <c r="H79">
        <v>1</v>
      </c>
      <c r="I79">
        <v>2</v>
      </c>
      <c r="J79">
        <v>0</v>
      </c>
      <c r="K79">
        <v>1</v>
      </c>
      <c r="X79">
        <f t="shared" si="1"/>
        <v>8</v>
      </c>
    </row>
    <row r="80" spans="1:24" x14ac:dyDescent="0.3">
      <c r="A80">
        <v>40</v>
      </c>
      <c r="B80" t="s">
        <v>3910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5</v>
      </c>
      <c r="X80">
        <f t="shared" si="1"/>
        <v>7</v>
      </c>
    </row>
    <row r="81" spans="1:24" x14ac:dyDescent="0.3">
      <c r="A81">
        <v>40</v>
      </c>
      <c r="B81" t="s">
        <v>3910</v>
      </c>
      <c r="C81" t="s">
        <v>76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X81">
        <f t="shared" si="1"/>
        <v>3</v>
      </c>
    </row>
    <row r="82" spans="1:24" x14ac:dyDescent="0.3">
      <c r="A82">
        <v>41</v>
      </c>
      <c r="B82" t="s">
        <v>3911</v>
      </c>
      <c r="C82" t="s">
        <v>44</v>
      </c>
      <c r="X82">
        <f t="shared" si="1"/>
        <v>0</v>
      </c>
    </row>
    <row r="83" spans="1:24" x14ac:dyDescent="0.3">
      <c r="A83">
        <v>41</v>
      </c>
      <c r="B83" t="s">
        <v>3911</v>
      </c>
      <c r="C83" t="s">
        <v>37</v>
      </c>
      <c r="X83">
        <f t="shared" si="1"/>
        <v>0</v>
      </c>
    </row>
    <row r="84" spans="1:24" x14ac:dyDescent="0.3">
      <c r="A84">
        <v>42</v>
      </c>
      <c r="B84" t="s">
        <v>3912</v>
      </c>
      <c r="C84" t="s">
        <v>46</v>
      </c>
      <c r="X84">
        <f t="shared" si="1"/>
        <v>0</v>
      </c>
    </row>
    <row r="85" spans="1:24" x14ac:dyDescent="0.3">
      <c r="A85">
        <v>42</v>
      </c>
      <c r="B85" t="s">
        <v>3912</v>
      </c>
      <c r="C85" t="s">
        <v>38</v>
      </c>
      <c r="X85">
        <f t="shared" si="1"/>
        <v>0</v>
      </c>
    </row>
    <row r="86" spans="1:24" x14ac:dyDescent="0.3">
      <c r="A86">
        <v>43</v>
      </c>
      <c r="B86" t="s">
        <v>3913</v>
      </c>
      <c r="C86" t="s">
        <v>192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X86">
        <f t="shared" si="1"/>
        <v>0</v>
      </c>
    </row>
    <row r="87" spans="1:24" x14ac:dyDescent="0.3">
      <c r="A87">
        <v>43</v>
      </c>
      <c r="B87" t="s">
        <v>3913</v>
      </c>
      <c r="C87" t="s">
        <v>31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2</v>
      </c>
      <c r="K87">
        <v>1</v>
      </c>
      <c r="X87">
        <f t="shared" si="1"/>
        <v>4</v>
      </c>
    </row>
    <row r="88" spans="1:24" x14ac:dyDescent="0.3">
      <c r="A88">
        <v>44</v>
      </c>
      <c r="B88" t="s">
        <v>3914</v>
      </c>
      <c r="C88" t="s">
        <v>48</v>
      </c>
      <c r="X88">
        <f t="shared" si="1"/>
        <v>0</v>
      </c>
    </row>
    <row r="89" spans="1:24" x14ac:dyDescent="0.3">
      <c r="A89">
        <v>44</v>
      </c>
      <c r="B89" t="s">
        <v>3914</v>
      </c>
      <c r="C89" t="s">
        <v>39</v>
      </c>
      <c r="X89">
        <f t="shared" si="1"/>
        <v>0</v>
      </c>
    </row>
    <row r="90" spans="1:24" x14ac:dyDescent="0.3">
      <c r="A90">
        <v>45</v>
      </c>
      <c r="B90" t="s">
        <v>3915</v>
      </c>
      <c r="C90" t="s">
        <v>51</v>
      </c>
      <c r="X90">
        <f t="shared" si="1"/>
        <v>0</v>
      </c>
    </row>
    <row r="91" spans="1:24" x14ac:dyDescent="0.3">
      <c r="A91">
        <v>45</v>
      </c>
      <c r="B91" t="s">
        <v>3915</v>
      </c>
      <c r="C91" t="s">
        <v>114</v>
      </c>
      <c r="X91">
        <f t="shared" si="1"/>
        <v>0</v>
      </c>
    </row>
    <row r="92" spans="1:24" x14ac:dyDescent="0.3">
      <c r="A92">
        <v>46</v>
      </c>
      <c r="B92" t="s">
        <v>3916</v>
      </c>
      <c r="C92" t="s">
        <v>53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2</v>
      </c>
      <c r="L92">
        <v>0</v>
      </c>
      <c r="M92">
        <v>0</v>
      </c>
      <c r="N92">
        <v>1</v>
      </c>
      <c r="X92">
        <f t="shared" si="1"/>
        <v>5</v>
      </c>
    </row>
    <row r="93" spans="1:24" x14ac:dyDescent="0.3">
      <c r="A93">
        <v>46</v>
      </c>
      <c r="B93" t="s">
        <v>3916</v>
      </c>
      <c r="C93" t="s">
        <v>34</v>
      </c>
      <c r="D93">
        <v>0</v>
      </c>
      <c r="E93">
        <v>0</v>
      </c>
      <c r="F93">
        <v>0</v>
      </c>
      <c r="G93">
        <v>0</v>
      </c>
      <c r="H93">
        <v>0</v>
      </c>
      <c r="I93">
        <v>2</v>
      </c>
      <c r="J93">
        <v>0</v>
      </c>
      <c r="K93">
        <v>0</v>
      </c>
      <c r="L93">
        <v>2</v>
      </c>
      <c r="M93">
        <v>0</v>
      </c>
      <c r="N93">
        <v>0</v>
      </c>
      <c r="X93">
        <f t="shared" si="1"/>
        <v>4</v>
      </c>
    </row>
    <row r="94" spans="1:24" x14ac:dyDescent="0.3">
      <c r="A94">
        <v>47</v>
      </c>
      <c r="B94" t="s">
        <v>3917</v>
      </c>
      <c r="C94" t="s">
        <v>49</v>
      </c>
      <c r="X94">
        <f t="shared" si="1"/>
        <v>0</v>
      </c>
    </row>
    <row r="95" spans="1:24" x14ac:dyDescent="0.3">
      <c r="A95">
        <v>47</v>
      </c>
      <c r="B95" t="s">
        <v>3917</v>
      </c>
      <c r="C95" t="s">
        <v>40</v>
      </c>
      <c r="X95">
        <f t="shared" si="1"/>
        <v>0</v>
      </c>
    </row>
    <row r="96" spans="1:24" x14ac:dyDescent="0.3">
      <c r="A96">
        <v>48</v>
      </c>
      <c r="B96" t="s">
        <v>3918</v>
      </c>
      <c r="C96" t="s">
        <v>47</v>
      </c>
      <c r="X96">
        <f t="shared" si="1"/>
        <v>0</v>
      </c>
    </row>
    <row r="97" spans="1:24" x14ac:dyDescent="0.3">
      <c r="A97">
        <v>48</v>
      </c>
      <c r="B97" t="s">
        <v>3918</v>
      </c>
      <c r="C97" t="s">
        <v>36</v>
      </c>
      <c r="X97">
        <f t="shared" si="1"/>
        <v>0</v>
      </c>
    </row>
    <row r="98" spans="1:24" x14ac:dyDescent="0.3">
      <c r="A98">
        <v>49</v>
      </c>
      <c r="B98" t="s">
        <v>3919</v>
      </c>
      <c r="C98" t="s">
        <v>248</v>
      </c>
      <c r="X98">
        <f t="shared" si="1"/>
        <v>0</v>
      </c>
    </row>
    <row r="99" spans="1:24" x14ac:dyDescent="0.3">
      <c r="A99">
        <v>49</v>
      </c>
      <c r="B99" t="s">
        <v>3919</v>
      </c>
      <c r="C99" t="s">
        <v>138</v>
      </c>
      <c r="X99">
        <f t="shared" si="1"/>
        <v>0</v>
      </c>
    </row>
    <row r="100" spans="1:24" x14ac:dyDescent="0.3">
      <c r="A100">
        <v>50</v>
      </c>
      <c r="B100" t="s">
        <v>3920</v>
      </c>
      <c r="C100" t="s">
        <v>45</v>
      </c>
      <c r="X100">
        <f t="shared" si="1"/>
        <v>0</v>
      </c>
    </row>
    <row r="101" spans="1:24" x14ac:dyDescent="0.3">
      <c r="A101">
        <v>50</v>
      </c>
      <c r="B101" t="s">
        <v>3920</v>
      </c>
      <c r="C101" t="s">
        <v>42</v>
      </c>
      <c r="X101">
        <f t="shared" si="1"/>
        <v>0</v>
      </c>
    </row>
    <row r="102" spans="1:24" x14ac:dyDescent="0.3">
      <c r="A102">
        <v>51</v>
      </c>
      <c r="B102" t="s">
        <v>3921</v>
      </c>
      <c r="C102" t="s">
        <v>37</v>
      </c>
      <c r="X102">
        <f t="shared" si="1"/>
        <v>0</v>
      </c>
    </row>
    <row r="103" spans="1:24" x14ac:dyDescent="0.3">
      <c r="A103">
        <v>51</v>
      </c>
      <c r="B103" t="s">
        <v>3921</v>
      </c>
      <c r="C103" t="s">
        <v>29</v>
      </c>
      <c r="X103">
        <f t="shared" si="1"/>
        <v>0</v>
      </c>
    </row>
    <row r="104" spans="1:24" x14ac:dyDescent="0.3">
      <c r="A104">
        <v>52</v>
      </c>
      <c r="B104" t="s">
        <v>3922</v>
      </c>
      <c r="C104" t="s">
        <v>52</v>
      </c>
      <c r="X104">
        <f t="shared" si="1"/>
        <v>0</v>
      </c>
    </row>
    <row r="105" spans="1:24" x14ac:dyDescent="0.3">
      <c r="A105">
        <v>52</v>
      </c>
      <c r="B105" t="s">
        <v>3922</v>
      </c>
      <c r="C105" t="s">
        <v>192</v>
      </c>
      <c r="X105">
        <f t="shared" si="1"/>
        <v>0</v>
      </c>
    </row>
    <row r="106" spans="1:24" x14ac:dyDescent="0.3">
      <c r="A106">
        <v>53</v>
      </c>
      <c r="B106" t="s">
        <v>3923</v>
      </c>
      <c r="C106" t="s">
        <v>44</v>
      </c>
      <c r="X106">
        <f t="shared" si="1"/>
        <v>0</v>
      </c>
    </row>
    <row r="107" spans="1:24" x14ac:dyDescent="0.3">
      <c r="A107">
        <v>53</v>
      </c>
      <c r="B107" t="s">
        <v>3923</v>
      </c>
      <c r="C107" t="s">
        <v>38</v>
      </c>
      <c r="X107">
        <f t="shared" si="1"/>
        <v>0</v>
      </c>
    </row>
    <row r="108" spans="1:24" x14ac:dyDescent="0.3">
      <c r="A108">
        <v>54</v>
      </c>
      <c r="B108" t="s">
        <v>3924</v>
      </c>
      <c r="C108" t="s">
        <v>76</v>
      </c>
      <c r="X108">
        <f t="shared" si="1"/>
        <v>0</v>
      </c>
    </row>
    <row r="109" spans="1:24" x14ac:dyDescent="0.3">
      <c r="A109">
        <v>54</v>
      </c>
      <c r="B109" t="s">
        <v>3924</v>
      </c>
      <c r="C109" t="s">
        <v>43</v>
      </c>
      <c r="X109">
        <f t="shared" si="1"/>
        <v>0</v>
      </c>
    </row>
    <row r="110" spans="1:24" x14ac:dyDescent="0.3">
      <c r="A110">
        <v>55</v>
      </c>
      <c r="B110" t="s">
        <v>3925</v>
      </c>
      <c r="C110" t="s">
        <v>30</v>
      </c>
      <c r="X110">
        <f t="shared" si="1"/>
        <v>0</v>
      </c>
    </row>
    <row r="111" spans="1:24" x14ac:dyDescent="0.3">
      <c r="A111">
        <v>55</v>
      </c>
      <c r="B111" t="s">
        <v>3925</v>
      </c>
      <c r="C111" t="s">
        <v>28</v>
      </c>
      <c r="X111">
        <f t="shared" si="1"/>
        <v>0</v>
      </c>
    </row>
    <row r="112" spans="1:24" x14ac:dyDescent="0.3">
      <c r="A112">
        <v>56</v>
      </c>
      <c r="B112" t="s">
        <v>3926</v>
      </c>
      <c r="C112" t="s">
        <v>46</v>
      </c>
      <c r="X112">
        <f t="shared" si="1"/>
        <v>0</v>
      </c>
    </row>
    <row r="113" spans="1:24" x14ac:dyDescent="0.3">
      <c r="A113">
        <v>56</v>
      </c>
      <c r="B113" t="s">
        <v>3926</v>
      </c>
      <c r="C113" t="s">
        <v>31</v>
      </c>
      <c r="X113">
        <f t="shared" si="1"/>
        <v>0</v>
      </c>
    </row>
    <row r="114" spans="1:24" x14ac:dyDescent="0.3">
      <c r="A114">
        <v>57</v>
      </c>
      <c r="B114" t="s">
        <v>3927</v>
      </c>
      <c r="C114" t="s">
        <v>50</v>
      </c>
      <c r="X114">
        <f t="shared" si="1"/>
        <v>0</v>
      </c>
    </row>
    <row r="115" spans="1:24" x14ac:dyDescent="0.3">
      <c r="A115">
        <v>57</v>
      </c>
      <c r="B115" t="s">
        <v>3927</v>
      </c>
      <c r="C115" t="s">
        <v>36</v>
      </c>
      <c r="X115">
        <f t="shared" si="1"/>
        <v>0</v>
      </c>
    </row>
    <row r="116" spans="1:24" x14ac:dyDescent="0.3">
      <c r="A116">
        <v>58</v>
      </c>
      <c r="B116" t="s">
        <v>3928</v>
      </c>
      <c r="C116" t="s">
        <v>48</v>
      </c>
      <c r="X116">
        <f t="shared" si="1"/>
        <v>0</v>
      </c>
    </row>
    <row r="117" spans="1:24" x14ac:dyDescent="0.3">
      <c r="A117">
        <v>58</v>
      </c>
      <c r="B117" t="s">
        <v>3928</v>
      </c>
      <c r="C117" t="s">
        <v>32</v>
      </c>
      <c r="X117">
        <f t="shared" si="1"/>
        <v>0</v>
      </c>
    </row>
    <row r="118" spans="1:24" x14ac:dyDescent="0.3">
      <c r="A118">
        <v>59</v>
      </c>
      <c r="B118" t="s">
        <v>3929</v>
      </c>
      <c r="C118" t="s">
        <v>33</v>
      </c>
      <c r="X118">
        <f t="shared" si="1"/>
        <v>0</v>
      </c>
    </row>
    <row r="119" spans="1:24" x14ac:dyDescent="0.3">
      <c r="A119">
        <v>59</v>
      </c>
      <c r="B119" t="s">
        <v>3929</v>
      </c>
      <c r="C119" t="s">
        <v>34</v>
      </c>
      <c r="X119">
        <f t="shared" si="1"/>
        <v>0</v>
      </c>
    </row>
    <row r="120" spans="1:24" x14ac:dyDescent="0.3">
      <c r="A120">
        <v>60</v>
      </c>
      <c r="B120" t="s">
        <v>3930</v>
      </c>
      <c r="C120" t="s">
        <v>51</v>
      </c>
      <c r="X120">
        <f t="shared" si="1"/>
        <v>0</v>
      </c>
    </row>
    <row r="121" spans="1:24" x14ac:dyDescent="0.3">
      <c r="A121">
        <v>60</v>
      </c>
      <c r="B121" t="s">
        <v>3930</v>
      </c>
      <c r="C121" t="s">
        <v>114</v>
      </c>
      <c r="X121">
        <f t="shared" si="1"/>
        <v>0</v>
      </c>
    </row>
    <row r="122" spans="1:24" x14ac:dyDescent="0.3">
      <c r="A122">
        <v>61</v>
      </c>
      <c r="B122" t="s">
        <v>3931</v>
      </c>
      <c r="C122" t="s">
        <v>53</v>
      </c>
      <c r="X122">
        <f t="shared" si="1"/>
        <v>0</v>
      </c>
    </row>
    <row r="123" spans="1:24" x14ac:dyDescent="0.3">
      <c r="A123">
        <v>61</v>
      </c>
      <c r="B123" t="s">
        <v>3931</v>
      </c>
      <c r="C123" t="s">
        <v>39</v>
      </c>
      <c r="X123">
        <f t="shared" si="1"/>
        <v>0</v>
      </c>
    </row>
    <row r="124" spans="1:24" x14ac:dyDescent="0.3">
      <c r="A124">
        <v>62</v>
      </c>
      <c r="B124" t="s">
        <v>3932</v>
      </c>
      <c r="C124" t="s">
        <v>49</v>
      </c>
      <c r="X124">
        <f t="shared" si="1"/>
        <v>0</v>
      </c>
    </row>
    <row r="125" spans="1:24" x14ac:dyDescent="0.3">
      <c r="A125">
        <v>62</v>
      </c>
      <c r="B125" t="s">
        <v>3932</v>
      </c>
      <c r="C125" t="s">
        <v>40</v>
      </c>
      <c r="X125">
        <f t="shared" si="1"/>
        <v>0</v>
      </c>
    </row>
    <row r="126" spans="1:24" x14ac:dyDescent="0.3">
      <c r="A126">
        <v>63</v>
      </c>
      <c r="B126" t="s">
        <v>3933</v>
      </c>
      <c r="C126" t="s">
        <v>47</v>
      </c>
      <c r="X126">
        <f t="shared" si="1"/>
        <v>0</v>
      </c>
    </row>
    <row r="127" spans="1:24" x14ac:dyDescent="0.3">
      <c r="A127">
        <v>63</v>
      </c>
      <c r="B127" t="s">
        <v>3933</v>
      </c>
      <c r="C127" t="s">
        <v>35</v>
      </c>
      <c r="X127">
        <f t="shared" si="1"/>
        <v>0</v>
      </c>
    </row>
    <row r="128" spans="1:24" x14ac:dyDescent="0.3">
      <c r="A128">
        <v>64</v>
      </c>
      <c r="B128" t="s">
        <v>3934</v>
      </c>
      <c r="C128" t="s">
        <v>248</v>
      </c>
      <c r="X128">
        <f t="shared" si="1"/>
        <v>0</v>
      </c>
    </row>
    <row r="129" spans="1:24" x14ac:dyDescent="0.3">
      <c r="A129">
        <v>64</v>
      </c>
      <c r="B129" t="s">
        <v>3934</v>
      </c>
      <c r="C129" t="s">
        <v>138</v>
      </c>
      <c r="X129">
        <f t="shared" si="1"/>
        <v>0</v>
      </c>
    </row>
    <row r="130" spans="1:24" x14ac:dyDescent="0.3">
      <c r="A130">
        <v>65</v>
      </c>
      <c r="B130" t="s">
        <v>3935</v>
      </c>
      <c r="C130" t="s">
        <v>45</v>
      </c>
      <c r="X130">
        <f t="shared" si="1"/>
        <v>0</v>
      </c>
    </row>
    <row r="131" spans="1:24" x14ac:dyDescent="0.3">
      <c r="A131">
        <v>65</v>
      </c>
      <c r="B131" t="s">
        <v>3935</v>
      </c>
      <c r="C131" t="s">
        <v>42</v>
      </c>
      <c r="X131">
        <f t="shared" ref="X131:X194" si="2">SUM(D131:W131)</f>
        <v>0</v>
      </c>
    </row>
    <row r="132" spans="1:24" x14ac:dyDescent="0.3">
      <c r="A132">
        <v>66</v>
      </c>
      <c r="B132" t="s">
        <v>3936</v>
      </c>
      <c r="C132" t="s">
        <v>37</v>
      </c>
      <c r="X132">
        <f t="shared" si="2"/>
        <v>0</v>
      </c>
    </row>
    <row r="133" spans="1:24" x14ac:dyDescent="0.3">
      <c r="A133">
        <v>66</v>
      </c>
      <c r="B133" t="s">
        <v>3936</v>
      </c>
      <c r="C133" t="s">
        <v>29</v>
      </c>
      <c r="X133">
        <f t="shared" si="2"/>
        <v>0</v>
      </c>
    </row>
    <row r="134" spans="1:24" x14ac:dyDescent="0.3">
      <c r="A134">
        <v>67</v>
      </c>
      <c r="B134" t="s">
        <v>3937</v>
      </c>
      <c r="C134" t="s">
        <v>52</v>
      </c>
      <c r="X134">
        <f t="shared" si="2"/>
        <v>0</v>
      </c>
    </row>
    <row r="135" spans="1:24" x14ac:dyDescent="0.3">
      <c r="A135">
        <v>67</v>
      </c>
      <c r="B135" t="s">
        <v>3937</v>
      </c>
      <c r="C135" t="s">
        <v>192</v>
      </c>
      <c r="X135">
        <f t="shared" si="2"/>
        <v>0</v>
      </c>
    </row>
    <row r="136" spans="1:24" x14ac:dyDescent="0.3">
      <c r="A136">
        <v>68</v>
      </c>
      <c r="B136" t="s">
        <v>3938</v>
      </c>
      <c r="C136" t="s">
        <v>44</v>
      </c>
      <c r="X136">
        <f t="shared" si="2"/>
        <v>0</v>
      </c>
    </row>
    <row r="137" spans="1:24" x14ac:dyDescent="0.3">
      <c r="A137">
        <v>68</v>
      </c>
      <c r="B137" t="s">
        <v>3938</v>
      </c>
      <c r="C137" t="s">
        <v>38</v>
      </c>
      <c r="X137">
        <f t="shared" si="2"/>
        <v>0</v>
      </c>
    </row>
    <row r="138" spans="1:24" x14ac:dyDescent="0.3">
      <c r="A138">
        <v>69</v>
      </c>
      <c r="B138" t="s">
        <v>3939</v>
      </c>
      <c r="C138" t="s">
        <v>76</v>
      </c>
      <c r="X138">
        <f t="shared" si="2"/>
        <v>0</v>
      </c>
    </row>
    <row r="139" spans="1:24" x14ac:dyDescent="0.3">
      <c r="A139">
        <v>69</v>
      </c>
      <c r="B139" t="s">
        <v>3939</v>
      </c>
      <c r="C139" t="s">
        <v>43</v>
      </c>
      <c r="X139">
        <f t="shared" si="2"/>
        <v>0</v>
      </c>
    </row>
    <row r="140" spans="1:24" x14ac:dyDescent="0.3">
      <c r="A140">
        <v>70</v>
      </c>
      <c r="B140" t="s">
        <v>3940</v>
      </c>
      <c r="C140" t="s">
        <v>30</v>
      </c>
      <c r="X140">
        <f t="shared" si="2"/>
        <v>0</v>
      </c>
    </row>
    <row r="141" spans="1:24" x14ac:dyDescent="0.3">
      <c r="A141">
        <v>70</v>
      </c>
      <c r="B141" t="s">
        <v>3940</v>
      </c>
      <c r="C141" t="s">
        <v>28</v>
      </c>
      <c r="X141">
        <f t="shared" si="2"/>
        <v>0</v>
      </c>
    </row>
    <row r="142" spans="1:24" x14ac:dyDescent="0.3">
      <c r="A142">
        <v>71</v>
      </c>
      <c r="B142" t="s">
        <v>3941</v>
      </c>
      <c r="C142" t="s">
        <v>46</v>
      </c>
      <c r="X142">
        <f t="shared" si="2"/>
        <v>0</v>
      </c>
    </row>
    <row r="143" spans="1:24" x14ac:dyDescent="0.3">
      <c r="A143">
        <v>71</v>
      </c>
      <c r="B143" t="s">
        <v>3941</v>
      </c>
      <c r="C143" t="s">
        <v>31</v>
      </c>
      <c r="X143">
        <f t="shared" si="2"/>
        <v>0</v>
      </c>
    </row>
    <row r="144" spans="1:24" x14ac:dyDescent="0.3">
      <c r="A144">
        <v>72</v>
      </c>
      <c r="B144" t="s">
        <v>3942</v>
      </c>
      <c r="C144" t="s">
        <v>50</v>
      </c>
      <c r="X144">
        <f t="shared" si="2"/>
        <v>0</v>
      </c>
    </row>
    <row r="145" spans="1:24" x14ac:dyDescent="0.3">
      <c r="A145">
        <v>72</v>
      </c>
      <c r="B145" t="s">
        <v>3942</v>
      </c>
      <c r="C145" t="s">
        <v>36</v>
      </c>
      <c r="X145">
        <f t="shared" si="2"/>
        <v>0</v>
      </c>
    </row>
    <row r="146" spans="1:24" x14ac:dyDescent="0.3">
      <c r="A146">
        <v>73</v>
      </c>
      <c r="B146" t="s">
        <v>3943</v>
      </c>
      <c r="C146" t="s">
        <v>48</v>
      </c>
      <c r="X146">
        <f t="shared" si="2"/>
        <v>0</v>
      </c>
    </row>
    <row r="147" spans="1:24" x14ac:dyDescent="0.3">
      <c r="A147">
        <v>73</v>
      </c>
      <c r="B147" t="s">
        <v>3943</v>
      </c>
      <c r="C147" t="s">
        <v>32</v>
      </c>
      <c r="X147">
        <f t="shared" si="2"/>
        <v>0</v>
      </c>
    </row>
    <row r="148" spans="1:24" x14ac:dyDescent="0.3">
      <c r="A148">
        <v>74</v>
      </c>
      <c r="B148" t="s">
        <v>3944</v>
      </c>
      <c r="C148" t="s">
        <v>33</v>
      </c>
      <c r="X148">
        <f t="shared" si="2"/>
        <v>0</v>
      </c>
    </row>
    <row r="149" spans="1:24" x14ac:dyDescent="0.3">
      <c r="A149">
        <v>74</v>
      </c>
      <c r="B149" t="s">
        <v>3944</v>
      </c>
      <c r="C149" t="s">
        <v>34</v>
      </c>
      <c r="X149">
        <f t="shared" si="2"/>
        <v>0</v>
      </c>
    </row>
    <row r="150" spans="1:24" x14ac:dyDescent="0.3">
      <c r="A150">
        <v>75</v>
      </c>
      <c r="B150" t="s">
        <v>3945</v>
      </c>
      <c r="C150" t="s">
        <v>51</v>
      </c>
      <c r="X150">
        <f t="shared" si="2"/>
        <v>0</v>
      </c>
    </row>
    <row r="151" spans="1:24" x14ac:dyDescent="0.3">
      <c r="A151">
        <v>75</v>
      </c>
      <c r="B151" t="s">
        <v>3945</v>
      </c>
      <c r="C151" t="s">
        <v>114</v>
      </c>
      <c r="X151">
        <f t="shared" si="2"/>
        <v>0</v>
      </c>
    </row>
    <row r="152" spans="1:24" x14ac:dyDescent="0.3">
      <c r="A152">
        <v>76</v>
      </c>
      <c r="B152" t="s">
        <v>3946</v>
      </c>
      <c r="C152" t="s">
        <v>53</v>
      </c>
      <c r="X152">
        <f t="shared" si="2"/>
        <v>0</v>
      </c>
    </row>
    <row r="153" spans="1:24" x14ac:dyDescent="0.3">
      <c r="A153">
        <v>76</v>
      </c>
      <c r="B153" t="s">
        <v>3946</v>
      </c>
      <c r="C153" t="s">
        <v>39</v>
      </c>
      <c r="X153">
        <f t="shared" si="2"/>
        <v>0</v>
      </c>
    </row>
    <row r="154" spans="1:24" x14ac:dyDescent="0.3">
      <c r="A154">
        <v>77</v>
      </c>
      <c r="B154" t="s">
        <v>3947</v>
      </c>
      <c r="C154" t="s">
        <v>49</v>
      </c>
      <c r="X154">
        <f t="shared" si="2"/>
        <v>0</v>
      </c>
    </row>
    <row r="155" spans="1:24" x14ac:dyDescent="0.3">
      <c r="A155">
        <v>77</v>
      </c>
      <c r="B155" t="s">
        <v>3947</v>
      </c>
      <c r="C155" t="s">
        <v>40</v>
      </c>
      <c r="X155">
        <f t="shared" si="2"/>
        <v>0</v>
      </c>
    </row>
    <row r="156" spans="1:24" x14ac:dyDescent="0.3">
      <c r="A156">
        <v>78</v>
      </c>
      <c r="B156" t="s">
        <v>3948</v>
      </c>
      <c r="C156" t="s">
        <v>47</v>
      </c>
      <c r="X156">
        <f t="shared" si="2"/>
        <v>0</v>
      </c>
    </row>
    <row r="157" spans="1:24" x14ac:dyDescent="0.3">
      <c r="A157">
        <v>78</v>
      </c>
      <c r="B157" t="s">
        <v>3948</v>
      </c>
      <c r="C157" t="s">
        <v>35</v>
      </c>
      <c r="X157">
        <f t="shared" si="2"/>
        <v>0</v>
      </c>
    </row>
    <row r="158" spans="1:24" x14ac:dyDescent="0.3">
      <c r="A158">
        <v>79</v>
      </c>
      <c r="B158" t="s">
        <v>3949</v>
      </c>
      <c r="C158" t="s">
        <v>248</v>
      </c>
      <c r="X158">
        <f t="shared" si="2"/>
        <v>0</v>
      </c>
    </row>
    <row r="159" spans="1:24" x14ac:dyDescent="0.3">
      <c r="A159">
        <v>79</v>
      </c>
      <c r="B159" t="s">
        <v>3949</v>
      </c>
      <c r="C159" t="s">
        <v>138</v>
      </c>
      <c r="X159">
        <f t="shared" si="2"/>
        <v>0</v>
      </c>
    </row>
    <row r="160" spans="1:24" x14ac:dyDescent="0.3">
      <c r="A160">
        <v>80</v>
      </c>
      <c r="B160" t="s">
        <v>3950</v>
      </c>
      <c r="C160" t="s">
        <v>45</v>
      </c>
      <c r="X160">
        <f t="shared" si="2"/>
        <v>0</v>
      </c>
    </row>
    <row r="161" spans="1:24" x14ac:dyDescent="0.3">
      <c r="A161">
        <v>80</v>
      </c>
      <c r="B161" t="s">
        <v>3950</v>
      </c>
      <c r="C161" t="s">
        <v>42</v>
      </c>
      <c r="X161">
        <f t="shared" si="2"/>
        <v>0</v>
      </c>
    </row>
    <row r="162" spans="1:24" x14ac:dyDescent="0.3">
      <c r="A162">
        <v>81</v>
      </c>
      <c r="B162" t="s">
        <v>3951</v>
      </c>
      <c r="C162" t="s">
        <v>37</v>
      </c>
      <c r="X162">
        <f t="shared" si="2"/>
        <v>0</v>
      </c>
    </row>
    <row r="163" spans="1:24" x14ac:dyDescent="0.3">
      <c r="A163">
        <v>81</v>
      </c>
      <c r="B163" t="s">
        <v>3951</v>
      </c>
      <c r="C163" t="s">
        <v>29</v>
      </c>
      <c r="X163">
        <f t="shared" si="2"/>
        <v>0</v>
      </c>
    </row>
    <row r="164" spans="1:24" x14ac:dyDescent="0.3">
      <c r="A164">
        <v>82</v>
      </c>
      <c r="B164" t="s">
        <v>3952</v>
      </c>
      <c r="C164" t="s">
        <v>52</v>
      </c>
      <c r="X164">
        <f t="shared" si="2"/>
        <v>0</v>
      </c>
    </row>
    <row r="165" spans="1:24" x14ac:dyDescent="0.3">
      <c r="A165">
        <v>82</v>
      </c>
      <c r="B165" t="s">
        <v>3952</v>
      </c>
      <c r="C165" t="s">
        <v>192</v>
      </c>
      <c r="X165">
        <f t="shared" si="2"/>
        <v>0</v>
      </c>
    </row>
    <row r="166" spans="1:24" x14ac:dyDescent="0.3">
      <c r="A166">
        <v>83</v>
      </c>
      <c r="B166" t="s">
        <v>3953</v>
      </c>
      <c r="C166" t="s">
        <v>44</v>
      </c>
      <c r="X166">
        <f t="shared" si="2"/>
        <v>0</v>
      </c>
    </row>
    <row r="167" spans="1:24" x14ac:dyDescent="0.3">
      <c r="A167">
        <v>83</v>
      </c>
      <c r="B167" t="s">
        <v>3953</v>
      </c>
      <c r="C167" t="s">
        <v>38</v>
      </c>
      <c r="X167">
        <f t="shared" si="2"/>
        <v>0</v>
      </c>
    </row>
    <row r="168" spans="1:24" x14ac:dyDescent="0.3">
      <c r="A168">
        <v>84</v>
      </c>
      <c r="B168" t="s">
        <v>3954</v>
      </c>
      <c r="C168" t="s">
        <v>76</v>
      </c>
      <c r="X168">
        <f t="shared" si="2"/>
        <v>0</v>
      </c>
    </row>
    <row r="169" spans="1:24" x14ac:dyDescent="0.3">
      <c r="A169">
        <v>84</v>
      </c>
      <c r="B169" t="s">
        <v>3954</v>
      </c>
      <c r="C169" t="s">
        <v>43</v>
      </c>
      <c r="X169">
        <f t="shared" si="2"/>
        <v>0</v>
      </c>
    </row>
    <row r="170" spans="1:24" x14ac:dyDescent="0.3">
      <c r="A170">
        <v>85</v>
      </c>
      <c r="B170" t="s">
        <v>3955</v>
      </c>
      <c r="C170" t="s">
        <v>30</v>
      </c>
      <c r="X170">
        <f t="shared" si="2"/>
        <v>0</v>
      </c>
    </row>
    <row r="171" spans="1:24" x14ac:dyDescent="0.3">
      <c r="A171">
        <v>85</v>
      </c>
      <c r="B171" t="s">
        <v>3955</v>
      </c>
      <c r="C171" t="s">
        <v>28</v>
      </c>
      <c r="X171">
        <f t="shared" si="2"/>
        <v>0</v>
      </c>
    </row>
    <row r="172" spans="1:24" x14ac:dyDescent="0.3">
      <c r="A172">
        <v>86</v>
      </c>
      <c r="B172" t="s">
        <v>3956</v>
      </c>
      <c r="C172" t="s">
        <v>46</v>
      </c>
      <c r="X172">
        <f t="shared" si="2"/>
        <v>0</v>
      </c>
    </row>
    <row r="173" spans="1:24" x14ac:dyDescent="0.3">
      <c r="A173">
        <v>86</v>
      </c>
      <c r="B173" t="s">
        <v>3956</v>
      </c>
      <c r="C173" t="s">
        <v>31</v>
      </c>
      <c r="X173">
        <f t="shared" si="2"/>
        <v>0</v>
      </c>
    </row>
    <row r="174" spans="1:24" x14ac:dyDescent="0.3">
      <c r="A174">
        <v>87</v>
      </c>
      <c r="B174" t="s">
        <v>3957</v>
      </c>
      <c r="C174" t="s">
        <v>50</v>
      </c>
      <c r="X174">
        <f t="shared" si="2"/>
        <v>0</v>
      </c>
    </row>
    <row r="175" spans="1:24" x14ac:dyDescent="0.3">
      <c r="A175">
        <v>87</v>
      </c>
      <c r="B175" t="s">
        <v>3957</v>
      </c>
      <c r="C175" t="s">
        <v>36</v>
      </c>
      <c r="X175">
        <f t="shared" si="2"/>
        <v>0</v>
      </c>
    </row>
    <row r="176" spans="1:24" x14ac:dyDescent="0.3">
      <c r="A176">
        <v>88</v>
      </c>
      <c r="B176" t="s">
        <v>3958</v>
      </c>
      <c r="C176" t="s">
        <v>48</v>
      </c>
      <c r="X176">
        <f t="shared" si="2"/>
        <v>0</v>
      </c>
    </row>
    <row r="177" spans="1:24" x14ac:dyDescent="0.3">
      <c r="A177">
        <v>88</v>
      </c>
      <c r="B177" t="s">
        <v>3958</v>
      </c>
      <c r="C177" t="s">
        <v>32</v>
      </c>
      <c r="X177">
        <f t="shared" si="2"/>
        <v>0</v>
      </c>
    </row>
    <row r="178" spans="1:24" x14ac:dyDescent="0.3">
      <c r="A178">
        <v>89</v>
      </c>
      <c r="B178" t="s">
        <v>3959</v>
      </c>
      <c r="C178" t="s">
        <v>33</v>
      </c>
      <c r="X178">
        <f t="shared" si="2"/>
        <v>0</v>
      </c>
    </row>
    <row r="179" spans="1:24" x14ac:dyDescent="0.3">
      <c r="A179">
        <v>89</v>
      </c>
      <c r="B179" t="s">
        <v>3959</v>
      </c>
      <c r="C179" t="s">
        <v>34</v>
      </c>
      <c r="X179">
        <f t="shared" si="2"/>
        <v>0</v>
      </c>
    </row>
    <row r="180" spans="1:24" x14ac:dyDescent="0.3">
      <c r="A180">
        <v>90</v>
      </c>
      <c r="B180" t="s">
        <v>3960</v>
      </c>
      <c r="C180" t="s">
        <v>53</v>
      </c>
      <c r="X180">
        <f t="shared" si="2"/>
        <v>0</v>
      </c>
    </row>
    <row r="181" spans="1:24" x14ac:dyDescent="0.3">
      <c r="A181">
        <v>90</v>
      </c>
      <c r="B181" t="s">
        <v>3960</v>
      </c>
      <c r="C181" t="s">
        <v>39</v>
      </c>
      <c r="X181">
        <f t="shared" si="2"/>
        <v>0</v>
      </c>
    </row>
    <row r="182" spans="1:24" x14ac:dyDescent="0.3">
      <c r="A182">
        <v>91</v>
      </c>
      <c r="B182" t="s">
        <v>3961</v>
      </c>
      <c r="C182" t="s">
        <v>49</v>
      </c>
      <c r="X182">
        <f t="shared" si="2"/>
        <v>0</v>
      </c>
    </row>
    <row r="183" spans="1:24" x14ac:dyDescent="0.3">
      <c r="A183">
        <v>91</v>
      </c>
      <c r="B183" t="s">
        <v>3961</v>
      </c>
      <c r="C183" t="s">
        <v>40</v>
      </c>
      <c r="X183">
        <f t="shared" si="2"/>
        <v>0</v>
      </c>
    </row>
    <row r="184" spans="1:24" x14ac:dyDescent="0.3">
      <c r="A184">
        <v>92</v>
      </c>
      <c r="B184" t="s">
        <v>3962</v>
      </c>
      <c r="C184" t="s">
        <v>47</v>
      </c>
      <c r="X184">
        <f t="shared" si="2"/>
        <v>0</v>
      </c>
    </row>
    <row r="185" spans="1:24" x14ac:dyDescent="0.3">
      <c r="A185">
        <v>92</v>
      </c>
      <c r="B185" t="s">
        <v>3962</v>
      </c>
      <c r="C185" t="s">
        <v>35</v>
      </c>
      <c r="X185">
        <f t="shared" si="2"/>
        <v>0</v>
      </c>
    </row>
    <row r="186" spans="1:24" x14ac:dyDescent="0.3">
      <c r="A186">
        <v>93</v>
      </c>
      <c r="B186" t="s">
        <v>3963</v>
      </c>
      <c r="C186" t="s">
        <v>248</v>
      </c>
      <c r="X186">
        <f t="shared" si="2"/>
        <v>0</v>
      </c>
    </row>
    <row r="187" spans="1:24" x14ac:dyDescent="0.3">
      <c r="A187">
        <v>93</v>
      </c>
      <c r="B187" t="s">
        <v>3963</v>
      </c>
      <c r="C187" t="s">
        <v>138</v>
      </c>
      <c r="X187">
        <f t="shared" si="2"/>
        <v>0</v>
      </c>
    </row>
    <row r="188" spans="1:24" x14ac:dyDescent="0.3">
      <c r="A188">
        <v>94</v>
      </c>
      <c r="B188" t="s">
        <v>3964</v>
      </c>
      <c r="C188" t="s">
        <v>37</v>
      </c>
      <c r="X188">
        <f t="shared" si="2"/>
        <v>0</v>
      </c>
    </row>
    <row r="189" spans="1:24" x14ac:dyDescent="0.3">
      <c r="A189">
        <v>94</v>
      </c>
      <c r="B189" t="s">
        <v>3964</v>
      </c>
      <c r="C189" t="s">
        <v>29</v>
      </c>
      <c r="X189">
        <f t="shared" si="2"/>
        <v>0</v>
      </c>
    </row>
    <row r="190" spans="1:24" x14ac:dyDescent="0.3">
      <c r="A190">
        <v>95</v>
      </c>
      <c r="B190" t="s">
        <v>3965</v>
      </c>
      <c r="C190" t="s">
        <v>76</v>
      </c>
      <c r="X190">
        <f t="shared" si="2"/>
        <v>0</v>
      </c>
    </row>
    <row r="191" spans="1:24" x14ac:dyDescent="0.3">
      <c r="A191">
        <v>95</v>
      </c>
      <c r="B191" t="s">
        <v>3965</v>
      </c>
      <c r="C191" t="s">
        <v>44</v>
      </c>
      <c r="X191">
        <f t="shared" si="2"/>
        <v>0</v>
      </c>
    </row>
    <row r="192" spans="1:24" x14ac:dyDescent="0.3">
      <c r="A192">
        <v>96</v>
      </c>
      <c r="B192" t="s">
        <v>3966</v>
      </c>
      <c r="C192" t="s">
        <v>38</v>
      </c>
      <c r="X192">
        <f t="shared" si="2"/>
        <v>0</v>
      </c>
    </row>
    <row r="193" spans="1:24" x14ac:dyDescent="0.3">
      <c r="A193">
        <v>96</v>
      </c>
      <c r="B193" t="s">
        <v>3966</v>
      </c>
      <c r="C193" t="s">
        <v>45</v>
      </c>
      <c r="X193">
        <f t="shared" si="2"/>
        <v>0</v>
      </c>
    </row>
    <row r="194" spans="1:24" x14ac:dyDescent="0.3">
      <c r="A194">
        <v>97</v>
      </c>
      <c r="B194" t="s">
        <v>3967</v>
      </c>
      <c r="C194" t="s">
        <v>30</v>
      </c>
      <c r="X194">
        <f t="shared" si="2"/>
        <v>0</v>
      </c>
    </row>
    <row r="195" spans="1:24" x14ac:dyDescent="0.3">
      <c r="A195">
        <v>97</v>
      </c>
      <c r="B195" t="s">
        <v>3967</v>
      </c>
      <c r="C195" t="s">
        <v>28</v>
      </c>
      <c r="X195">
        <f t="shared" ref="X195:X258" si="3">SUM(D195:W195)</f>
        <v>0</v>
      </c>
    </row>
    <row r="196" spans="1:24" x14ac:dyDescent="0.3">
      <c r="A196">
        <v>98</v>
      </c>
      <c r="B196" t="s">
        <v>3968</v>
      </c>
      <c r="C196" t="s">
        <v>192</v>
      </c>
      <c r="X196">
        <f t="shared" si="3"/>
        <v>0</v>
      </c>
    </row>
    <row r="197" spans="1:24" x14ac:dyDescent="0.3">
      <c r="A197">
        <v>98</v>
      </c>
      <c r="B197" t="s">
        <v>3968</v>
      </c>
      <c r="C197" t="s">
        <v>46</v>
      </c>
      <c r="X197">
        <f t="shared" si="3"/>
        <v>0</v>
      </c>
    </row>
    <row r="198" spans="1:24" x14ac:dyDescent="0.3">
      <c r="A198">
        <v>99</v>
      </c>
      <c r="B198" t="s">
        <v>3969</v>
      </c>
      <c r="C198" t="s">
        <v>36</v>
      </c>
      <c r="X198">
        <f t="shared" si="3"/>
        <v>0</v>
      </c>
    </row>
    <row r="199" spans="1:24" x14ac:dyDescent="0.3">
      <c r="A199">
        <v>99</v>
      </c>
      <c r="B199" t="s">
        <v>3969</v>
      </c>
      <c r="C199" t="s">
        <v>47</v>
      </c>
      <c r="X199">
        <f t="shared" si="3"/>
        <v>0</v>
      </c>
    </row>
    <row r="200" spans="1:24" x14ac:dyDescent="0.3">
      <c r="A200">
        <v>100</v>
      </c>
      <c r="B200" t="s">
        <v>3970</v>
      </c>
      <c r="C200" t="s">
        <v>33</v>
      </c>
      <c r="X200">
        <f t="shared" si="3"/>
        <v>0</v>
      </c>
    </row>
    <row r="201" spans="1:24" x14ac:dyDescent="0.3">
      <c r="A201">
        <v>100</v>
      </c>
      <c r="B201" t="s">
        <v>3970</v>
      </c>
      <c r="C201" t="s">
        <v>48</v>
      </c>
      <c r="X201">
        <f t="shared" si="3"/>
        <v>0</v>
      </c>
    </row>
    <row r="202" spans="1:24" x14ac:dyDescent="0.3">
      <c r="A202">
        <v>101</v>
      </c>
      <c r="B202" t="s">
        <v>3971</v>
      </c>
      <c r="C202" t="s">
        <v>35</v>
      </c>
      <c r="X202">
        <f t="shared" si="3"/>
        <v>0</v>
      </c>
    </row>
    <row r="203" spans="1:24" x14ac:dyDescent="0.3">
      <c r="A203">
        <v>101</v>
      </c>
      <c r="B203" t="s">
        <v>3971</v>
      </c>
      <c r="C203" t="s">
        <v>49</v>
      </c>
      <c r="X203">
        <f t="shared" si="3"/>
        <v>0</v>
      </c>
    </row>
    <row r="204" spans="1:24" x14ac:dyDescent="0.3">
      <c r="A204">
        <v>102</v>
      </c>
      <c r="B204" t="s">
        <v>3972</v>
      </c>
      <c r="C204" t="s">
        <v>114</v>
      </c>
      <c r="X204">
        <f t="shared" si="3"/>
        <v>0</v>
      </c>
    </row>
    <row r="205" spans="1:24" x14ac:dyDescent="0.3">
      <c r="A205">
        <v>102</v>
      </c>
      <c r="B205" t="s">
        <v>3972</v>
      </c>
      <c r="C205" t="s">
        <v>50</v>
      </c>
      <c r="X205">
        <f t="shared" si="3"/>
        <v>0</v>
      </c>
    </row>
    <row r="206" spans="1:24" x14ac:dyDescent="0.3">
      <c r="A206">
        <v>103</v>
      </c>
      <c r="B206" t="s">
        <v>3973</v>
      </c>
      <c r="C206" t="s">
        <v>248</v>
      </c>
      <c r="X206">
        <f t="shared" si="3"/>
        <v>0</v>
      </c>
    </row>
    <row r="207" spans="1:24" x14ac:dyDescent="0.3">
      <c r="A207">
        <v>103</v>
      </c>
      <c r="B207" t="s">
        <v>3973</v>
      </c>
      <c r="C207" t="s">
        <v>51</v>
      </c>
      <c r="X207">
        <f t="shared" si="3"/>
        <v>0</v>
      </c>
    </row>
    <row r="208" spans="1:24" x14ac:dyDescent="0.3">
      <c r="A208">
        <v>104</v>
      </c>
      <c r="B208" t="s">
        <v>3974</v>
      </c>
      <c r="C208" t="s">
        <v>43</v>
      </c>
      <c r="X208">
        <f t="shared" si="3"/>
        <v>0</v>
      </c>
    </row>
    <row r="209" spans="1:24" x14ac:dyDescent="0.3">
      <c r="A209">
        <v>104</v>
      </c>
      <c r="B209" t="s">
        <v>3974</v>
      </c>
      <c r="C209" t="s">
        <v>52</v>
      </c>
      <c r="X209">
        <f t="shared" si="3"/>
        <v>0</v>
      </c>
    </row>
    <row r="210" spans="1:24" x14ac:dyDescent="0.3">
      <c r="A210">
        <v>105</v>
      </c>
      <c r="B210" t="s">
        <v>3975</v>
      </c>
      <c r="C210" t="s">
        <v>37</v>
      </c>
      <c r="X210">
        <f t="shared" si="3"/>
        <v>0</v>
      </c>
    </row>
    <row r="211" spans="1:24" x14ac:dyDescent="0.3">
      <c r="A211">
        <v>105</v>
      </c>
      <c r="B211" t="s">
        <v>3975</v>
      </c>
      <c r="C211" t="s">
        <v>30</v>
      </c>
      <c r="X211">
        <f t="shared" si="3"/>
        <v>0</v>
      </c>
    </row>
    <row r="212" spans="1:24" x14ac:dyDescent="0.3">
      <c r="A212">
        <v>106</v>
      </c>
      <c r="B212" t="s">
        <v>3976</v>
      </c>
      <c r="C212" t="s">
        <v>31</v>
      </c>
      <c r="X212">
        <f t="shared" si="3"/>
        <v>0</v>
      </c>
    </row>
    <row r="213" spans="1:24" x14ac:dyDescent="0.3">
      <c r="A213">
        <v>106</v>
      </c>
      <c r="B213" t="s">
        <v>3976</v>
      </c>
      <c r="C213" t="s">
        <v>42</v>
      </c>
      <c r="X213">
        <f t="shared" si="3"/>
        <v>0</v>
      </c>
    </row>
    <row r="214" spans="1:24" x14ac:dyDescent="0.3">
      <c r="A214">
        <v>107</v>
      </c>
      <c r="B214" t="s">
        <v>3977</v>
      </c>
      <c r="C214" t="s">
        <v>192</v>
      </c>
      <c r="X214">
        <f t="shared" si="3"/>
        <v>0</v>
      </c>
    </row>
    <row r="215" spans="1:24" x14ac:dyDescent="0.3">
      <c r="A215">
        <v>107</v>
      </c>
      <c r="B215" t="s">
        <v>3977</v>
      </c>
      <c r="C215" t="s">
        <v>46</v>
      </c>
      <c r="X215">
        <f t="shared" si="3"/>
        <v>0</v>
      </c>
    </row>
    <row r="216" spans="1:24" x14ac:dyDescent="0.3">
      <c r="A216">
        <v>108</v>
      </c>
      <c r="B216" t="s">
        <v>3978</v>
      </c>
      <c r="C216" t="s">
        <v>29</v>
      </c>
      <c r="X216">
        <f t="shared" si="3"/>
        <v>0</v>
      </c>
    </row>
    <row r="217" spans="1:24" x14ac:dyDescent="0.3">
      <c r="A217">
        <v>108</v>
      </c>
      <c r="B217" t="s">
        <v>3978</v>
      </c>
      <c r="C217" t="s">
        <v>28</v>
      </c>
      <c r="X217">
        <f t="shared" si="3"/>
        <v>0</v>
      </c>
    </row>
    <row r="218" spans="1:24" x14ac:dyDescent="0.3">
      <c r="A218">
        <v>109</v>
      </c>
      <c r="B218" t="s">
        <v>3979</v>
      </c>
      <c r="C218" t="s">
        <v>39</v>
      </c>
      <c r="X218">
        <f t="shared" si="3"/>
        <v>0</v>
      </c>
    </row>
    <row r="219" spans="1:24" x14ac:dyDescent="0.3">
      <c r="A219">
        <v>109</v>
      </c>
      <c r="B219" t="s">
        <v>3979</v>
      </c>
      <c r="C219" t="s">
        <v>138</v>
      </c>
      <c r="X219">
        <f t="shared" si="3"/>
        <v>0</v>
      </c>
    </row>
    <row r="220" spans="1:24" x14ac:dyDescent="0.3">
      <c r="A220">
        <v>110</v>
      </c>
      <c r="B220" t="s">
        <v>3980</v>
      </c>
      <c r="C220" t="s">
        <v>53</v>
      </c>
      <c r="X220">
        <f t="shared" si="3"/>
        <v>0</v>
      </c>
    </row>
    <row r="221" spans="1:24" x14ac:dyDescent="0.3">
      <c r="A221">
        <v>110</v>
      </c>
      <c r="B221" t="s">
        <v>3980</v>
      </c>
      <c r="C221" t="s">
        <v>40</v>
      </c>
      <c r="X221">
        <f t="shared" si="3"/>
        <v>0</v>
      </c>
    </row>
    <row r="222" spans="1:24" x14ac:dyDescent="0.3">
      <c r="A222">
        <v>111</v>
      </c>
      <c r="B222" t="s">
        <v>3981</v>
      </c>
      <c r="C222" t="s">
        <v>114</v>
      </c>
      <c r="X222">
        <f t="shared" si="3"/>
        <v>0</v>
      </c>
    </row>
    <row r="223" spans="1:24" x14ac:dyDescent="0.3">
      <c r="A223">
        <v>111</v>
      </c>
      <c r="B223" t="s">
        <v>3981</v>
      </c>
      <c r="C223" t="s">
        <v>50</v>
      </c>
      <c r="X223">
        <f t="shared" si="3"/>
        <v>0</v>
      </c>
    </row>
    <row r="224" spans="1:24" x14ac:dyDescent="0.3">
      <c r="A224">
        <v>112</v>
      </c>
      <c r="B224" t="s">
        <v>3982</v>
      </c>
      <c r="C224" t="s">
        <v>34</v>
      </c>
      <c r="X224">
        <f t="shared" si="3"/>
        <v>0</v>
      </c>
    </row>
    <row r="225" spans="1:24" x14ac:dyDescent="0.3">
      <c r="A225">
        <v>112</v>
      </c>
      <c r="B225" t="s">
        <v>3982</v>
      </c>
      <c r="C225" t="s">
        <v>32</v>
      </c>
      <c r="X225">
        <f t="shared" si="3"/>
        <v>0</v>
      </c>
    </row>
    <row r="226" spans="1:24" x14ac:dyDescent="0.3">
      <c r="A226">
        <v>113</v>
      </c>
      <c r="B226" t="s">
        <v>3983</v>
      </c>
      <c r="C226" t="s">
        <v>37</v>
      </c>
      <c r="X226">
        <f t="shared" si="3"/>
        <v>0</v>
      </c>
    </row>
    <row r="227" spans="1:24" x14ac:dyDescent="0.3">
      <c r="A227">
        <v>113</v>
      </c>
      <c r="B227" t="s">
        <v>3983</v>
      </c>
      <c r="C227" t="s">
        <v>30</v>
      </c>
      <c r="X227">
        <f t="shared" si="3"/>
        <v>0</v>
      </c>
    </row>
    <row r="228" spans="1:24" x14ac:dyDescent="0.3">
      <c r="A228">
        <v>114</v>
      </c>
      <c r="B228" t="s">
        <v>3984</v>
      </c>
      <c r="C228" t="s">
        <v>31</v>
      </c>
      <c r="X228">
        <f t="shared" si="3"/>
        <v>0</v>
      </c>
    </row>
    <row r="229" spans="1:24" x14ac:dyDescent="0.3">
      <c r="A229">
        <v>114</v>
      </c>
      <c r="B229" t="s">
        <v>3984</v>
      </c>
      <c r="C229" t="s">
        <v>42</v>
      </c>
      <c r="X229">
        <f t="shared" si="3"/>
        <v>0</v>
      </c>
    </row>
    <row r="230" spans="1:24" x14ac:dyDescent="0.3">
      <c r="A230">
        <v>115</v>
      </c>
      <c r="B230" t="s">
        <v>3985</v>
      </c>
      <c r="C230" t="s">
        <v>76</v>
      </c>
      <c r="X230">
        <f t="shared" si="3"/>
        <v>0</v>
      </c>
    </row>
    <row r="231" spans="1:24" x14ac:dyDescent="0.3">
      <c r="A231">
        <v>115</v>
      </c>
      <c r="B231" t="s">
        <v>3985</v>
      </c>
      <c r="C231" t="s">
        <v>44</v>
      </c>
      <c r="X231">
        <f t="shared" si="3"/>
        <v>0</v>
      </c>
    </row>
    <row r="232" spans="1:24" x14ac:dyDescent="0.3">
      <c r="A232">
        <v>116</v>
      </c>
      <c r="B232" t="s">
        <v>3986</v>
      </c>
      <c r="C232" t="s">
        <v>38</v>
      </c>
      <c r="X232">
        <f t="shared" si="3"/>
        <v>0</v>
      </c>
    </row>
    <row r="233" spans="1:24" x14ac:dyDescent="0.3">
      <c r="A233">
        <v>116</v>
      </c>
      <c r="B233" t="s">
        <v>3986</v>
      </c>
      <c r="C233" t="s">
        <v>45</v>
      </c>
      <c r="X233">
        <f t="shared" si="3"/>
        <v>0</v>
      </c>
    </row>
    <row r="234" spans="1:24" x14ac:dyDescent="0.3">
      <c r="A234">
        <v>117</v>
      </c>
      <c r="B234" t="s">
        <v>3987</v>
      </c>
      <c r="C234" t="s">
        <v>192</v>
      </c>
      <c r="X234">
        <f t="shared" si="3"/>
        <v>0</v>
      </c>
    </row>
    <row r="235" spans="1:24" x14ac:dyDescent="0.3">
      <c r="A235">
        <v>117</v>
      </c>
      <c r="B235" t="s">
        <v>3987</v>
      </c>
      <c r="C235" t="s">
        <v>46</v>
      </c>
      <c r="X235">
        <f t="shared" si="3"/>
        <v>0</v>
      </c>
    </row>
    <row r="236" spans="1:24" x14ac:dyDescent="0.3">
      <c r="A236">
        <v>118</v>
      </c>
      <c r="B236" t="s">
        <v>3988</v>
      </c>
      <c r="C236" t="s">
        <v>29</v>
      </c>
      <c r="X236">
        <f t="shared" si="3"/>
        <v>0</v>
      </c>
    </row>
    <row r="237" spans="1:24" x14ac:dyDescent="0.3">
      <c r="A237">
        <v>118</v>
      </c>
      <c r="B237" t="s">
        <v>3988</v>
      </c>
      <c r="C237" t="s">
        <v>28</v>
      </c>
      <c r="X237">
        <f t="shared" si="3"/>
        <v>0</v>
      </c>
    </row>
    <row r="238" spans="1:24" x14ac:dyDescent="0.3">
      <c r="A238">
        <v>119</v>
      </c>
      <c r="B238" t="s">
        <v>3989</v>
      </c>
      <c r="C238" t="s">
        <v>39</v>
      </c>
      <c r="X238">
        <f t="shared" si="3"/>
        <v>0</v>
      </c>
    </row>
    <row r="239" spans="1:24" x14ac:dyDescent="0.3">
      <c r="A239">
        <v>119</v>
      </c>
      <c r="B239" t="s">
        <v>3989</v>
      </c>
      <c r="C239" t="s">
        <v>138</v>
      </c>
      <c r="X239">
        <f t="shared" si="3"/>
        <v>0</v>
      </c>
    </row>
    <row r="240" spans="1:24" x14ac:dyDescent="0.3">
      <c r="A240">
        <v>120</v>
      </c>
      <c r="B240" t="s">
        <v>3990</v>
      </c>
      <c r="C240" t="s">
        <v>53</v>
      </c>
      <c r="X240">
        <f t="shared" si="3"/>
        <v>0</v>
      </c>
    </row>
    <row r="241" spans="1:24" x14ac:dyDescent="0.3">
      <c r="A241">
        <v>120</v>
      </c>
      <c r="B241" t="s">
        <v>3990</v>
      </c>
      <c r="C241" t="s">
        <v>40</v>
      </c>
      <c r="X241">
        <f t="shared" si="3"/>
        <v>0</v>
      </c>
    </row>
    <row r="242" spans="1:24" x14ac:dyDescent="0.3">
      <c r="A242">
        <v>121</v>
      </c>
      <c r="B242" t="s">
        <v>3991</v>
      </c>
      <c r="C242" t="s">
        <v>36</v>
      </c>
      <c r="X242">
        <f t="shared" si="3"/>
        <v>0</v>
      </c>
    </row>
    <row r="243" spans="1:24" x14ac:dyDescent="0.3">
      <c r="A243">
        <v>121</v>
      </c>
      <c r="B243" t="s">
        <v>3991</v>
      </c>
      <c r="C243" t="s">
        <v>47</v>
      </c>
      <c r="X243">
        <f t="shared" si="3"/>
        <v>0</v>
      </c>
    </row>
    <row r="244" spans="1:24" x14ac:dyDescent="0.3">
      <c r="A244">
        <v>122</v>
      </c>
      <c r="B244" t="s">
        <v>3992</v>
      </c>
      <c r="C244" t="s">
        <v>33</v>
      </c>
      <c r="X244">
        <f t="shared" si="3"/>
        <v>0</v>
      </c>
    </row>
    <row r="245" spans="1:24" x14ac:dyDescent="0.3">
      <c r="A245">
        <v>122</v>
      </c>
      <c r="B245" t="s">
        <v>3992</v>
      </c>
      <c r="C245" t="s">
        <v>48</v>
      </c>
      <c r="X245">
        <f t="shared" si="3"/>
        <v>0</v>
      </c>
    </row>
    <row r="246" spans="1:24" x14ac:dyDescent="0.3">
      <c r="A246">
        <v>123</v>
      </c>
      <c r="B246" t="s">
        <v>3993</v>
      </c>
      <c r="C246" t="s">
        <v>35</v>
      </c>
      <c r="X246">
        <f t="shared" si="3"/>
        <v>0</v>
      </c>
    </row>
    <row r="247" spans="1:24" x14ac:dyDescent="0.3">
      <c r="A247">
        <v>123</v>
      </c>
      <c r="B247" t="s">
        <v>3993</v>
      </c>
      <c r="C247" t="s">
        <v>49</v>
      </c>
      <c r="X247">
        <f t="shared" si="3"/>
        <v>0</v>
      </c>
    </row>
    <row r="248" spans="1:24" x14ac:dyDescent="0.3">
      <c r="A248">
        <v>124</v>
      </c>
      <c r="B248" t="s">
        <v>3994</v>
      </c>
      <c r="C248" t="s">
        <v>114</v>
      </c>
      <c r="X248">
        <f t="shared" si="3"/>
        <v>0</v>
      </c>
    </row>
    <row r="249" spans="1:24" x14ac:dyDescent="0.3">
      <c r="A249">
        <v>124</v>
      </c>
      <c r="B249" t="s">
        <v>3994</v>
      </c>
      <c r="C249" t="s">
        <v>50</v>
      </c>
      <c r="X249">
        <f t="shared" si="3"/>
        <v>0</v>
      </c>
    </row>
    <row r="250" spans="1:24" x14ac:dyDescent="0.3">
      <c r="A250">
        <v>125</v>
      </c>
      <c r="B250" t="s">
        <v>3995</v>
      </c>
      <c r="C250" t="s">
        <v>34</v>
      </c>
      <c r="X250">
        <f t="shared" si="3"/>
        <v>0</v>
      </c>
    </row>
    <row r="251" spans="1:24" x14ac:dyDescent="0.3">
      <c r="A251">
        <v>125</v>
      </c>
      <c r="B251" t="s">
        <v>3995</v>
      </c>
      <c r="C251" t="s">
        <v>32</v>
      </c>
      <c r="X251">
        <f t="shared" si="3"/>
        <v>0</v>
      </c>
    </row>
    <row r="252" spans="1:24" x14ac:dyDescent="0.3">
      <c r="A252">
        <v>126</v>
      </c>
      <c r="B252" t="s">
        <v>3996</v>
      </c>
      <c r="C252" t="s">
        <v>43</v>
      </c>
      <c r="X252">
        <f t="shared" si="3"/>
        <v>0</v>
      </c>
    </row>
    <row r="253" spans="1:24" x14ac:dyDescent="0.3">
      <c r="A253">
        <v>126</v>
      </c>
      <c r="B253" t="s">
        <v>3996</v>
      </c>
      <c r="C253" t="s">
        <v>52</v>
      </c>
      <c r="X253">
        <f t="shared" si="3"/>
        <v>0</v>
      </c>
    </row>
    <row r="254" spans="1:24" x14ac:dyDescent="0.3">
      <c r="A254">
        <v>127</v>
      </c>
      <c r="B254" t="s">
        <v>3997</v>
      </c>
      <c r="C254" t="s">
        <v>37</v>
      </c>
      <c r="X254">
        <f t="shared" si="3"/>
        <v>0</v>
      </c>
    </row>
    <row r="255" spans="1:24" x14ac:dyDescent="0.3">
      <c r="A255">
        <v>127</v>
      </c>
      <c r="B255" t="s">
        <v>3997</v>
      </c>
      <c r="C255" t="s">
        <v>30</v>
      </c>
      <c r="X255">
        <f t="shared" si="3"/>
        <v>0</v>
      </c>
    </row>
    <row r="256" spans="1:24" x14ac:dyDescent="0.3">
      <c r="A256">
        <v>128</v>
      </c>
      <c r="B256" t="s">
        <v>3998</v>
      </c>
      <c r="C256" t="s">
        <v>31</v>
      </c>
      <c r="X256">
        <f t="shared" si="3"/>
        <v>0</v>
      </c>
    </row>
    <row r="257" spans="1:24" x14ac:dyDescent="0.3">
      <c r="A257">
        <v>128</v>
      </c>
      <c r="B257" t="s">
        <v>3998</v>
      </c>
      <c r="C257" t="s">
        <v>42</v>
      </c>
      <c r="X257">
        <f t="shared" si="3"/>
        <v>0</v>
      </c>
    </row>
    <row r="258" spans="1:24" x14ac:dyDescent="0.3">
      <c r="A258">
        <v>129</v>
      </c>
      <c r="B258" t="s">
        <v>3999</v>
      </c>
      <c r="C258" t="s">
        <v>38</v>
      </c>
      <c r="X258">
        <f t="shared" si="3"/>
        <v>0</v>
      </c>
    </row>
    <row r="259" spans="1:24" x14ac:dyDescent="0.3">
      <c r="A259">
        <v>129</v>
      </c>
      <c r="B259" t="s">
        <v>3999</v>
      </c>
      <c r="C259" t="s">
        <v>45</v>
      </c>
      <c r="X259">
        <f t="shared" ref="X259:X322" si="4">SUM(D259:W259)</f>
        <v>0</v>
      </c>
    </row>
    <row r="260" spans="1:24" x14ac:dyDescent="0.3">
      <c r="A260">
        <v>130</v>
      </c>
      <c r="B260" t="s">
        <v>4000</v>
      </c>
      <c r="C260" t="s">
        <v>192</v>
      </c>
      <c r="X260">
        <f t="shared" si="4"/>
        <v>0</v>
      </c>
    </row>
    <row r="261" spans="1:24" x14ac:dyDescent="0.3">
      <c r="A261">
        <v>130</v>
      </c>
      <c r="B261" t="s">
        <v>4000</v>
      </c>
      <c r="C261" t="s">
        <v>46</v>
      </c>
      <c r="X261">
        <f t="shared" si="4"/>
        <v>0</v>
      </c>
    </row>
    <row r="262" spans="1:24" x14ac:dyDescent="0.3">
      <c r="A262">
        <v>131</v>
      </c>
      <c r="B262" t="s">
        <v>4001</v>
      </c>
      <c r="C262" t="s">
        <v>29</v>
      </c>
      <c r="X262">
        <f t="shared" si="4"/>
        <v>0</v>
      </c>
    </row>
    <row r="263" spans="1:24" x14ac:dyDescent="0.3">
      <c r="A263">
        <v>131</v>
      </c>
      <c r="B263" t="s">
        <v>4001</v>
      </c>
      <c r="C263" t="s">
        <v>28</v>
      </c>
      <c r="X263">
        <f t="shared" si="4"/>
        <v>0</v>
      </c>
    </row>
    <row r="264" spans="1:24" x14ac:dyDescent="0.3">
      <c r="A264">
        <v>132</v>
      </c>
      <c r="B264" t="s">
        <v>4002</v>
      </c>
      <c r="C264" t="s">
        <v>39</v>
      </c>
      <c r="X264">
        <f t="shared" si="4"/>
        <v>0</v>
      </c>
    </row>
    <row r="265" spans="1:24" x14ac:dyDescent="0.3">
      <c r="A265">
        <v>132</v>
      </c>
      <c r="B265" t="s">
        <v>4002</v>
      </c>
      <c r="C265" t="s">
        <v>138</v>
      </c>
      <c r="X265">
        <f t="shared" si="4"/>
        <v>0</v>
      </c>
    </row>
    <row r="266" spans="1:24" x14ac:dyDescent="0.3">
      <c r="A266">
        <v>133</v>
      </c>
      <c r="B266" t="s">
        <v>4003</v>
      </c>
      <c r="C266" t="s">
        <v>53</v>
      </c>
      <c r="X266">
        <f t="shared" si="4"/>
        <v>0</v>
      </c>
    </row>
    <row r="267" spans="1:24" x14ac:dyDescent="0.3">
      <c r="A267">
        <v>133</v>
      </c>
      <c r="B267" t="s">
        <v>4003</v>
      </c>
      <c r="C267" t="s">
        <v>40</v>
      </c>
      <c r="X267">
        <f t="shared" si="4"/>
        <v>0</v>
      </c>
    </row>
    <row r="268" spans="1:24" x14ac:dyDescent="0.3">
      <c r="A268">
        <v>134</v>
      </c>
      <c r="B268" t="s">
        <v>4004</v>
      </c>
      <c r="C268" t="s">
        <v>35</v>
      </c>
      <c r="X268">
        <f t="shared" si="4"/>
        <v>0</v>
      </c>
    </row>
    <row r="269" spans="1:24" x14ac:dyDescent="0.3">
      <c r="A269">
        <v>134</v>
      </c>
      <c r="B269" t="s">
        <v>4004</v>
      </c>
      <c r="C269" t="s">
        <v>49</v>
      </c>
      <c r="X269">
        <f t="shared" si="4"/>
        <v>0</v>
      </c>
    </row>
    <row r="270" spans="1:24" x14ac:dyDescent="0.3">
      <c r="A270">
        <v>135</v>
      </c>
      <c r="B270" t="s">
        <v>4005</v>
      </c>
      <c r="C270" t="s">
        <v>114</v>
      </c>
      <c r="X270">
        <f t="shared" si="4"/>
        <v>0</v>
      </c>
    </row>
    <row r="271" spans="1:24" x14ac:dyDescent="0.3">
      <c r="A271">
        <v>135</v>
      </c>
      <c r="B271" t="s">
        <v>4005</v>
      </c>
      <c r="C271" t="s">
        <v>50</v>
      </c>
      <c r="X271">
        <f t="shared" si="4"/>
        <v>0</v>
      </c>
    </row>
    <row r="272" spans="1:24" x14ac:dyDescent="0.3">
      <c r="A272">
        <v>136</v>
      </c>
      <c r="B272" t="s">
        <v>4006</v>
      </c>
      <c r="C272" t="s">
        <v>248</v>
      </c>
      <c r="X272">
        <f t="shared" si="4"/>
        <v>0</v>
      </c>
    </row>
    <row r="273" spans="1:24" x14ac:dyDescent="0.3">
      <c r="A273">
        <v>136</v>
      </c>
      <c r="B273" t="s">
        <v>4006</v>
      </c>
      <c r="C273" t="s">
        <v>51</v>
      </c>
      <c r="X273">
        <f t="shared" si="4"/>
        <v>0</v>
      </c>
    </row>
    <row r="274" spans="1:24" x14ac:dyDescent="0.3">
      <c r="A274">
        <v>137</v>
      </c>
      <c r="B274" t="s">
        <v>4007</v>
      </c>
      <c r="C274" t="s">
        <v>42</v>
      </c>
      <c r="X274">
        <f t="shared" si="4"/>
        <v>0</v>
      </c>
    </row>
    <row r="275" spans="1:24" x14ac:dyDescent="0.3">
      <c r="A275">
        <v>137</v>
      </c>
      <c r="B275" t="s">
        <v>4007</v>
      </c>
      <c r="C275" t="s">
        <v>45</v>
      </c>
      <c r="X275">
        <f t="shared" si="4"/>
        <v>0</v>
      </c>
    </row>
    <row r="276" spans="1:24" x14ac:dyDescent="0.3">
      <c r="A276">
        <v>138</v>
      </c>
      <c r="B276" t="s">
        <v>4008</v>
      </c>
      <c r="C276" t="s">
        <v>31</v>
      </c>
      <c r="X276">
        <f t="shared" si="4"/>
        <v>0</v>
      </c>
    </row>
    <row r="277" spans="1:24" x14ac:dyDescent="0.3">
      <c r="A277">
        <v>138</v>
      </c>
      <c r="B277" t="s">
        <v>4008</v>
      </c>
      <c r="C277" t="s">
        <v>46</v>
      </c>
      <c r="X277">
        <f t="shared" si="4"/>
        <v>0</v>
      </c>
    </row>
    <row r="278" spans="1:24" x14ac:dyDescent="0.3">
      <c r="A278">
        <v>139</v>
      </c>
      <c r="B278" t="s">
        <v>4009</v>
      </c>
      <c r="C278" t="s">
        <v>43</v>
      </c>
      <c r="X278">
        <f t="shared" si="4"/>
        <v>0</v>
      </c>
    </row>
    <row r="279" spans="1:24" x14ac:dyDescent="0.3">
      <c r="A279">
        <v>139</v>
      </c>
      <c r="B279" t="s">
        <v>4009</v>
      </c>
      <c r="C279" t="s">
        <v>76</v>
      </c>
      <c r="X279">
        <f t="shared" si="4"/>
        <v>0</v>
      </c>
    </row>
    <row r="280" spans="1:24" x14ac:dyDescent="0.3">
      <c r="A280">
        <v>140</v>
      </c>
      <c r="B280" t="s">
        <v>4010</v>
      </c>
      <c r="C280" t="s">
        <v>28</v>
      </c>
      <c r="X280">
        <f t="shared" si="4"/>
        <v>0</v>
      </c>
    </row>
    <row r="281" spans="1:24" x14ac:dyDescent="0.3">
      <c r="A281">
        <v>140</v>
      </c>
      <c r="B281" t="s">
        <v>4010</v>
      </c>
      <c r="C281" t="s">
        <v>37</v>
      </c>
      <c r="X281">
        <f t="shared" si="4"/>
        <v>0</v>
      </c>
    </row>
    <row r="282" spans="1:24" x14ac:dyDescent="0.3">
      <c r="A282">
        <v>141</v>
      </c>
      <c r="B282" t="s">
        <v>4011</v>
      </c>
      <c r="C282" t="s">
        <v>192</v>
      </c>
      <c r="X282">
        <f t="shared" si="4"/>
        <v>0</v>
      </c>
    </row>
    <row r="283" spans="1:24" x14ac:dyDescent="0.3">
      <c r="A283">
        <v>141</v>
      </c>
      <c r="B283" t="s">
        <v>4011</v>
      </c>
      <c r="C283" t="s">
        <v>52</v>
      </c>
      <c r="X283">
        <f t="shared" si="4"/>
        <v>0</v>
      </c>
    </row>
    <row r="284" spans="1:24" x14ac:dyDescent="0.3">
      <c r="A284">
        <v>142</v>
      </c>
      <c r="B284" t="s">
        <v>4012</v>
      </c>
      <c r="C284" t="s">
        <v>29</v>
      </c>
      <c r="X284">
        <f t="shared" si="4"/>
        <v>0</v>
      </c>
    </row>
    <row r="285" spans="1:24" x14ac:dyDescent="0.3">
      <c r="A285">
        <v>142</v>
      </c>
      <c r="B285" t="s">
        <v>4012</v>
      </c>
      <c r="C285" t="s">
        <v>30</v>
      </c>
      <c r="X285">
        <f t="shared" si="4"/>
        <v>0</v>
      </c>
    </row>
    <row r="286" spans="1:24" x14ac:dyDescent="0.3">
      <c r="A286">
        <v>143</v>
      </c>
      <c r="B286" t="s">
        <v>4013</v>
      </c>
      <c r="C286" t="s">
        <v>48</v>
      </c>
      <c r="X286">
        <f t="shared" si="4"/>
        <v>0</v>
      </c>
    </row>
    <row r="287" spans="1:24" x14ac:dyDescent="0.3">
      <c r="A287">
        <v>143</v>
      </c>
      <c r="B287" t="s">
        <v>4013</v>
      </c>
      <c r="C287" t="s">
        <v>53</v>
      </c>
      <c r="X287">
        <f t="shared" si="4"/>
        <v>0</v>
      </c>
    </row>
    <row r="288" spans="1:24" x14ac:dyDescent="0.3">
      <c r="A288">
        <v>144</v>
      </c>
      <c r="B288" t="s">
        <v>4014</v>
      </c>
      <c r="C288" t="s">
        <v>35</v>
      </c>
      <c r="X288">
        <f t="shared" si="4"/>
        <v>0</v>
      </c>
    </row>
    <row r="289" spans="1:24" x14ac:dyDescent="0.3">
      <c r="A289">
        <v>144</v>
      </c>
      <c r="B289" t="s">
        <v>4014</v>
      </c>
      <c r="C289" t="s">
        <v>47</v>
      </c>
      <c r="X289">
        <f t="shared" si="4"/>
        <v>0</v>
      </c>
    </row>
    <row r="290" spans="1:24" x14ac:dyDescent="0.3">
      <c r="A290">
        <v>145</v>
      </c>
      <c r="B290" t="s">
        <v>4015</v>
      </c>
      <c r="C290" t="s">
        <v>114</v>
      </c>
      <c r="X290">
        <f t="shared" si="4"/>
        <v>0</v>
      </c>
    </row>
    <row r="291" spans="1:24" x14ac:dyDescent="0.3">
      <c r="A291">
        <v>145</v>
      </c>
      <c r="B291" t="s">
        <v>4015</v>
      </c>
      <c r="C291" t="s">
        <v>248</v>
      </c>
      <c r="X291">
        <f t="shared" si="4"/>
        <v>0</v>
      </c>
    </row>
    <row r="292" spans="1:24" x14ac:dyDescent="0.3">
      <c r="A292">
        <v>146</v>
      </c>
      <c r="B292" t="s">
        <v>4016</v>
      </c>
      <c r="C292" t="s">
        <v>40</v>
      </c>
      <c r="X292">
        <f t="shared" si="4"/>
        <v>0</v>
      </c>
    </row>
    <row r="293" spans="1:24" x14ac:dyDescent="0.3">
      <c r="A293">
        <v>146</v>
      </c>
      <c r="B293" t="s">
        <v>4016</v>
      </c>
      <c r="C293" t="s">
        <v>49</v>
      </c>
      <c r="X293">
        <f t="shared" si="4"/>
        <v>0</v>
      </c>
    </row>
    <row r="294" spans="1:24" x14ac:dyDescent="0.3">
      <c r="A294">
        <v>147</v>
      </c>
      <c r="B294" t="s">
        <v>4017</v>
      </c>
      <c r="C294" t="s">
        <v>32</v>
      </c>
      <c r="X294">
        <f t="shared" si="4"/>
        <v>0</v>
      </c>
    </row>
    <row r="295" spans="1:24" x14ac:dyDescent="0.3">
      <c r="A295">
        <v>147</v>
      </c>
      <c r="B295" t="s">
        <v>4017</v>
      </c>
      <c r="C295" t="s">
        <v>33</v>
      </c>
      <c r="X295">
        <f t="shared" si="4"/>
        <v>0</v>
      </c>
    </row>
    <row r="296" spans="1:24" x14ac:dyDescent="0.3">
      <c r="A296">
        <v>148</v>
      </c>
      <c r="B296" t="s">
        <v>4018</v>
      </c>
      <c r="C296" t="s">
        <v>138</v>
      </c>
      <c r="X296">
        <f t="shared" si="4"/>
        <v>0</v>
      </c>
    </row>
    <row r="297" spans="1:24" x14ac:dyDescent="0.3">
      <c r="A297">
        <v>148</v>
      </c>
      <c r="B297" t="s">
        <v>4018</v>
      </c>
      <c r="C297" t="s">
        <v>50</v>
      </c>
      <c r="X297">
        <f t="shared" si="4"/>
        <v>0</v>
      </c>
    </row>
    <row r="298" spans="1:24" x14ac:dyDescent="0.3">
      <c r="A298">
        <v>149</v>
      </c>
      <c r="B298" t="s">
        <v>4019</v>
      </c>
      <c r="C298" t="s">
        <v>34</v>
      </c>
      <c r="X298">
        <f t="shared" si="4"/>
        <v>0</v>
      </c>
    </row>
    <row r="299" spans="1:24" x14ac:dyDescent="0.3">
      <c r="A299">
        <v>149</v>
      </c>
      <c r="B299" t="s">
        <v>4019</v>
      </c>
      <c r="C299" t="s">
        <v>39</v>
      </c>
      <c r="X299">
        <f t="shared" si="4"/>
        <v>0</v>
      </c>
    </row>
    <row r="300" spans="1:24" x14ac:dyDescent="0.3">
      <c r="A300">
        <v>150</v>
      </c>
      <c r="B300" t="s">
        <v>4020</v>
      </c>
      <c r="C300" t="s">
        <v>42</v>
      </c>
      <c r="X300">
        <f t="shared" si="4"/>
        <v>0</v>
      </c>
    </row>
    <row r="301" spans="1:24" x14ac:dyDescent="0.3">
      <c r="A301">
        <v>150</v>
      </c>
      <c r="B301" t="s">
        <v>4020</v>
      </c>
      <c r="C301" t="s">
        <v>45</v>
      </c>
      <c r="X301">
        <f t="shared" si="4"/>
        <v>0</v>
      </c>
    </row>
    <row r="302" spans="1:24" x14ac:dyDescent="0.3">
      <c r="A302">
        <v>151</v>
      </c>
      <c r="B302" t="s">
        <v>4021</v>
      </c>
      <c r="C302" t="s">
        <v>31</v>
      </c>
      <c r="X302">
        <f t="shared" si="4"/>
        <v>0</v>
      </c>
    </row>
    <row r="303" spans="1:24" x14ac:dyDescent="0.3">
      <c r="A303">
        <v>151</v>
      </c>
      <c r="B303" t="s">
        <v>4021</v>
      </c>
      <c r="C303" t="s">
        <v>46</v>
      </c>
      <c r="X303">
        <f t="shared" si="4"/>
        <v>0</v>
      </c>
    </row>
    <row r="304" spans="1:24" x14ac:dyDescent="0.3">
      <c r="A304">
        <v>152</v>
      </c>
      <c r="B304" t="s">
        <v>4022</v>
      </c>
      <c r="C304" t="s">
        <v>43</v>
      </c>
      <c r="X304">
        <f t="shared" si="4"/>
        <v>0</v>
      </c>
    </row>
    <row r="305" spans="1:24" x14ac:dyDescent="0.3">
      <c r="A305">
        <v>152</v>
      </c>
      <c r="B305" t="s">
        <v>4022</v>
      </c>
      <c r="C305" t="s">
        <v>76</v>
      </c>
      <c r="X305">
        <f t="shared" si="4"/>
        <v>0</v>
      </c>
    </row>
    <row r="306" spans="1:24" x14ac:dyDescent="0.3">
      <c r="A306">
        <v>153</v>
      </c>
      <c r="B306" t="s">
        <v>4023</v>
      </c>
      <c r="C306" t="s">
        <v>28</v>
      </c>
      <c r="X306">
        <f t="shared" si="4"/>
        <v>0</v>
      </c>
    </row>
    <row r="307" spans="1:24" x14ac:dyDescent="0.3">
      <c r="A307">
        <v>153</v>
      </c>
      <c r="B307" t="s">
        <v>4023</v>
      </c>
      <c r="C307" t="s">
        <v>37</v>
      </c>
      <c r="X307">
        <f t="shared" si="4"/>
        <v>0</v>
      </c>
    </row>
    <row r="308" spans="1:24" x14ac:dyDescent="0.3">
      <c r="A308">
        <v>154</v>
      </c>
      <c r="B308" t="s">
        <v>4024</v>
      </c>
      <c r="C308" t="s">
        <v>192</v>
      </c>
      <c r="X308">
        <f t="shared" si="4"/>
        <v>0</v>
      </c>
    </row>
    <row r="309" spans="1:24" x14ac:dyDescent="0.3">
      <c r="A309">
        <v>154</v>
      </c>
      <c r="B309" t="s">
        <v>4024</v>
      </c>
      <c r="C309" t="s">
        <v>52</v>
      </c>
      <c r="X309">
        <f t="shared" si="4"/>
        <v>0</v>
      </c>
    </row>
    <row r="310" spans="1:24" x14ac:dyDescent="0.3">
      <c r="A310">
        <v>155</v>
      </c>
      <c r="B310" t="s">
        <v>4025</v>
      </c>
      <c r="C310" t="s">
        <v>29</v>
      </c>
      <c r="X310">
        <f t="shared" si="4"/>
        <v>0</v>
      </c>
    </row>
    <row r="311" spans="1:24" x14ac:dyDescent="0.3">
      <c r="A311">
        <v>155</v>
      </c>
      <c r="B311" t="s">
        <v>4025</v>
      </c>
      <c r="C311" t="s">
        <v>30</v>
      </c>
      <c r="X311">
        <f t="shared" si="4"/>
        <v>0</v>
      </c>
    </row>
    <row r="312" spans="1:24" x14ac:dyDescent="0.3">
      <c r="A312">
        <v>156</v>
      </c>
      <c r="B312" t="s">
        <v>4026</v>
      </c>
      <c r="C312" t="s">
        <v>36</v>
      </c>
      <c r="X312">
        <f t="shared" si="4"/>
        <v>0</v>
      </c>
    </row>
    <row r="313" spans="1:24" x14ac:dyDescent="0.3">
      <c r="A313">
        <v>156</v>
      </c>
      <c r="B313" t="s">
        <v>4026</v>
      </c>
      <c r="C313" t="s">
        <v>51</v>
      </c>
      <c r="X313">
        <f t="shared" si="4"/>
        <v>0</v>
      </c>
    </row>
    <row r="314" spans="1:24" x14ac:dyDescent="0.3">
      <c r="A314">
        <v>157</v>
      </c>
      <c r="B314" t="s">
        <v>4027</v>
      </c>
      <c r="C314" t="s">
        <v>48</v>
      </c>
      <c r="X314">
        <f t="shared" si="4"/>
        <v>0</v>
      </c>
    </row>
    <row r="315" spans="1:24" x14ac:dyDescent="0.3">
      <c r="A315">
        <v>157</v>
      </c>
      <c r="B315" t="s">
        <v>4027</v>
      </c>
      <c r="C315" t="s">
        <v>53</v>
      </c>
      <c r="X315">
        <f t="shared" si="4"/>
        <v>0</v>
      </c>
    </row>
    <row r="316" spans="1:24" x14ac:dyDescent="0.3">
      <c r="A316">
        <v>158</v>
      </c>
      <c r="B316" t="s">
        <v>4028</v>
      </c>
      <c r="C316" t="s">
        <v>35</v>
      </c>
      <c r="X316">
        <f t="shared" si="4"/>
        <v>0</v>
      </c>
    </row>
    <row r="317" spans="1:24" x14ac:dyDescent="0.3">
      <c r="A317">
        <v>158</v>
      </c>
      <c r="B317" t="s">
        <v>4028</v>
      </c>
      <c r="C317" t="s">
        <v>47</v>
      </c>
      <c r="X317">
        <f t="shared" si="4"/>
        <v>0</v>
      </c>
    </row>
    <row r="318" spans="1:24" x14ac:dyDescent="0.3">
      <c r="A318">
        <v>159</v>
      </c>
      <c r="B318" t="s">
        <v>4029</v>
      </c>
      <c r="C318" t="s">
        <v>114</v>
      </c>
      <c r="X318">
        <f t="shared" si="4"/>
        <v>0</v>
      </c>
    </row>
    <row r="319" spans="1:24" x14ac:dyDescent="0.3">
      <c r="A319">
        <v>159</v>
      </c>
      <c r="B319" t="s">
        <v>4029</v>
      </c>
      <c r="C319" t="s">
        <v>248</v>
      </c>
      <c r="X319">
        <f t="shared" si="4"/>
        <v>0</v>
      </c>
    </row>
    <row r="320" spans="1:24" x14ac:dyDescent="0.3">
      <c r="A320">
        <v>160</v>
      </c>
      <c r="B320" t="s">
        <v>4030</v>
      </c>
      <c r="C320" t="s">
        <v>40</v>
      </c>
      <c r="X320">
        <f t="shared" si="4"/>
        <v>0</v>
      </c>
    </row>
    <row r="321" spans="1:24" x14ac:dyDescent="0.3">
      <c r="A321">
        <v>160</v>
      </c>
      <c r="B321" t="s">
        <v>4030</v>
      </c>
      <c r="C321" t="s">
        <v>49</v>
      </c>
      <c r="X321">
        <f t="shared" si="4"/>
        <v>0</v>
      </c>
    </row>
    <row r="322" spans="1:24" x14ac:dyDescent="0.3">
      <c r="A322">
        <v>161</v>
      </c>
      <c r="B322" t="s">
        <v>4031</v>
      </c>
      <c r="C322" t="s">
        <v>32</v>
      </c>
      <c r="X322">
        <f t="shared" si="4"/>
        <v>0</v>
      </c>
    </row>
    <row r="323" spans="1:24" x14ac:dyDescent="0.3">
      <c r="A323">
        <v>161</v>
      </c>
      <c r="B323" t="s">
        <v>4031</v>
      </c>
      <c r="C323" t="s">
        <v>33</v>
      </c>
      <c r="X323">
        <f t="shared" ref="X323:X386" si="5">SUM(D323:W323)</f>
        <v>0</v>
      </c>
    </row>
    <row r="324" spans="1:24" x14ac:dyDescent="0.3">
      <c r="A324">
        <v>162</v>
      </c>
      <c r="B324" t="s">
        <v>4032</v>
      </c>
      <c r="C324" t="s">
        <v>138</v>
      </c>
      <c r="X324">
        <f t="shared" si="5"/>
        <v>0</v>
      </c>
    </row>
    <row r="325" spans="1:24" x14ac:dyDescent="0.3">
      <c r="A325">
        <v>162</v>
      </c>
      <c r="B325" t="s">
        <v>4032</v>
      </c>
      <c r="C325" t="s">
        <v>50</v>
      </c>
      <c r="X325">
        <f t="shared" si="5"/>
        <v>0</v>
      </c>
    </row>
    <row r="326" spans="1:24" x14ac:dyDescent="0.3">
      <c r="A326">
        <v>163</v>
      </c>
      <c r="B326" t="s">
        <v>4033</v>
      </c>
      <c r="C326" t="s">
        <v>34</v>
      </c>
      <c r="X326">
        <f t="shared" si="5"/>
        <v>0</v>
      </c>
    </row>
    <row r="327" spans="1:24" x14ac:dyDescent="0.3">
      <c r="A327">
        <v>163</v>
      </c>
      <c r="B327" t="s">
        <v>4033</v>
      </c>
      <c r="C327" t="s">
        <v>39</v>
      </c>
      <c r="X327">
        <f t="shared" si="5"/>
        <v>0</v>
      </c>
    </row>
    <row r="328" spans="1:24" x14ac:dyDescent="0.3">
      <c r="A328">
        <v>164</v>
      </c>
      <c r="B328" t="s">
        <v>4034</v>
      </c>
      <c r="C328" t="s">
        <v>38</v>
      </c>
      <c r="X328">
        <f t="shared" si="5"/>
        <v>0</v>
      </c>
    </row>
    <row r="329" spans="1:24" x14ac:dyDescent="0.3">
      <c r="A329">
        <v>164</v>
      </c>
      <c r="B329" t="s">
        <v>4034</v>
      </c>
      <c r="C329" t="s">
        <v>44</v>
      </c>
      <c r="X329">
        <f t="shared" si="5"/>
        <v>0</v>
      </c>
    </row>
    <row r="330" spans="1:24" x14ac:dyDescent="0.3">
      <c r="A330">
        <v>165</v>
      </c>
      <c r="B330" t="s">
        <v>4034</v>
      </c>
      <c r="C330" t="s">
        <v>38</v>
      </c>
      <c r="X330">
        <f t="shared" si="5"/>
        <v>0</v>
      </c>
    </row>
    <row r="331" spans="1:24" x14ac:dyDescent="0.3">
      <c r="A331">
        <v>165</v>
      </c>
      <c r="B331" t="s">
        <v>4034</v>
      </c>
      <c r="C331" t="s">
        <v>44</v>
      </c>
      <c r="X331">
        <f t="shared" si="5"/>
        <v>0</v>
      </c>
    </row>
    <row r="332" spans="1:24" x14ac:dyDescent="0.3">
      <c r="A332">
        <v>166</v>
      </c>
      <c r="B332" t="s">
        <v>4035</v>
      </c>
      <c r="C332" t="s">
        <v>42</v>
      </c>
      <c r="X332">
        <f t="shared" si="5"/>
        <v>0</v>
      </c>
    </row>
    <row r="333" spans="1:24" x14ac:dyDescent="0.3">
      <c r="A333">
        <v>166</v>
      </c>
      <c r="B333" t="s">
        <v>4035</v>
      </c>
      <c r="C333" t="s">
        <v>45</v>
      </c>
      <c r="X333">
        <f t="shared" si="5"/>
        <v>0</v>
      </c>
    </row>
    <row r="334" spans="1:24" x14ac:dyDescent="0.3">
      <c r="A334">
        <v>167</v>
      </c>
      <c r="B334" t="s">
        <v>4036</v>
      </c>
      <c r="C334" t="s">
        <v>31</v>
      </c>
      <c r="X334">
        <f t="shared" si="5"/>
        <v>0</v>
      </c>
    </row>
    <row r="335" spans="1:24" x14ac:dyDescent="0.3">
      <c r="A335">
        <v>167</v>
      </c>
      <c r="B335" t="s">
        <v>4036</v>
      </c>
      <c r="C335" t="s">
        <v>46</v>
      </c>
      <c r="X335">
        <f t="shared" si="5"/>
        <v>0</v>
      </c>
    </row>
    <row r="336" spans="1:24" x14ac:dyDescent="0.3">
      <c r="A336">
        <v>168</v>
      </c>
      <c r="B336" t="s">
        <v>4037</v>
      </c>
      <c r="C336" t="s">
        <v>43</v>
      </c>
      <c r="X336">
        <f t="shared" si="5"/>
        <v>0</v>
      </c>
    </row>
    <row r="337" spans="1:24" x14ac:dyDescent="0.3">
      <c r="A337">
        <v>168</v>
      </c>
      <c r="B337" t="s">
        <v>4037</v>
      </c>
      <c r="C337" t="s">
        <v>76</v>
      </c>
      <c r="X337">
        <f t="shared" si="5"/>
        <v>0</v>
      </c>
    </row>
    <row r="338" spans="1:24" x14ac:dyDescent="0.3">
      <c r="A338">
        <v>169</v>
      </c>
      <c r="B338" t="s">
        <v>4038</v>
      </c>
      <c r="C338" t="s">
        <v>38</v>
      </c>
      <c r="X338">
        <f t="shared" si="5"/>
        <v>0</v>
      </c>
    </row>
    <row r="339" spans="1:24" x14ac:dyDescent="0.3">
      <c r="A339">
        <v>169</v>
      </c>
      <c r="B339" t="s">
        <v>4038</v>
      </c>
      <c r="C339" t="s">
        <v>44</v>
      </c>
      <c r="X339">
        <f t="shared" si="5"/>
        <v>0</v>
      </c>
    </row>
    <row r="340" spans="1:24" x14ac:dyDescent="0.3">
      <c r="A340">
        <v>170</v>
      </c>
      <c r="B340" t="s">
        <v>4039</v>
      </c>
      <c r="C340" t="s">
        <v>28</v>
      </c>
      <c r="X340">
        <f t="shared" si="5"/>
        <v>0</v>
      </c>
    </row>
    <row r="341" spans="1:24" x14ac:dyDescent="0.3">
      <c r="A341">
        <v>170</v>
      </c>
      <c r="B341" t="s">
        <v>4039</v>
      </c>
      <c r="C341" t="s">
        <v>37</v>
      </c>
      <c r="X341">
        <f t="shared" si="5"/>
        <v>0</v>
      </c>
    </row>
    <row r="342" spans="1:24" x14ac:dyDescent="0.3">
      <c r="A342">
        <v>171</v>
      </c>
      <c r="B342" t="s">
        <v>4040</v>
      </c>
      <c r="C342" t="s">
        <v>192</v>
      </c>
      <c r="X342">
        <f t="shared" si="5"/>
        <v>0</v>
      </c>
    </row>
    <row r="343" spans="1:24" x14ac:dyDescent="0.3">
      <c r="A343">
        <v>171</v>
      </c>
      <c r="B343" t="s">
        <v>4040</v>
      </c>
      <c r="C343" t="s">
        <v>52</v>
      </c>
      <c r="X343">
        <f t="shared" si="5"/>
        <v>0</v>
      </c>
    </row>
    <row r="344" spans="1:24" x14ac:dyDescent="0.3">
      <c r="A344">
        <v>172</v>
      </c>
      <c r="B344" t="s">
        <v>4041</v>
      </c>
      <c r="C344" t="s">
        <v>29</v>
      </c>
      <c r="X344">
        <f t="shared" si="5"/>
        <v>0</v>
      </c>
    </row>
    <row r="345" spans="1:24" x14ac:dyDescent="0.3">
      <c r="A345">
        <v>172</v>
      </c>
      <c r="B345" t="s">
        <v>4041</v>
      </c>
      <c r="C345" t="s">
        <v>30</v>
      </c>
      <c r="X345">
        <f t="shared" si="5"/>
        <v>0</v>
      </c>
    </row>
    <row r="346" spans="1:24" x14ac:dyDescent="0.3">
      <c r="A346">
        <v>173</v>
      </c>
      <c r="B346" t="s">
        <v>4042</v>
      </c>
      <c r="C346" t="s">
        <v>36</v>
      </c>
      <c r="X346">
        <f t="shared" si="5"/>
        <v>0</v>
      </c>
    </row>
    <row r="347" spans="1:24" x14ac:dyDescent="0.3">
      <c r="A347">
        <v>173</v>
      </c>
      <c r="B347" t="s">
        <v>4042</v>
      </c>
      <c r="C347" t="s">
        <v>51</v>
      </c>
      <c r="X347">
        <f t="shared" si="5"/>
        <v>0</v>
      </c>
    </row>
    <row r="348" spans="1:24" x14ac:dyDescent="0.3">
      <c r="A348">
        <v>174</v>
      </c>
      <c r="B348" t="s">
        <v>4043</v>
      </c>
      <c r="C348" t="s">
        <v>48</v>
      </c>
      <c r="X348">
        <f t="shared" si="5"/>
        <v>0</v>
      </c>
    </row>
    <row r="349" spans="1:24" x14ac:dyDescent="0.3">
      <c r="A349">
        <v>174</v>
      </c>
      <c r="B349" t="s">
        <v>4043</v>
      </c>
      <c r="C349" t="s">
        <v>53</v>
      </c>
      <c r="X349">
        <f t="shared" si="5"/>
        <v>0</v>
      </c>
    </row>
    <row r="350" spans="1:24" x14ac:dyDescent="0.3">
      <c r="A350">
        <v>175</v>
      </c>
      <c r="B350" t="s">
        <v>4044</v>
      </c>
      <c r="C350" t="s">
        <v>35</v>
      </c>
      <c r="X350">
        <f t="shared" si="5"/>
        <v>0</v>
      </c>
    </row>
    <row r="351" spans="1:24" x14ac:dyDescent="0.3">
      <c r="A351">
        <v>175</v>
      </c>
      <c r="B351" t="s">
        <v>4044</v>
      </c>
      <c r="C351" t="s">
        <v>47</v>
      </c>
      <c r="X351">
        <f t="shared" si="5"/>
        <v>0</v>
      </c>
    </row>
    <row r="352" spans="1:24" x14ac:dyDescent="0.3">
      <c r="A352">
        <v>176</v>
      </c>
      <c r="B352" t="s">
        <v>4045</v>
      </c>
      <c r="C352" t="s">
        <v>114</v>
      </c>
      <c r="X352">
        <f t="shared" si="5"/>
        <v>0</v>
      </c>
    </row>
    <row r="353" spans="1:24" x14ac:dyDescent="0.3">
      <c r="A353">
        <v>176</v>
      </c>
      <c r="B353" t="s">
        <v>4045</v>
      </c>
      <c r="C353" t="s">
        <v>248</v>
      </c>
      <c r="X353">
        <f t="shared" si="5"/>
        <v>0</v>
      </c>
    </row>
    <row r="354" spans="1:24" x14ac:dyDescent="0.3">
      <c r="A354">
        <v>177</v>
      </c>
      <c r="B354" t="s">
        <v>4046</v>
      </c>
      <c r="C354" t="s">
        <v>40</v>
      </c>
      <c r="X354">
        <f t="shared" si="5"/>
        <v>0</v>
      </c>
    </row>
    <row r="355" spans="1:24" x14ac:dyDescent="0.3">
      <c r="A355">
        <v>177</v>
      </c>
      <c r="B355" t="s">
        <v>4046</v>
      </c>
      <c r="C355" t="s">
        <v>49</v>
      </c>
      <c r="X355">
        <f t="shared" si="5"/>
        <v>0</v>
      </c>
    </row>
    <row r="356" spans="1:24" x14ac:dyDescent="0.3">
      <c r="A356">
        <v>178</v>
      </c>
      <c r="B356" t="s">
        <v>4047</v>
      </c>
      <c r="C356" t="s">
        <v>32</v>
      </c>
      <c r="X356">
        <f t="shared" si="5"/>
        <v>0</v>
      </c>
    </row>
    <row r="357" spans="1:24" x14ac:dyDescent="0.3">
      <c r="A357">
        <v>178</v>
      </c>
      <c r="B357" t="s">
        <v>4047</v>
      </c>
      <c r="C357" t="s">
        <v>33</v>
      </c>
      <c r="X357">
        <f t="shared" si="5"/>
        <v>0</v>
      </c>
    </row>
    <row r="358" spans="1:24" x14ac:dyDescent="0.3">
      <c r="A358">
        <v>179</v>
      </c>
      <c r="B358" t="s">
        <v>4048</v>
      </c>
      <c r="C358" t="s">
        <v>138</v>
      </c>
      <c r="X358">
        <f t="shared" si="5"/>
        <v>0</v>
      </c>
    </row>
    <row r="359" spans="1:24" x14ac:dyDescent="0.3">
      <c r="A359">
        <v>179</v>
      </c>
      <c r="B359" t="s">
        <v>4048</v>
      </c>
      <c r="C359" t="s">
        <v>50</v>
      </c>
      <c r="X359">
        <f t="shared" si="5"/>
        <v>0</v>
      </c>
    </row>
    <row r="360" spans="1:24" x14ac:dyDescent="0.3">
      <c r="A360">
        <v>180</v>
      </c>
      <c r="B360" t="s">
        <v>4049</v>
      </c>
      <c r="C360" t="s">
        <v>34</v>
      </c>
      <c r="X360">
        <f t="shared" si="5"/>
        <v>0</v>
      </c>
    </row>
    <row r="361" spans="1:24" x14ac:dyDescent="0.3">
      <c r="A361">
        <v>180</v>
      </c>
      <c r="B361" t="s">
        <v>4049</v>
      </c>
      <c r="C361" t="s">
        <v>39</v>
      </c>
      <c r="X361">
        <f t="shared" si="5"/>
        <v>0</v>
      </c>
    </row>
    <row r="362" spans="1:24" x14ac:dyDescent="0.3">
      <c r="A362">
        <v>181</v>
      </c>
      <c r="B362" t="s">
        <v>4050</v>
      </c>
      <c r="C362" t="s">
        <v>38</v>
      </c>
      <c r="X362">
        <f t="shared" si="5"/>
        <v>0</v>
      </c>
    </row>
    <row r="363" spans="1:24" x14ac:dyDescent="0.3">
      <c r="A363">
        <v>181</v>
      </c>
      <c r="B363" t="s">
        <v>4050</v>
      </c>
      <c r="C363" t="s">
        <v>76</v>
      </c>
      <c r="X363">
        <f t="shared" si="5"/>
        <v>0</v>
      </c>
    </row>
    <row r="364" spans="1:24" x14ac:dyDescent="0.3">
      <c r="A364">
        <v>182</v>
      </c>
      <c r="B364" t="s">
        <v>4051</v>
      </c>
      <c r="C364" t="s">
        <v>192</v>
      </c>
      <c r="X364">
        <f t="shared" si="5"/>
        <v>0</v>
      </c>
    </row>
    <row r="365" spans="1:24" x14ac:dyDescent="0.3">
      <c r="A365">
        <v>182</v>
      </c>
      <c r="B365" t="s">
        <v>4051</v>
      </c>
      <c r="C365" t="s">
        <v>52</v>
      </c>
      <c r="X365">
        <f t="shared" si="5"/>
        <v>0</v>
      </c>
    </row>
    <row r="366" spans="1:24" x14ac:dyDescent="0.3">
      <c r="A366">
        <v>183</v>
      </c>
      <c r="B366" t="s">
        <v>4052</v>
      </c>
      <c r="C366" t="s">
        <v>36</v>
      </c>
      <c r="X366">
        <f t="shared" si="5"/>
        <v>0</v>
      </c>
    </row>
    <row r="367" spans="1:24" x14ac:dyDescent="0.3">
      <c r="A367">
        <v>183</v>
      </c>
      <c r="B367" t="s">
        <v>4052</v>
      </c>
      <c r="C367" t="s">
        <v>114</v>
      </c>
      <c r="X367">
        <f t="shared" si="5"/>
        <v>0</v>
      </c>
    </row>
    <row r="368" spans="1:24" x14ac:dyDescent="0.3">
      <c r="A368">
        <v>184</v>
      </c>
      <c r="B368" t="s">
        <v>4053</v>
      </c>
      <c r="C368" t="s">
        <v>35</v>
      </c>
      <c r="X368">
        <f t="shared" si="5"/>
        <v>0</v>
      </c>
    </row>
    <row r="369" spans="1:24" x14ac:dyDescent="0.3">
      <c r="A369">
        <v>184</v>
      </c>
      <c r="B369" t="s">
        <v>4053</v>
      </c>
      <c r="C369" t="s">
        <v>138</v>
      </c>
      <c r="X369">
        <f t="shared" si="5"/>
        <v>0</v>
      </c>
    </row>
    <row r="370" spans="1:24" x14ac:dyDescent="0.3">
      <c r="A370">
        <v>185</v>
      </c>
      <c r="B370" t="s">
        <v>4054</v>
      </c>
      <c r="C370" t="s">
        <v>40</v>
      </c>
      <c r="X370">
        <f t="shared" si="5"/>
        <v>0</v>
      </c>
    </row>
    <row r="371" spans="1:24" x14ac:dyDescent="0.3">
      <c r="A371">
        <v>185</v>
      </c>
      <c r="B371" t="s">
        <v>4054</v>
      </c>
      <c r="C371" t="s">
        <v>51</v>
      </c>
      <c r="X371">
        <f t="shared" si="5"/>
        <v>0</v>
      </c>
    </row>
    <row r="372" spans="1:24" x14ac:dyDescent="0.3">
      <c r="A372">
        <v>186</v>
      </c>
      <c r="B372" t="s">
        <v>4055</v>
      </c>
      <c r="C372" t="s">
        <v>47</v>
      </c>
      <c r="X372">
        <f t="shared" si="5"/>
        <v>0</v>
      </c>
    </row>
    <row r="373" spans="1:24" x14ac:dyDescent="0.3">
      <c r="A373">
        <v>186</v>
      </c>
      <c r="B373" t="s">
        <v>4055</v>
      </c>
      <c r="C373" t="s">
        <v>50</v>
      </c>
      <c r="X373">
        <f t="shared" si="5"/>
        <v>0</v>
      </c>
    </row>
    <row r="374" spans="1:24" x14ac:dyDescent="0.3">
      <c r="A374">
        <v>187</v>
      </c>
      <c r="B374" t="s">
        <v>4056</v>
      </c>
      <c r="C374" t="s">
        <v>32</v>
      </c>
      <c r="X374">
        <f t="shared" si="5"/>
        <v>0</v>
      </c>
    </row>
    <row r="375" spans="1:24" x14ac:dyDescent="0.3">
      <c r="A375">
        <v>187</v>
      </c>
      <c r="B375" t="s">
        <v>4056</v>
      </c>
      <c r="C375" t="s">
        <v>248</v>
      </c>
      <c r="X375">
        <f t="shared" si="5"/>
        <v>0</v>
      </c>
    </row>
    <row r="376" spans="1:24" x14ac:dyDescent="0.3">
      <c r="A376">
        <v>188</v>
      </c>
      <c r="B376" t="s">
        <v>4057</v>
      </c>
      <c r="C376" t="s">
        <v>34</v>
      </c>
      <c r="X376">
        <f t="shared" si="5"/>
        <v>0</v>
      </c>
    </row>
    <row r="377" spans="1:24" x14ac:dyDescent="0.3">
      <c r="A377">
        <v>188</v>
      </c>
      <c r="B377" t="s">
        <v>4057</v>
      </c>
      <c r="C377" t="s">
        <v>53</v>
      </c>
      <c r="X377">
        <f t="shared" si="5"/>
        <v>0</v>
      </c>
    </row>
    <row r="378" spans="1:24" x14ac:dyDescent="0.3">
      <c r="A378">
        <v>189</v>
      </c>
      <c r="B378" t="s">
        <v>4058</v>
      </c>
      <c r="C378" t="s">
        <v>37</v>
      </c>
      <c r="X378">
        <f t="shared" si="5"/>
        <v>0</v>
      </c>
    </row>
    <row r="379" spans="1:24" x14ac:dyDescent="0.3">
      <c r="A379">
        <v>189</v>
      </c>
      <c r="B379" t="s">
        <v>4058</v>
      </c>
      <c r="C379" t="s">
        <v>46</v>
      </c>
      <c r="X379">
        <f t="shared" si="5"/>
        <v>0</v>
      </c>
    </row>
    <row r="380" spans="1:24" x14ac:dyDescent="0.3">
      <c r="A380">
        <v>190</v>
      </c>
      <c r="B380" t="s">
        <v>4059</v>
      </c>
      <c r="C380" t="s">
        <v>52</v>
      </c>
      <c r="X380">
        <f t="shared" si="5"/>
        <v>0</v>
      </c>
    </row>
    <row r="381" spans="1:24" x14ac:dyDescent="0.3">
      <c r="A381">
        <v>190</v>
      </c>
      <c r="B381" t="s">
        <v>4059</v>
      </c>
      <c r="C381" t="s">
        <v>45</v>
      </c>
      <c r="X381">
        <f t="shared" si="5"/>
        <v>0</v>
      </c>
    </row>
    <row r="382" spans="1:24" x14ac:dyDescent="0.3">
      <c r="A382">
        <v>191</v>
      </c>
      <c r="B382" t="s">
        <v>4060</v>
      </c>
      <c r="C382" t="s">
        <v>30</v>
      </c>
      <c r="X382">
        <f t="shared" si="5"/>
        <v>0</v>
      </c>
    </row>
    <row r="383" spans="1:24" x14ac:dyDescent="0.3">
      <c r="A383">
        <v>191</v>
      </c>
      <c r="B383" t="s">
        <v>4060</v>
      </c>
      <c r="C383" t="s">
        <v>44</v>
      </c>
      <c r="X383">
        <f t="shared" si="5"/>
        <v>0</v>
      </c>
    </row>
    <row r="384" spans="1:24" x14ac:dyDescent="0.3">
      <c r="A384">
        <v>192</v>
      </c>
      <c r="B384" t="s">
        <v>4061</v>
      </c>
      <c r="C384" t="s">
        <v>28</v>
      </c>
      <c r="X384">
        <f t="shared" si="5"/>
        <v>0</v>
      </c>
    </row>
    <row r="385" spans="1:24" x14ac:dyDescent="0.3">
      <c r="A385">
        <v>192</v>
      </c>
      <c r="B385" t="s">
        <v>4061</v>
      </c>
      <c r="C385" t="s">
        <v>43</v>
      </c>
      <c r="X385">
        <f t="shared" si="5"/>
        <v>0</v>
      </c>
    </row>
    <row r="386" spans="1:24" x14ac:dyDescent="0.3">
      <c r="A386">
        <v>193</v>
      </c>
      <c r="B386" t="s">
        <v>4062</v>
      </c>
      <c r="C386" t="s">
        <v>29</v>
      </c>
      <c r="X386">
        <f t="shared" si="5"/>
        <v>0</v>
      </c>
    </row>
    <row r="387" spans="1:24" x14ac:dyDescent="0.3">
      <c r="A387">
        <v>193</v>
      </c>
      <c r="B387" t="s">
        <v>4062</v>
      </c>
      <c r="C387" t="s">
        <v>42</v>
      </c>
      <c r="X387">
        <f t="shared" ref="X387:X450" si="6">SUM(D387:W387)</f>
        <v>0</v>
      </c>
    </row>
    <row r="388" spans="1:24" x14ac:dyDescent="0.3">
      <c r="A388">
        <v>194</v>
      </c>
      <c r="B388" t="s">
        <v>4063</v>
      </c>
      <c r="C388" t="s">
        <v>31</v>
      </c>
      <c r="X388">
        <f t="shared" si="6"/>
        <v>0</v>
      </c>
    </row>
    <row r="389" spans="1:24" x14ac:dyDescent="0.3">
      <c r="A389">
        <v>194</v>
      </c>
      <c r="B389" t="s">
        <v>4063</v>
      </c>
      <c r="C389" t="s">
        <v>192</v>
      </c>
      <c r="X389">
        <f t="shared" si="6"/>
        <v>0</v>
      </c>
    </row>
    <row r="390" spans="1:24" x14ac:dyDescent="0.3">
      <c r="A390">
        <v>195</v>
      </c>
      <c r="B390" t="s">
        <v>4064</v>
      </c>
      <c r="C390" t="s">
        <v>38</v>
      </c>
      <c r="X390">
        <f t="shared" si="6"/>
        <v>0</v>
      </c>
    </row>
    <row r="391" spans="1:24" x14ac:dyDescent="0.3">
      <c r="A391">
        <v>195</v>
      </c>
      <c r="B391" t="s">
        <v>4064</v>
      </c>
      <c r="C391" t="s">
        <v>76</v>
      </c>
      <c r="X391">
        <f t="shared" si="6"/>
        <v>0</v>
      </c>
    </row>
    <row r="392" spans="1:24" x14ac:dyDescent="0.3">
      <c r="A392">
        <v>196</v>
      </c>
      <c r="B392" t="s">
        <v>4065</v>
      </c>
      <c r="C392" t="s">
        <v>36</v>
      </c>
      <c r="X392">
        <f t="shared" si="6"/>
        <v>0</v>
      </c>
    </row>
    <row r="393" spans="1:24" x14ac:dyDescent="0.3">
      <c r="A393">
        <v>196</v>
      </c>
      <c r="B393" t="s">
        <v>4065</v>
      </c>
      <c r="C393" t="s">
        <v>114</v>
      </c>
      <c r="X393">
        <f t="shared" si="6"/>
        <v>0</v>
      </c>
    </row>
    <row r="394" spans="1:24" x14ac:dyDescent="0.3">
      <c r="A394">
        <v>197</v>
      </c>
      <c r="B394" t="s">
        <v>4066</v>
      </c>
      <c r="C394" t="s">
        <v>35</v>
      </c>
      <c r="X394">
        <f t="shared" si="6"/>
        <v>0</v>
      </c>
    </row>
    <row r="395" spans="1:24" x14ac:dyDescent="0.3">
      <c r="A395">
        <v>197</v>
      </c>
      <c r="B395" t="s">
        <v>4066</v>
      </c>
      <c r="C395" t="s">
        <v>138</v>
      </c>
      <c r="X395">
        <f t="shared" si="6"/>
        <v>0</v>
      </c>
    </row>
    <row r="396" spans="1:24" x14ac:dyDescent="0.3">
      <c r="A396">
        <v>198</v>
      </c>
      <c r="B396" t="s">
        <v>4067</v>
      </c>
      <c r="C396" t="s">
        <v>49</v>
      </c>
      <c r="X396">
        <f t="shared" si="6"/>
        <v>0</v>
      </c>
    </row>
    <row r="397" spans="1:24" x14ac:dyDescent="0.3">
      <c r="A397">
        <v>198</v>
      </c>
      <c r="B397" t="s">
        <v>4067</v>
      </c>
      <c r="C397" t="s">
        <v>33</v>
      </c>
      <c r="X397">
        <f t="shared" si="6"/>
        <v>0</v>
      </c>
    </row>
    <row r="398" spans="1:24" x14ac:dyDescent="0.3">
      <c r="A398">
        <v>199</v>
      </c>
      <c r="B398" t="s">
        <v>4068</v>
      </c>
      <c r="C398" t="s">
        <v>47</v>
      </c>
      <c r="X398">
        <f t="shared" si="6"/>
        <v>0</v>
      </c>
    </row>
    <row r="399" spans="1:24" x14ac:dyDescent="0.3">
      <c r="A399">
        <v>199</v>
      </c>
      <c r="B399" t="s">
        <v>4068</v>
      </c>
      <c r="C399" t="s">
        <v>50</v>
      </c>
      <c r="X399">
        <f t="shared" si="6"/>
        <v>0</v>
      </c>
    </row>
    <row r="400" spans="1:24" x14ac:dyDescent="0.3">
      <c r="A400">
        <v>200</v>
      </c>
      <c r="B400" t="s">
        <v>4069</v>
      </c>
      <c r="C400" t="s">
        <v>32</v>
      </c>
      <c r="X400">
        <f t="shared" si="6"/>
        <v>0</v>
      </c>
    </row>
    <row r="401" spans="1:24" x14ac:dyDescent="0.3">
      <c r="A401">
        <v>200</v>
      </c>
      <c r="B401" t="s">
        <v>4069</v>
      </c>
      <c r="C401" t="s">
        <v>248</v>
      </c>
      <c r="X401">
        <f t="shared" si="6"/>
        <v>0</v>
      </c>
    </row>
    <row r="402" spans="1:24" x14ac:dyDescent="0.3">
      <c r="A402">
        <v>201</v>
      </c>
      <c r="B402" t="s">
        <v>4070</v>
      </c>
      <c r="C402" t="s">
        <v>39</v>
      </c>
      <c r="X402">
        <f t="shared" si="6"/>
        <v>0</v>
      </c>
    </row>
    <row r="403" spans="1:24" x14ac:dyDescent="0.3">
      <c r="A403">
        <v>201</v>
      </c>
      <c r="B403" t="s">
        <v>4070</v>
      </c>
      <c r="C403" t="s">
        <v>48</v>
      </c>
      <c r="X403">
        <f t="shared" si="6"/>
        <v>0</v>
      </c>
    </row>
    <row r="404" spans="1:24" x14ac:dyDescent="0.3">
      <c r="A404">
        <v>202</v>
      </c>
      <c r="B404" t="s">
        <v>4071</v>
      </c>
      <c r="C404" t="s">
        <v>34</v>
      </c>
      <c r="X404">
        <f t="shared" si="6"/>
        <v>0</v>
      </c>
    </row>
    <row r="405" spans="1:24" x14ac:dyDescent="0.3">
      <c r="A405">
        <v>202</v>
      </c>
      <c r="B405" t="s">
        <v>4071</v>
      </c>
      <c r="C405" t="s">
        <v>53</v>
      </c>
      <c r="X405">
        <f t="shared" si="6"/>
        <v>0</v>
      </c>
    </row>
    <row r="406" spans="1:24" x14ac:dyDescent="0.3">
      <c r="A406">
        <v>203</v>
      </c>
      <c r="B406" t="s">
        <v>4072</v>
      </c>
      <c r="C406" t="s">
        <v>37</v>
      </c>
      <c r="X406">
        <f t="shared" si="6"/>
        <v>0</v>
      </c>
    </row>
    <row r="407" spans="1:24" x14ac:dyDescent="0.3">
      <c r="A407">
        <v>203</v>
      </c>
      <c r="B407" t="s">
        <v>4072</v>
      </c>
      <c r="C407" t="s">
        <v>46</v>
      </c>
      <c r="X407">
        <f t="shared" si="6"/>
        <v>0</v>
      </c>
    </row>
    <row r="408" spans="1:24" x14ac:dyDescent="0.3">
      <c r="A408">
        <v>204</v>
      </c>
      <c r="B408" t="s">
        <v>4073</v>
      </c>
      <c r="C408" t="s">
        <v>52</v>
      </c>
      <c r="X408">
        <f t="shared" si="6"/>
        <v>0</v>
      </c>
    </row>
    <row r="409" spans="1:24" x14ac:dyDescent="0.3">
      <c r="A409">
        <v>204</v>
      </c>
      <c r="B409" t="s">
        <v>4073</v>
      </c>
      <c r="C409" t="s">
        <v>45</v>
      </c>
      <c r="X409">
        <f t="shared" si="6"/>
        <v>0</v>
      </c>
    </row>
    <row r="410" spans="1:24" x14ac:dyDescent="0.3">
      <c r="A410">
        <v>205</v>
      </c>
      <c r="B410" t="s">
        <v>4074</v>
      </c>
      <c r="C410" t="s">
        <v>30</v>
      </c>
      <c r="X410">
        <f t="shared" si="6"/>
        <v>0</v>
      </c>
    </row>
    <row r="411" spans="1:24" x14ac:dyDescent="0.3">
      <c r="A411">
        <v>205</v>
      </c>
      <c r="B411" t="s">
        <v>4074</v>
      </c>
      <c r="C411" t="s">
        <v>44</v>
      </c>
      <c r="X411">
        <f t="shared" si="6"/>
        <v>0</v>
      </c>
    </row>
    <row r="412" spans="1:24" x14ac:dyDescent="0.3">
      <c r="A412">
        <v>206</v>
      </c>
      <c r="B412" t="s">
        <v>4075</v>
      </c>
      <c r="C412" t="s">
        <v>28</v>
      </c>
      <c r="X412">
        <f t="shared" si="6"/>
        <v>0</v>
      </c>
    </row>
    <row r="413" spans="1:24" x14ac:dyDescent="0.3">
      <c r="A413">
        <v>206</v>
      </c>
      <c r="B413" t="s">
        <v>4075</v>
      </c>
      <c r="C413" t="s">
        <v>43</v>
      </c>
      <c r="X413">
        <f t="shared" si="6"/>
        <v>0</v>
      </c>
    </row>
    <row r="414" spans="1:24" x14ac:dyDescent="0.3">
      <c r="A414">
        <v>207</v>
      </c>
      <c r="B414" t="s">
        <v>4076</v>
      </c>
      <c r="C414" t="s">
        <v>29</v>
      </c>
      <c r="X414">
        <f t="shared" si="6"/>
        <v>0</v>
      </c>
    </row>
    <row r="415" spans="1:24" x14ac:dyDescent="0.3">
      <c r="A415">
        <v>207</v>
      </c>
      <c r="B415" t="s">
        <v>4076</v>
      </c>
      <c r="C415" t="s">
        <v>42</v>
      </c>
      <c r="X415">
        <f t="shared" si="6"/>
        <v>0</v>
      </c>
    </row>
    <row r="416" spans="1:24" x14ac:dyDescent="0.3">
      <c r="A416">
        <v>208</v>
      </c>
      <c r="B416" t="s">
        <v>4077</v>
      </c>
      <c r="C416" t="s">
        <v>31</v>
      </c>
      <c r="X416">
        <f t="shared" si="6"/>
        <v>0</v>
      </c>
    </row>
    <row r="417" spans="1:24" x14ac:dyDescent="0.3">
      <c r="A417">
        <v>208</v>
      </c>
      <c r="B417" t="s">
        <v>4077</v>
      </c>
      <c r="C417" t="s">
        <v>192</v>
      </c>
      <c r="X417">
        <f t="shared" si="6"/>
        <v>0</v>
      </c>
    </row>
    <row r="418" spans="1:24" x14ac:dyDescent="0.3">
      <c r="A418">
        <v>209</v>
      </c>
      <c r="B418" t="s">
        <v>4078</v>
      </c>
      <c r="C418" t="s">
        <v>38</v>
      </c>
      <c r="X418">
        <f t="shared" si="6"/>
        <v>0</v>
      </c>
    </row>
    <row r="419" spans="1:24" x14ac:dyDescent="0.3">
      <c r="A419">
        <v>209</v>
      </c>
      <c r="B419" t="s">
        <v>4078</v>
      </c>
      <c r="C419" t="s">
        <v>76</v>
      </c>
      <c r="X419">
        <f t="shared" si="6"/>
        <v>0</v>
      </c>
    </row>
    <row r="420" spans="1:24" x14ac:dyDescent="0.3">
      <c r="A420">
        <v>210</v>
      </c>
      <c r="B420" t="s">
        <v>4079</v>
      </c>
      <c r="C420" t="s">
        <v>36</v>
      </c>
      <c r="X420">
        <f t="shared" si="6"/>
        <v>0</v>
      </c>
    </row>
    <row r="421" spans="1:24" x14ac:dyDescent="0.3">
      <c r="A421">
        <v>210</v>
      </c>
      <c r="B421" t="s">
        <v>4079</v>
      </c>
      <c r="C421" t="s">
        <v>114</v>
      </c>
      <c r="X421">
        <f t="shared" si="6"/>
        <v>0</v>
      </c>
    </row>
    <row r="422" spans="1:24" x14ac:dyDescent="0.3">
      <c r="A422">
        <v>211</v>
      </c>
      <c r="B422" t="s">
        <v>4080</v>
      </c>
      <c r="C422" t="s">
        <v>35</v>
      </c>
      <c r="X422">
        <f t="shared" si="6"/>
        <v>0</v>
      </c>
    </row>
    <row r="423" spans="1:24" x14ac:dyDescent="0.3">
      <c r="A423">
        <v>211</v>
      </c>
      <c r="B423" t="s">
        <v>4080</v>
      </c>
      <c r="C423" t="s">
        <v>138</v>
      </c>
      <c r="X423">
        <f t="shared" si="6"/>
        <v>0</v>
      </c>
    </row>
    <row r="424" spans="1:24" x14ac:dyDescent="0.3">
      <c r="A424">
        <v>212</v>
      </c>
      <c r="B424" t="s">
        <v>4081</v>
      </c>
      <c r="C424" t="s">
        <v>49</v>
      </c>
      <c r="X424">
        <f t="shared" si="6"/>
        <v>0</v>
      </c>
    </row>
    <row r="425" spans="1:24" x14ac:dyDescent="0.3">
      <c r="A425">
        <v>212</v>
      </c>
      <c r="B425" t="s">
        <v>4081</v>
      </c>
      <c r="C425" t="s">
        <v>33</v>
      </c>
      <c r="X425">
        <f t="shared" si="6"/>
        <v>0</v>
      </c>
    </row>
    <row r="426" spans="1:24" x14ac:dyDescent="0.3">
      <c r="A426">
        <v>213</v>
      </c>
      <c r="B426" t="s">
        <v>4082</v>
      </c>
      <c r="C426" t="s">
        <v>47</v>
      </c>
      <c r="X426">
        <f t="shared" si="6"/>
        <v>0</v>
      </c>
    </row>
    <row r="427" spans="1:24" x14ac:dyDescent="0.3">
      <c r="A427">
        <v>213</v>
      </c>
      <c r="B427" t="s">
        <v>4082</v>
      </c>
      <c r="C427" t="s">
        <v>50</v>
      </c>
      <c r="X427">
        <f t="shared" si="6"/>
        <v>0</v>
      </c>
    </row>
    <row r="428" spans="1:24" x14ac:dyDescent="0.3">
      <c r="A428">
        <v>214</v>
      </c>
      <c r="B428" t="s">
        <v>4083</v>
      </c>
      <c r="C428" t="s">
        <v>32</v>
      </c>
      <c r="X428">
        <f t="shared" si="6"/>
        <v>0</v>
      </c>
    </row>
    <row r="429" spans="1:24" x14ac:dyDescent="0.3">
      <c r="A429">
        <v>214</v>
      </c>
      <c r="B429" t="s">
        <v>4083</v>
      </c>
      <c r="C429" t="s">
        <v>248</v>
      </c>
      <c r="X429">
        <f t="shared" si="6"/>
        <v>0</v>
      </c>
    </row>
    <row r="430" spans="1:24" x14ac:dyDescent="0.3">
      <c r="A430">
        <v>215</v>
      </c>
      <c r="B430" t="s">
        <v>4084</v>
      </c>
      <c r="C430" t="s">
        <v>39</v>
      </c>
      <c r="X430">
        <f t="shared" si="6"/>
        <v>0</v>
      </c>
    </row>
    <row r="431" spans="1:24" x14ac:dyDescent="0.3">
      <c r="A431">
        <v>215</v>
      </c>
      <c r="B431" t="s">
        <v>4084</v>
      </c>
      <c r="C431" t="s">
        <v>48</v>
      </c>
      <c r="X431">
        <f t="shared" si="6"/>
        <v>0</v>
      </c>
    </row>
    <row r="432" spans="1:24" x14ac:dyDescent="0.3">
      <c r="A432">
        <v>216</v>
      </c>
      <c r="B432" t="s">
        <v>4085</v>
      </c>
      <c r="C432" t="s">
        <v>34</v>
      </c>
      <c r="X432">
        <f t="shared" si="6"/>
        <v>0</v>
      </c>
    </row>
    <row r="433" spans="1:24" x14ac:dyDescent="0.3">
      <c r="A433">
        <v>216</v>
      </c>
      <c r="B433" t="s">
        <v>4085</v>
      </c>
      <c r="C433" t="s">
        <v>53</v>
      </c>
      <c r="X433">
        <f t="shared" si="6"/>
        <v>0</v>
      </c>
    </row>
    <row r="434" spans="1:24" x14ac:dyDescent="0.3">
      <c r="A434">
        <v>217</v>
      </c>
      <c r="B434" t="s">
        <v>4086</v>
      </c>
      <c r="C434" t="s">
        <v>37</v>
      </c>
      <c r="X434">
        <f t="shared" si="6"/>
        <v>0</v>
      </c>
    </row>
    <row r="435" spans="1:24" x14ac:dyDescent="0.3">
      <c r="A435">
        <v>217</v>
      </c>
      <c r="B435" t="s">
        <v>4086</v>
      </c>
      <c r="C435" t="s">
        <v>46</v>
      </c>
      <c r="X435">
        <f t="shared" si="6"/>
        <v>0</v>
      </c>
    </row>
    <row r="436" spans="1:24" x14ac:dyDescent="0.3">
      <c r="A436">
        <v>218</v>
      </c>
      <c r="B436" t="s">
        <v>4087</v>
      </c>
      <c r="C436" t="s">
        <v>52</v>
      </c>
      <c r="X436">
        <f t="shared" si="6"/>
        <v>0</v>
      </c>
    </row>
    <row r="437" spans="1:24" x14ac:dyDescent="0.3">
      <c r="A437">
        <v>218</v>
      </c>
      <c r="B437" t="s">
        <v>4087</v>
      </c>
      <c r="C437" t="s">
        <v>45</v>
      </c>
      <c r="X437">
        <f t="shared" si="6"/>
        <v>0</v>
      </c>
    </row>
    <row r="438" spans="1:24" x14ac:dyDescent="0.3">
      <c r="A438">
        <v>219</v>
      </c>
      <c r="B438" t="s">
        <v>4088</v>
      </c>
      <c r="C438" t="s">
        <v>30</v>
      </c>
      <c r="X438">
        <f t="shared" si="6"/>
        <v>0</v>
      </c>
    </row>
    <row r="439" spans="1:24" x14ac:dyDescent="0.3">
      <c r="A439">
        <v>219</v>
      </c>
      <c r="B439" t="s">
        <v>4088</v>
      </c>
      <c r="C439" t="s">
        <v>44</v>
      </c>
      <c r="X439">
        <f t="shared" si="6"/>
        <v>0</v>
      </c>
    </row>
    <row r="440" spans="1:24" x14ac:dyDescent="0.3">
      <c r="A440">
        <v>220</v>
      </c>
      <c r="B440" t="s">
        <v>4089</v>
      </c>
      <c r="C440" t="s">
        <v>29</v>
      </c>
      <c r="X440">
        <f t="shared" si="6"/>
        <v>0</v>
      </c>
    </row>
    <row r="441" spans="1:24" x14ac:dyDescent="0.3">
      <c r="A441">
        <v>220</v>
      </c>
      <c r="B441" t="s">
        <v>4089</v>
      </c>
      <c r="C441" t="s">
        <v>38</v>
      </c>
      <c r="X441">
        <f t="shared" si="6"/>
        <v>0</v>
      </c>
    </row>
    <row r="442" spans="1:24" x14ac:dyDescent="0.3">
      <c r="A442">
        <v>221</v>
      </c>
      <c r="B442" t="s">
        <v>4090</v>
      </c>
      <c r="C442" t="s">
        <v>31</v>
      </c>
      <c r="X442">
        <f t="shared" si="6"/>
        <v>0</v>
      </c>
    </row>
    <row r="443" spans="1:24" x14ac:dyDescent="0.3">
      <c r="A443">
        <v>221</v>
      </c>
      <c r="B443" t="s">
        <v>4090</v>
      </c>
      <c r="C443" t="s">
        <v>192</v>
      </c>
      <c r="X443">
        <f t="shared" si="6"/>
        <v>0</v>
      </c>
    </row>
    <row r="444" spans="1:24" x14ac:dyDescent="0.3">
      <c r="A444">
        <v>222</v>
      </c>
      <c r="B444" t="s">
        <v>4091</v>
      </c>
      <c r="C444" t="s">
        <v>49</v>
      </c>
      <c r="X444">
        <f t="shared" si="6"/>
        <v>0</v>
      </c>
    </row>
    <row r="445" spans="1:24" x14ac:dyDescent="0.3">
      <c r="A445">
        <v>222</v>
      </c>
      <c r="B445" t="s">
        <v>4091</v>
      </c>
      <c r="C445" t="s">
        <v>33</v>
      </c>
      <c r="X445">
        <f t="shared" si="6"/>
        <v>0</v>
      </c>
    </row>
    <row r="446" spans="1:24" x14ac:dyDescent="0.3">
      <c r="A446">
        <v>223</v>
      </c>
      <c r="B446" t="s">
        <v>4092</v>
      </c>
      <c r="C446" t="s">
        <v>51</v>
      </c>
      <c r="X446">
        <f t="shared" si="6"/>
        <v>0</v>
      </c>
    </row>
    <row r="447" spans="1:24" x14ac:dyDescent="0.3">
      <c r="A447">
        <v>223</v>
      </c>
      <c r="B447" t="s">
        <v>4092</v>
      </c>
      <c r="C447" t="s">
        <v>138</v>
      </c>
      <c r="X447">
        <f t="shared" si="6"/>
        <v>0</v>
      </c>
    </row>
    <row r="448" spans="1:24" x14ac:dyDescent="0.3">
      <c r="A448">
        <v>224</v>
      </c>
      <c r="B448" t="s">
        <v>4093</v>
      </c>
      <c r="C448" t="s">
        <v>37</v>
      </c>
      <c r="X448">
        <f t="shared" si="6"/>
        <v>0</v>
      </c>
    </row>
    <row r="449" spans="1:24" x14ac:dyDescent="0.3">
      <c r="A449">
        <v>224</v>
      </c>
      <c r="B449" t="s">
        <v>4093</v>
      </c>
      <c r="C449" t="s">
        <v>76</v>
      </c>
      <c r="X449">
        <f t="shared" si="6"/>
        <v>0</v>
      </c>
    </row>
    <row r="450" spans="1:24" x14ac:dyDescent="0.3">
      <c r="A450">
        <v>225</v>
      </c>
      <c r="B450" t="s">
        <v>4094</v>
      </c>
      <c r="C450" t="s">
        <v>44</v>
      </c>
      <c r="X450">
        <f t="shared" si="6"/>
        <v>0</v>
      </c>
    </row>
    <row r="451" spans="1:24" x14ac:dyDescent="0.3">
      <c r="A451">
        <v>225</v>
      </c>
      <c r="B451" t="s">
        <v>4094</v>
      </c>
      <c r="C451" t="s">
        <v>52</v>
      </c>
      <c r="X451">
        <f t="shared" ref="X451:X514" si="7">SUM(D451:W451)</f>
        <v>0</v>
      </c>
    </row>
    <row r="452" spans="1:24" x14ac:dyDescent="0.3">
      <c r="A452">
        <v>226</v>
      </c>
      <c r="B452" t="s">
        <v>4095</v>
      </c>
      <c r="C452" t="s">
        <v>30</v>
      </c>
      <c r="X452">
        <f t="shared" si="7"/>
        <v>0</v>
      </c>
    </row>
    <row r="453" spans="1:24" x14ac:dyDescent="0.3">
      <c r="A453">
        <v>226</v>
      </c>
      <c r="B453" t="s">
        <v>4095</v>
      </c>
      <c r="C453" t="s">
        <v>31</v>
      </c>
      <c r="X453">
        <f t="shared" si="7"/>
        <v>0</v>
      </c>
    </row>
    <row r="454" spans="1:24" x14ac:dyDescent="0.3">
      <c r="A454">
        <v>227</v>
      </c>
      <c r="B454" t="s">
        <v>4096</v>
      </c>
      <c r="C454" t="s">
        <v>28</v>
      </c>
      <c r="X454">
        <f t="shared" si="7"/>
        <v>0</v>
      </c>
    </row>
    <row r="455" spans="1:24" x14ac:dyDescent="0.3">
      <c r="A455">
        <v>227</v>
      </c>
      <c r="B455" t="s">
        <v>4096</v>
      </c>
      <c r="C455" t="s">
        <v>192</v>
      </c>
      <c r="X455">
        <f t="shared" si="7"/>
        <v>0</v>
      </c>
    </row>
    <row r="456" spans="1:24" x14ac:dyDescent="0.3">
      <c r="A456">
        <v>228</v>
      </c>
      <c r="B456" t="s">
        <v>4097</v>
      </c>
      <c r="C456" t="s">
        <v>29</v>
      </c>
      <c r="X456">
        <f t="shared" si="7"/>
        <v>0</v>
      </c>
    </row>
    <row r="457" spans="1:24" x14ac:dyDescent="0.3">
      <c r="A457">
        <v>228</v>
      </c>
      <c r="B457" t="s">
        <v>4097</v>
      </c>
      <c r="C457" t="s">
        <v>38</v>
      </c>
      <c r="X457">
        <f t="shared" si="7"/>
        <v>0</v>
      </c>
    </row>
    <row r="458" spans="1:24" x14ac:dyDescent="0.3">
      <c r="A458">
        <v>229</v>
      </c>
      <c r="B458" t="s">
        <v>4098</v>
      </c>
      <c r="C458" t="s">
        <v>45</v>
      </c>
      <c r="X458">
        <f t="shared" si="7"/>
        <v>0</v>
      </c>
    </row>
    <row r="459" spans="1:24" x14ac:dyDescent="0.3">
      <c r="A459">
        <v>229</v>
      </c>
      <c r="B459" t="s">
        <v>4098</v>
      </c>
      <c r="C459" t="s">
        <v>43</v>
      </c>
      <c r="X459">
        <f t="shared" si="7"/>
        <v>0</v>
      </c>
    </row>
    <row r="460" spans="1:24" x14ac:dyDescent="0.3">
      <c r="A460">
        <v>230</v>
      </c>
      <c r="B460" t="s">
        <v>4099</v>
      </c>
      <c r="C460" t="s">
        <v>46</v>
      </c>
      <c r="X460">
        <f t="shared" si="7"/>
        <v>0</v>
      </c>
    </row>
    <row r="461" spans="1:24" x14ac:dyDescent="0.3">
      <c r="A461">
        <v>230</v>
      </c>
      <c r="B461" t="s">
        <v>4099</v>
      </c>
      <c r="C461" t="s">
        <v>42</v>
      </c>
      <c r="X461">
        <f t="shared" si="7"/>
        <v>0</v>
      </c>
    </row>
    <row r="462" spans="1:24" x14ac:dyDescent="0.3">
      <c r="A462">
        <v>231</v>
      </c>
      <c r="B462" t="s">
        <v>4100</v>
      </c>
      <c r="C462" t="s">
        <v>49</v>
      </c>
      <c r="X462">
        <f t="shared" si="7"/>
        <v>0</v>
      </c>
    </row>
    <row r="463" spans="1:24" x14ac:dyDescent="0.3">
      <c r="A463">
        <v>231</v>
      </c>
      <c r="B463" t="s">
        <v>4100</v>
      </c>
      <c r="C463" t="s">
        <v>48</v>
      </c>
      <c r="X463">
        <f t="shared" si="7"/>
        <v>0</v>
      </c>
    </row>
    <row r="464" spans="1:24" x14ac:dyDescent="0.3">
      <c r="A464">
        <v>232</v>
      </c>
      <c r="B464" t="s">
        <v>4101</v>
      </c>
      <c r="C464" t="s">
        <v>34</v>
      </c>
      <c r="X464">
        <f t="shared" si="7"/>
        <v>0</v>
      </c>
    </row>
    <row r="465" spans="1:24" x14ac:dyDescent="0.3">
      <c r="A465">
        <v>232</v>
      </c>
      <c r="B465" t="s">
        <v>4101</v>
      </c>
      <c r="C465" t="s">
        <v>114</v>
      </c>
      <c r="X465">
        <f t="shared" si="7"/>
        <v>0</v>
      </c>
    </row>
    <row r="466" spans="1:24" x14ac:dyDescent="0.3">
      <c r="A466">
        <v>233</v>
      </c>
      <c r="B466" t="s">
        <v>4102</v>
      </c>
      <c r="C466" t="s">
        <v>50</v>
      </c>
      <c r="X466">
        <f t="shared" si="7"/>
        <v>0</v>
      </c>
    </row>
    <row r="467" spans="1:24" x14ac:dyDescent="0.3">
      <c r="A467">
        <v>233</v>
      </c>
      <c r="B467" t="s">
        <v>4102</v>
      </c>
      <c r="C467" t="s">
        <v>248</v>
      </c>
      <c r="X467">
        <f t="shared" si="7"/>
        <v>0</v>
      </c>
    </row>
    <row r="468" spans="1:24" x14ac:dyDescent="0.3">
      <c r="A468">
        <v>234</v>
      </c>
      <c r="B468" t="s">
        <v>4103</v>
      </c>
      <c r="C468" t="s">
        <v>36</v>
      </c>
      <c r="X468">
        <f t="shared" si="7"/>
        <v>0</v>
      </c>
    </row>
    <row r="469" spans="1:24" x14ac:dyDescent="0.3">
      <c r="A469">
        <v>234</v>
      </c>
      <c r="B469" t="s">
        <v>4103</v>
      </c>
      <c r="C469" t="s">
        <v>35</v>
      </c>
      <c r="X469">
        <f t="shared" si="7"/>
        <v>0</v>
      </c>
    </row>
    <row r="470" spans="1:24" x14ac:dyDescent="0.3">
      <c r="A470">
        <v>235</v>
      </c>
      <c r="B470" t="s">
        <v>4104</v>
      </c>
      <c r="C470" t="s">
        <v>51</v>
      </c>
      <c r="X470">
        <f t="shared" si="7"/>
        <v>0</v>
      </c>
    </row>
    <row r="471" spans="1:24" x14ac:dyDescent="0.3">
      <c r="A471">
        <v>235</v>
      </c>
      <c r="B471" t="s">
        <v>4104</v>
      </c>
      <c r="C471" t="s">
        <v>138</v>
      </c>
      <c r="X471">
        <f t="shared" si="7"/>
        <v>0</v>
      </c>
    </row>
    <row r="472" spans="1:24" x14ac:dyDescent="0.3">
      <c r="A472">
        <v>236</v>
      </c>
      <c r="B472" t="s">
        <v>4105</v>
      </c>
      <c r="C472" t="s">
        <v>39</v>
      </c>
      <c r="X472">
        <f t="shared" si="7"/>
        <v>0</v>
      </c>
    </row>
    <row r="473" spans="1:24" x14ac:dyDescent="0.3">
      <c r="A473">
        <v>236</v>
      </c>
      <c r="B473" t="s">
        <v>4105</v>
      </c>
      <c r="C473" t="s">
        <v>33</v>
      </c>
      <c r="X473">
        <f t="shared" si="7"/>
        <v>0</v>
      </c>
    </row>
    <row r="474" spans="1:24" x14ac:dyDescent="0.3">
      <c r="A474">
        <v>237</v>
      </c>
      <c r="B474" t="s">
        <v>4106</v>
      </c>
      <c r="C474" t="s">
        <v>53</v>
      </c>
      <c r="X474">
        <f t="shared" si="7"/>
        <v>0</v>
      </c>
    </row>
    <row r="475" spans="1:24" x14ac:dyDescent="0.3">
      <c r="A475">
        <v>237</v>
      </c>
      <c r="B475" t="s">
        <v>4106</v>
      </c>
      <c r="C475" t="s">
        <v>32</v>
      </c>
      <c r="X475">
        <f t="shared" si="7"/>
        <v>0</v>
      </c>
    </row>
    <row r="476" spans="1:24" x14ac:dyDescent="0.3">
      <c r="A476">
        <v>238</v>
      </c>
      <c r="B476" t="s">
        <v>4107</v>
      </c>
      <c r="C476" t="s">
        <v>47</v>
      </c>
      <c r="X476">
        <f t="shared" si="7"/>
        <v>0</v>
      </c>
    </row>
    <row r="477" spans="1:24" x14ac:dyDescent="0.3">
      <c r="A477">
        <v>238</v>
      </c>
      <c r="B477" t="s">
        <v>4107</v>
      </c>
      <c r="C477" t="s">
        <v>40</v>
      </c>
      <c r="X477">
        <f t="shared" si="7"/>
        <v>0</v>
      </c>
    </row>
    <row r="478" spans="1:24" x14ac:dyDescent="0.3">
      <c r="A478">
        <v>239</v>
      </c>
      <c r="B478" t="s">
        <v>4108</v>
      </c>
      <c r="C478" t="s">
        <v>37</v>
      </c>
      <c r="X478">
        <f t="shared" si="7"/>
        <v>0</v>
      </c>
    </row>
    <row r="479" spans="1:24" x14ac:dyDescent="0.3">
      <c r="A479">
        <v>239</v>
      </c>
      <c r="B479" t="s">
        <v>4108</v>
      </c>
      <c r="C479" t="s">
        <v>76</v>
      </c>
      <c r="X479">
        <f t="shared" si="7"/>
        <v>0</v>
      </c>
    </row>
    <row r="480" spans="1:24" x14ac:dyDescent="0.3">
      <c r="A480">
        <v>240</v>
      </c>
      <c r="B480" t="s">
        <v>4109</v>
      </c>
      <c r="C480" t="s">
        <v>44</v>
      </c>
      <c r="X480">
        <f t="shared" si="7"/>
        <v>0</v>
      </c>
    </row>
    <row r="481" spans="1:24" x14ac:dyDescent="0.3">
      <c r="A481">
        <v>240</v>
      </c>
      <c r="B481" t="s">
        <v>4109</v>
      </c>
      <c r="C481" t="s">
        <v>52</v>
      </c>
      <c r="X481">
        <f t="shared" si="7"/>
        <v>0</v>
      </c>
    </row>
    <row r="482" spans="1:24" x14ac:dyDescent="0.3">
      <c r="A482">
        <v>241</v>
      </c>
      <c r="B482" t="s">
        <v>4110</v>
      </c>
      <c r="C482" t="s">
        <v>30</v>
      </c>
      <c r="X482">
        <f t="shared" si="7"/>
        <v>0</v>
      </c>
    </row>
    <row r="483" spans="1:24" x14ac:dyDescent="0.3">
      <c r="A483">
        <v>241</v>
      </c>
      <c r="B483" t="s">
        <v>4110</v>
      </c>
      <c r="C483" t="s">
        <v>31</v>
      </c>
      <c r="X483">
        <f t="shared" si="7"/>
        <v>0</v>
      </c>
    </row>
    <row r="484" spans="1:24" x14ac:dyDescent="0.3">
      <c r="A484">
        <v>242</v>
      </c>
      <c r="B484" t="s">
        <v>4111</v>
      </c>
      <c r="C484" t="s">
        <v>28</v>
      </c>
      <c r="X484">
        <f t="shared" si="7"/>
        <v>0</v>
      </c>
    </row>
    <row r="485" spans="1:24" x14ac:dyDescent="0.3">
      <c r="A485">
        <v>242</v>
      </c>
      <c r="B485" t="s">
        <v>4111</v>
      </c>
      <c r="C485" t="s">
        <v>192</v>
      </c>
      <c r="X485">
        <f t="shared" si="7"/>
        <v>0</v>
      </c>
    </row>
    <row r="486" spans="1:24" x14ac:dyDescent="0.3">
      <c r="A486">
        <v>243</v>
      </c>
      <c r="B486" t="s">
        <v>4112</v>
      </c>
      <c r="C486" t="s">
        <v>29</v>
      </c>
      <c r="X486">
        <f t="shared" si="7"/>
        <v>0</v>
      </c>
    </row>
    <row r="487" spans="1:24" x14ac:dyDescent="0.3">
      <c r="A487">
        <v>243</v>
      </c>
      <c r="B487" t="s">
        <v>4112</v>
      </c>
      <c r="C487" t="s">
        <v>38</v>
      </c>
      <c r="X487">
        <f t="shared" si="7"/>
        <v>0</v>
      </c>
    </row>
    <row r="488" spans="1:24" x14ac:dyDescent="0.3">
      <c r="A488">
        <v>244</v>
      </c>
      <c r="B488" t="s">
        <v>4113</v>
      </c>
      <c r="C488" t="s">
        <v>45</v>
      </c>
      <c r="X488">
        <f t="shared" si="7"/>
        <v>0</v>
      </c>
    </row>
    <row r="489" spans="1:24" x14ac:dyDescent="0.3">
      <c r="A489">
        <v>244</v>
      </c>
      <c r="B489" t="s">
        <v>4113</v>
      </c>
      <c r="C489" t="s">
        <v>43</v>
      </c>
      <c r="X489">
        <f t="shared" si="7"/>
        <v>0</v>
      </c>
    </row>
    <row r="490" spans="1:24" x14ac:dyDescent="0.3">
      <c r="A490">
        <v>245</v>
      </c>
      <c r="B490" t="s">
        <v>4114</v>
      </c>
      <c r="C490" t="s">
        <v>46</v>
      </c>
      <c r="X490">
        <f t="shared" si="7"/>
        <v>0</v>
      </c>
    </row>
    <row r="491" spans="1:24" x14ac:dyDescent="0.3">
      <c r="A491">
        <v>245</v>
      </c>
      <c r="B491" t="s">
        <v>4114</v>
      </c>
      <c r="C491" t="s">
        <v>42</v>
      </c>
      <c r="X491">
        <f t="shared" si="7"/>
        <v>0</v>
      </c>
    </row>
    <row r="492" spans="1:24" x14ac:dyDescent="0.3">
      <c r="A492">
        <v>246</v>
      </c>
      <c r="B492" t="s">
        <v>4115</v>
      </c>
      <c r="C492" t="s">
        <v>49</v>
      </c>
      <c r="X492">
        <f t="shared" si="7"/>
        <v>0</v>
      </c>
    </row>
    <row r="493" spans="1:24" x14ac:dyDescent="0.3">
      <c r="A493">
        <v>246</v>
      </c>
      <c r="B493" t="s">
        <v>4115</v>
      </c>
      <c r="C493" t="s">
        <v>48</v>
      </c>
      <c r="X493">
        <f t="shared" si="7"/>
        <v>0</v>
      </c>
    </row>
    <row r="494" spans="1:24" x14ac:dyDescent="0.3">
      <c r="A494">
        <v>247</v>
      </c>
      <c r="B494" t="s">
        <v>4116</v>
      </c>
      <c r="C494" t="s">
        <v>34</v>
      </c>
      <c r="X494">
        <f t="shared" si="7"/>
        <v>0</v>
      </c>
    </row>
    <row r="495" spans="1:24" x14ac:dyDescent="0.3">
      <c r="A495">
        <v>247</v>
      </c>
      <c r="B495" t="s">
        <v>4116</v>
      </c>
      <c r="C495" t="s">
        <v>114</v>
      </c>
      <c r="X495">
        <f t="shared" si="7"/>
        <v>0</v>
      </c>
    </row>
    <row r="496" spans="1:24" x14ac:dyDescent="0.3">
      <c r="A496">
        <v>248</v>
      </c>
      <c r="B496" t="s">
        <v>4117</v>
      </c>
      <c r="C496" t="s">
        <v>50</v>
      </c>
      <c r="X496">
        <f t="shared" si="7"/>
        <v>0</v>
      </c>
    </row>
    <row r="497" spans="1:24" x14ac:dyDescent="0.3">
      <c r="A497">
        <v>248</v>
      </c>
      <c r="B497" t="s">
        <v>4117</v>
      </c>
      <c r="C497" t="s">
        <v>248</v>
      </c>
      <c r="X497">
        <f t="shared" si="7"/>
        <v>0</v>
      </c>
    </row>
    <row r="498" spans="1:24" x14ac:dyDescent="0.3">
      <c r="A498">
        <v>249</v>
      </c>
      <c r="B498" t="s">
        <v>4118</v>
      </c>
      <c r="C498" t="s">
        <v>36</v>
      </c>
      <c r="X498">
        <f t="shared" si="7"/>
        <v>0</v>
      </c>
    </row>
    <row r="499" spans="1:24" x14ac:dyDescent="0.3">
      <c r="A499">
        <v>249</v>
      </c>
      <c r="B499" t="s">
        <v>4118</v>
      </c>
      <c r="C499" t="s">
        <v>35</v>
      </c>
      <c r="X499">
        <f t="shared" si="7"/>
        <v>0</v>
      </c>
    </row>
    <row r="500" spans="1:24" x14ac:dyDescent="0.3">
      <c r="A500">
        <v>250</v>
      </c>
      <c r="B500" t="s">
        <v>4119</v>
      </c>
      <c r="C500" t="s">
        <v>51</v>
      </c>
      <c r="X500">
        <f t="shared" si="7"/>
        <v>0</v>
      </c>
    </row>
    <row r="501" spans="1:24" x14ac:dyDescent="0.3">
      <c r="A501">
        <v>250</v>
      </c>
      <c r="B501" t="s">
        <v>4119</v>
      </c>
      <c r="C501" t="s">
        <v>138</v>
      </c>
      <c r="X501">
        <f t="shared" si="7"/>
        <v>0</v>
      </c>
    </row>
    <row r="502" spans="1:24" x14ac:dyDescent="0.3">
      <c r="A502">
        <v>251</v>
      </c>
      <c r="B502" t="s">
        <v>4120</v>
      </c>
      <c r="C502" t="s">
        <v>39</v>
      </c>
      <c r="X502">
        <f t="shared" si="7"/>
        <v>0</v>
      </c>
    </row>
    <row r="503" spans="1:24" x14ac:dyDescent="0.3">
      <c r="A503">
        <v>251</v>
      </c>
      <c r="B503" t="s">
        <v>4120</v>
      </c>
      <c r="C503" t="s">
        <v>33</v>
      </c>
      <c r="X503">
        <f t="shared" si="7"/>
        <v>0</v>
      </c>
    </row>
    <row r="504" spans="1:24" x14ac:dyDescent="0.3">
      <c r="A504">
        <v>252</v>
      </c>
      <c r="B504" t="s">
        <v>4121</v>
      </c>
      <c r="C504" t="s">
        <v>53</v>
      </c>
      <c r="X504">
        <f t="shared" si="7"/>
        <v>0</v>
      </c>
    </row>
    <row r="505" spans="1:24" x14ac:dyDescent="0.3">
      <c r="A505">
        <v>252</v>
      </c>
      <c r="B505" t="s">
        <v>4121</v>
      </c>
      <c r="C505" t="s">
        <v>32</v>
      </c>
      <c r="X505">
        <f t="shared" si="7"/>
        <v>0</v>
      </c>
    </row>
    <row r="506" spans="1:24" x14ac:dyDescent="0.3">
      <c r="A506">
        <v>253</v>
      </c>
      <c r="B506" t="s">
        <v>4122</v>
      </c>
      <c r="C506" t="s">
        <v>47</v>
      </c>
      <c r="X506">
        <f t="shared" si="7"/>
        <v>0</v>
      </c>
    </row>
    <row r="507" spans="1:24" x14ac:dyDescent="0.3">
      <c r="A507">
        <v>253</v>
      </c>
      <c r="B507" t="s">
        <v>4122</v>
      </c>
      <c r="C507" t="s">
        <v>40</v>
      </c>
      <c r="X507">
        <f t="shared" si="7"/>
        <v>0</v>
      </c>
    </row>
    <row r="508" spans="1:24" x14ac:dyDescent="0.3">
      <c r="A508">
        <v>254</v>
      </c>
      <c r="B508" t="s">
        <v>4123</v>
      </c>
      <c r="C508" t="s">
        <v>44</v>
      </c>
      <c r="X508">
        <f t="shared" si="7"/>
        <v>0</v>
      </c>
    </row>
    <row r="509" spans="1:24" x14ac:dyDescent="0.3">
      <c r="A509">
        <v>254</v>
      </c>
      <c r="B509" t="s">
        <v>4123</v>
      </c>
      <c r="C509" t="s">
        <v>52</v>
      </c>
      <c r="X509">
        <f t="shared" si="7"/>
        <v>0</v>
      </c>
    </row>
    <row r="510" spans="1:24" x14ac:dyDescent="0.3">
      <c r="A510">
        <v>255</v>
      </c>
      <c r="B510" t="s">
        <v>4124</v>
      </c>
      <c r="C510" t="s">
        <v>30</v>
      </c>
      <c r="X510">
        <f t="shared" si="7"/>
        <v>0</v>
      </c>
    </row>
    <row r="511" spans="1:24" x14ac:dyDescent="0.3">
      <c r="A511">
        <v>255</v>
      </c>
      <c r="B511" t="s">
        <v>4124</v>
      </c>
      <c r="C511" t="s">
        <v>31</v>
      </c>
      <c r="X511">
        <f t="shared" si="7"/>
        <v>0</v>
      </c>
    </row>
    <row r="512" spans="1:24" x14ac:dyDescent="0.3">
      <c r="A512">
        <v>256</v>
      </c>
      <c r="B512" t="s">
        <v>4125</v>
      </c>
      <c r="C512" t="s">
        <v>28</v>
      </c>
      <c r="X512">
        <f t="shared" si="7"/>
        <v>0</v>
      </c>
    </row>
    <row r="513" spans="1:24" x14ac:dyDescent="0.3">
      <c r="A513">
        <v>256</v>
      </c>
      <c r="B513" t="s">
        <v>4125</v>
      </c>
      <c r="C513" t="s">
        <v>192</v>
      </c>
      <c r="X513">
        <f t="shared" si="7"/>
        <v>0</v>
      </c>
    </row>
    <row r="514" spans="1:24" x14ac:dyDescent="0.3">
      <c r="A514">
        <v>257</v>
      </c>
      <c r="B514" t="s">
        <v>4126</v>
      </c>
      <c r="C514" t="s">
        <v>29</v>
      </c>
      <c r="X514">
        <f t="shared" si="7"/>
        <v>0</v>
      </c>
    </row>
    <row r="515" spans="1:24" x14ac:dyDescent="0.3">
      <c r="A515">
        <v>257</v>
      </c>
      <c r="B515" t="s">
        <v>4126</v>
      </c>
      <c r="C515" t="s">
        <v>38</v>
      </c>
      <c r="X515">
        <f t="shared" ref="X515:X578" si="8">SUM(D515:W515)</f>
        <v>0</v>
      </c>
    </row>
    <row r="516" spans="1:24" x14ac:dyDescent="0.3">
      <c r="A516">
        <v>258</v>
      </c>
      <c r="B516" t="s">
        <v>4127</v>
      </c>
      <c r="C516" t="s">
        <v>45</v>
      </c>
      <c r="X516">
        <f t="shared" si="8"/>
        <v>0</v>
      </c>
    </row>
    <row r="517" spans="1:24" x14ac:dyDescent="0.3">
      <c r="A517">
        <v>258</v>
      </c>
      <c r="B517" t="s">
        <v>4127</v>
      </c>
      <c r="C517" t="s">
        <v>43</v>
      </c>
      <c r="X517">
        <f t="shared" si="8"/>
        <v>0</v>
      </c>
    </row>
    <row r="518" spans="1:24" x14ac:dyDescent="0.3">
      <c r="A518">
        <v>259</v>
      </c>
      <c r="B518" t="s">
        <v>4128</v>
      </c>
      <c r="C518" t="s">
        <v>46</v>
      </c>
      <c r="X518">
        <f t="shared" si="8"/>
        <v>0</v>
      </c>
    </row>
    <row r="519" spans="1:24" x14ac:dyDescent="0.3">
      <c r="A519">
        <v>259</v>
      </c>
      <c r="B519" t="s">
        <v>4128</v>
      </c>
      <c r="C519" t="s">
        <v>42</v>
      </c>
      <c r="X519">
        <f t="shared" si="8"/>
        <v>0</v>
      </c>
    </row>
    <row r="520" spans="1:24" x14ac:dyDescent="0.3">
      <c r="A520">
        <v>260</v>
      </c>
      <c r="B520" t="s">
        <v>4129</v>
      </c>
      <c r="C520" t="s">
        <v>49</v>
      </c>
      <c r="X520">
        <f t="shared" si="8"/>
        <v>0</v>
      </c>
    </row>
    <row r="521" spans="1:24" x14ac:dyDescent="0.3">
      <c r="A521">
        <v>260</v>
      </c>
      <c r="B521" t="s">
        <v>4129</v>
      </c>
      <c r="C521" t="s">
        <v>48</v>
      </c>
      <c r="X521">
        <f t="shared" si="8"/>
        <v>0</v>
      </c>
    </row>
    <row r="522" spans="1:24" x14ac:dyDescent="0.3">
      <c r="A522">
        <v>261</v>
      </c>
      <c r="B522" t="s">
        <v>4130</v>
      </c>
      <c r="C522" t="s">
        <v>34</v>
      </c>
      <c r="X522">
        <f t="shared" si="8"/>
        <v>0</v>
      </c>
    </row>
    <row r="523" spans="1:24" x14ac:dyDescent="0.3">
      <c r="A523">
        <v>261</v>
      </c>
      <c r="B523" t="s">
        <v>4130</v>
      </c>
      <c r="C523" t="s">
        <v>114</v>
      </c>
      <c r="X523">
        <f t="shared" si="8"/>
        <v>0</v>
      </c>
    </row>
    <row r="524" spans="1:24" x14ac:dyDescent="0.3">
      <c r="A524">
        <v>262</v>
      </c>
      <c r="B524" t="s">
        <v>4131</v>
      </c>
      <c r="C524" t="s">
        <v>50</v>
      </c>
      <c r="X524">
        <f t="shared" si="8"/>
        <v>0</v>
      </c>
    </row>
    <row r="525" spans="1:24" x14ac:dyDescent="0.3">
      <c r="A525">
        <v>262</v>
      </c>
      <c r="B525" t="s">
        <v>4131</v>
      </c>
      <c r="C525" t="s">
        <v>248</v>
      </c>
      <c r="X525">
        <f t="shared" si="8"/>
        <v>0</v>
      </c>
    </row>
    <row r="526" spans="1:24" x14ac:dyDescent="0.3">
      <c r="A526">
        <v>263</v>
      </c>
      <c r="B526" t="s">
        <v>4132</v>
      </c>
      <c r="C526" t="s">
        <v>36</v>
      </c>
      <c r="X526">
        <f t="shared" si="8"/>
        <v>0</v>
      </c>
    </row>
    <row r="527" spans="1:24" x14ac:dyDescent="0.3">
      <c r="A527">
        <v>263</v>
      </c>
      <c r="B527" t="s">
        <v>4132</v>
      </c>
      <c r="C527" t="s">
        <v>35</v>
      </c>
      <c r="X527">
        <f t="shared" si="8"/>
        <v>0</v>
      </c>
    </row>
    <row r="528" spans="1:24" x14ac:dyDescent="0.3">
      <c r="A528">
        <v>264</v>
      </c>
      <c r="B528" t="s">
        <v>4133</v>
      </c>
      <c r="C528" t="s">
        <v>51</v>
      </c>
      <c r="X528">
        <f t="shared" si="8"/>
        <v>0</v>
      </c>
    </row>
    <row r="529" spans="1:24" x14ac:dyDescent="0.3">
      <c r="A529">
        <v>264</v>
      </c>
      <c r="B529" t="s">
        <v>4133</v>
      </c>
      <c r="C529" t="s">
        <v>138</v>
      </c>
      <c r="X529">
        <f t="shared" si="8"/>
        <v>0</v>
      </c>
    </row>
    <row r="530" spans="1:24" x14ac:dyDescent="0.3">
      <c r="A530">
        <v>265</v>
      </c>
      <c r="B530" t="s">
        <v>4134</v>
      </c>
      <c r="C530" t="s">
        <v>39</v>
      </c>
      <c r="X530">
        <f t="shared" si="8"/>
        <v>0</v>
      </c>
    </row>
    <row r="531" spans="1:24" x14ac:dyDescent="0.3">
      <c r="A531">
        <v>265</v>
      </c>
      <c r="B531" t="s">
        <v>4134</v>
      </c>
      <c r="C531" t="s">
        <v>33</v>
      </c>
      <c r="X531">
        <f t="shared" si="8"/>
        <v>0</v>
      </c>
    </row>
    <row r="532" spans="1:24" x14ac:dyDescent="0.3">
      <c r="A532">
        <v>266</v>
      </c>
      <c r="B532" t="s">
        <v>4135</v>
      </c>
      <c r="C532" t="s">
        <v>53</v>
      </c>
      <c r="X532">
        <f t="shared" si="8"/>
        <v>0</v>
      </c>
    </row>
    <row r="533" spans="1:24" x14ac:dyDescent="0.3">
      <c r="A533">
        <v>266</v>
      </c>
      <c r="B533" t="s">
        <v>4135</v>
      </c>
      <c r="C533" t="s">
        <v>32</v>
      </c>
      <c r="X533">
        <f t="shared" si="8"/>
        <v>0</v>
      </c>
    </row>
    <row r="534" spans="1:24" x14ac:dyDescent="0.3">
      <c r="A534">
        <v>267</v>
      </c>
      <c r="B534" t="s">
        <v>4136</v>
      </c>
      <c r="C534" t="s">
        <v>47</v>
      </c>
      <c r="X534">
        <f t="shared" si="8"/>
        <v>0</v>
      </c>
    </row>
    <row r="535" spans="1:24" x14ac:dyDescent="0.3">
      <c r="A535">
        <v>267</v>
      </c>
      <c r="B535" t="s">
        <v>4136</v>
      </c>
      <c r="C535" t="s">
        <v>40</v>
      </c>
      <c r="X535">
        <f t="shared" si="8"/>
        <v>0</v>
      </c>
    </row>
    <row r="536" spans="1:24" x14ac:dyDescent="0.3">
      <c r="A536">
        <v>268</v>
      </c>
      <c r="B536" t="s">
        <v>4137</v>
      </c>
      <c r="C536" t="s">
        <v>52</v>
      </c>
      <c r="X536">
        <f t="shared" si="8"/>
        <v>0</v>
      </c>
    </row>
    <row r="537" spans="1:24" x14ac:dyDescent="0.3">
      <c r="A537">
        <v>268</v>
      </c>
      <c r="B537" t="s">
        <v>4137</v>
      </c>
      <c r="C537" t="s">
        <v>38</v>
      </c>
      <c r="X537">
        <f t="shared" si="8"/>
        <v>0</v>
      </c>
    </row>
    <row r="538" spans="1:24" x14ac:dyDescent="0.3">
      <c r="A538">
        <v>269</v>
      </c>
      <c r="B538" t="s">
        <v>4138</v>
      </c>
      <c r="C538" t="s">
        <v>44</v>
      </c>
      <c r="X538">
        <f t="shared" si="8"/>
        <v>0</v>
      </c>
    </row>
    <row r="539" spans="1:24" x14ac:dyDescent="0.3">
      <c r="A539">
        <v>269</v>
      </c>
      <c r="B539" t="s">
        <v>4138</v>
      </c>
      <c r="C539" t="s">
        <v>30</v>
      </c>
      <c r="X539">
        <f t="shared" si="8"/>
        <v>0</v>
      </c>
    </row>
    <row r="540" spans="1:24" x14ac:dyDescent="0.3">
      <c r="A540">
        <v>270</v>
      </c>
      <c r="B540" t="s">
        <v>4139</v>
      </c>
      <c r="C540" t="s">
        <v>45</v>
      </c>
      <c r="X540">
        <f t="shared" si="8"/>
        <v>0</v>
      </c>
    </row>
    <row r="541" spans="1:24" x14ac:dyDescent="0.3">
      <c r="A541">
        <v>270</v>
      </c>
      <c r="B541" t="s">
        <v>4139</v>
      </c>
      <c r="C541" t="s">
        <v>28</v>
      </c>
      <c r="X541">
        <f t="shared" si="8"/>
        <v>0</v>
      </c>
    </row>
    <row r="542" spans="1:24" x14ac:dyDescent="0.3">
      <c r="A542">
        <v>271</v>
      </c>
      <c r="B542" t="s">
        <v>4140</v>
      </c>
      <c r="C542" t="s">
        <v>46</v>
      </c>
      <c r="X542">
        <f t="shared" si="8"/>
        <v>0</v>
      </c>
    </row>
    <row r="543" spans="1:24" x14ac:dyDescent="0.3">
      <c r="A543">
        <v>271</v>
      </c>
      <c r="B543" t="s">
        <v>4140</v>
      </c>
      <c r="C543" t="s">
        <v>37</v>
      </c>
      <c r="X543">
        <f t="shared" si="8"/>
        <v>0</v>
      </c>
    </row>
    <row r="544" spans="1:24" x14ac:dyDescent="0.3">
      <c r="A544">
        <v>272</v>
      </c>
      <c r="B544" t="s">
        <v>4141</v>
      </c>
      <c r="C544" t="s">
        <v>50</v>
      </c>
      <c r="X544">
        <f t="shared" si="8"/>
        <v>0</v>
      </c>
    </row>
    <row r="545" spans="1:24" x14ac:dyDescent="0.3">
      <c r="A545">
        <v>272</v>
      </c>
      <c r="B545" t="s">
        <v>4141</v>
      </c>
      <c r="C545" t="s">
        <v>39</v>
      </c>
      <c r="X545">
        <f t="shared" si="8"/>
        <v>0</v>
      </c>
    </row>
    <row r="546" spans="1:24" x14ac:dyDescent="0.3">
      <c r="A546">
        <v>273</v>
      </c>
      <c r="B546" t="s">
        <v>4142</v>
      </c>
      <c r="C546" t="s">
        <v>36</v>
      </c>
      <c r="X546">
        <f t="shared" si="8"/>
        <v>0</v>
      </c>
    </row>
    <row r="547" spans="1:24" x14ac:dyDescent="0.3">
      <c r="A547">
        <v>273</v>
      </c>
      <c r="B547" t="s">
        <v>4142</v>
      </c>
      <c r="C547" t="s">
        <v>35</v>
      </c>
      <c r="X547">
        <f t="shared" si="8"/>
        <v>0</v>
      </c>
    </row>
    <row r="548" spans="1:24" x14ac:dyDescent="0.3">
      <c r="A548">
        <v>274</v>
      </c>
      <c r="B548" t="s">
        <v>4143</v>
      </c>
      <c r="C548" t="s">
        <v>52</v>
      </c>
      <c r="X548">
        <f t="shared" si="8"/>
        <v>0</v>
      </c>
    </row>
    <row r="549" spans="1:24" x14ac:dyDescent="0.3">
      <c r="A549">
        <v>274</v>
      </c>
      <c r="B549" t="s">
        <v>4143</v>
      </c>
      <c r="C549" t="s">
        <v>38</v>
      </c>
      <c r="X549">
        <f t="shared" si="8"/>
        <v>0</v>
      </c>
    </row>
    <row r="550" spans="1:24" x14ac:dyDescent="0.3">
      <c r="A550">
        <v>275</v>
      </c>
      <c r="B550" t="s">
        <v>4144</v>
      </c>
      <c r="C550" t="s">
        <v>44</v>
      </c>
      <c r="X550">
        <f t="shared" si="8"/>
        <v>0</v>
      </c>
    </row>
    <row r="551" spans="1:24" x14ac:dyDescent="0.3">
      <c r="A551">
        <v>275</v>
      </c>
      <c r="B551" t="s">
        <v>4144</v>
      </c>
      <c r="C551" t="s">
        <v>30</v>
      </c>
      <c r="X551">
        <f t="shared" si="8"/>
        <v>0</v>
      </c>
    </row>
    <row r="552" spans="1:24" x14ac:dyDescent="0.3">
      <c r="A552">
        <v>276</v>
      </c>
      <c r="B552" t="s">
        <v>4145</v>
      </c>
      <c r="C552" t="s">
        <v>45</v>
      </c>
      <c r="X552">
        <f t="shared" si="8"/>
        <v>0</v>
      </c>
    </row>
    <row r="553" spans="1:24" x14ac:dyDescent="0.3">
      <c r="A553">
        <v>276</v>
      </c>
      <c r="B553" t="s">
        <v>4145</v>
      </c>
      <c r="C553" t="s">
        <v>28</v>
      </c>
      <c r="X553">
        <f t="shared" si="8"/>
        <v>0</v>
      </c>
    </row>
    <row r="554" spans="1:24" x14ac:dyDescent="0.3">
      <c r="A554">
        <v>277</v>
      </c>
      <c r="B554" t="s">
        <v>4146</v>
      </c>
      <c r="C554" t="s">
        <v>76</v>
      </c>
      <c r="X554">
        <f t="shared" si="8"/>
        <v>0</v>
      </c>
    </row>
    <row r="555" spans="1:24" x14ac:dyDescent="0.3">
      <c r="A555">
        <v>277</v>
      </c>
      <c r="B555" t="s">
        <v>4146</v>
      </c>
      <c r="C555" t="s">
        <v>31</v>
      </c>
      <c r="X555">
        <f t="shared" si="8"/>
        <v>0</v>
      </c>
    </row>
    <row r="556" spans="1:24" x14ac:dyDescent="0.3">
      <c r="A556">
        <v>278</v>
      </c>
      <c r="B556" t="s">
        <v>4147</v>
      </c>
      <c r="C556" t="s">
        <v>42</v>
      </c>
      <c r="X556">
        <f t="shared" si="8"/>
        <v>0</v>
      </c>
    </row>
    <row r="557" spans="1:24" x14ac:dyDescent="0.3">
      <c r="A557">
        <v>278</v>
      </c>
      <c r="B557" t="s">
        <v>4147</v>
      </c>
      <c r="C557" t="s">
        <v>29</v>
      </c>
      <c r="X557">
        <f t="shared" si="8"/>
        <v>0</v>
      </c>
    </row>
    <row r="558" spans="1:24" x14ac:dyDescent="0.3">
      <c r="A558">
        <v>279</v>
      </c>
      <c r="B558" t="s">
        <v>4148</v>
      </c>
      <c r="C558" t="s">
        <v>46</v>
      </c>
      <c r="X558">
        <f t="shared" si="8"/>
        <v>0</v>
      </c>
    </row>
    <row r="559" spans="1:24" x14ac:dyDescent="0.3">
      <c r="A559">
        <v>279</v>
      </c>
      <c r="B559" t="s">
        <v>4148</v>
      </c>
      <c r="C559" t="s">
        <v>37</v>
      </c>
      <c r="X559">
        <f t="shared" si="8"/>
        <v>0</v>
      </c>
    </row>
    <row r="560" spans="1:24" x14ac:dyDescent="0.3">
      <c r="A560">
        <v>280</v>
      </c>
      <c r="B560" t="s">
        <v>4149</v>
      </c>
      <c r="C560" t="s">
        <v>50</v>
      </c>
      <c r="X560">
        <f t="shared" si="8"/>
        <v>0</v>
      </c>
    </row>
    <row r="561" spans="1:24" x14ac:dyDescent="0.3">
      <c r="A561">
        <v>280</v>
      </c>
      <c r="B561" t="s">
        <v>4149</v>
      </c>
      <c r="C561" t="s">
        <v>39</v>
      </c>
      <c r="X561">
        <f t="shared" si="8"/>
        <v>0</v>
      </c>
    </row>
    <row r="562" spans="1:24" x14ac:dyDescent="0.3">
      <c r="A562">
        <v>281</v>
      </c>
      <c r="B562" t="s">
        <v>4150</v>
      </c>
      <c r="C562" t="s">
        <v>48</v>
      </c>
      <c r="X562">
        <f t="shared" si="8"/>
        <v>0</v>
      </c>
    </row>
    <row r="563" spans="1:24" x14ac:dyDescent="0.3">
      <c r="A563">
        <v>281</v>
      </c>
      <c r="B563" t="s">
        <v>4150</v>
      </c>
      <c r="C563" t="s">
        <v>35</v>
      </c>
      <c r="X563">
        <f t="shared" si="8"/>
        <v>0</v>
      </c>
    </row>
    <row r="564" spans="1:24" x14ac:dyDescent="0.3">
      <c r="A564">
        <v>282</v>
      </c>
      <c r="B564" t="s">
        <v>4151</v>
      </c>
      <c r="C564" t="s">
        <v>33</v>
      </c>
      <c r="X564">
        <f t="shared" si="8"/>
        <v>0</v>
      </c>
    </row>
    <row r="565" spans="1:24" x14ac:dyDescent="0.3">
      <c r="A565">
        <v>282</v>
      </c>
      <c r="B565" t="s">
        <v>4151</v>
      </c>
      <c r="C565" t="s">
        <v>47</v>
      </c>
      <c r="X565">
        <f t="shared" si="8"/>
        <v>0</v>
      </c>
    </row>
    <row r="566" spans="1:24" x14ac:dyDescent="0.3">
      <c r="A566">
        <v>283</v>
      </c>
      <c r="B566" t="s">
        <v>4152</v>
      </c>
      <c r="C566" t="s">
        <v>51</v>
      </c>
      <c r="X566">
        <f t="shared" si="8"/>
        <v>0</v>
      </c>
    </row>
    <row r="567" spans="1:24" x14ac:dyDescent="0.3">
      <c r="A567">
        <v>283</v>
      </c>
      <c r="B567" t="s">
        <v>4152</v>
      </c>
      <c r="C567" t="s">
        <v>34</v>
      </c>
      <c r="X567">
        <f t="shared" si="8"/>
        <v>0</v>
      </c>
    </row>
    <row r="568" spans="1:24" x14ac:dyDescent="0.3">
      <c r="A568">
        <v>284</v>
      </c>
      <c r="B568" t="s">
        <v>4153</v>
      </c>
      <c r="C568" t="s">
        <v>114</v>
      </c>
      <c r="X568">
        <f t="shared" si="8"/>
        <v>0</v>
      </c>
    </row>
    <row r="569" spans="1:24" x14ac:dyDescent="0.3">
      <c r="A569">
        <v>284</v>
      </c>
      <c r="B569" t="s">
        <v>4153</v>
      </c>
      <c r="C569" t="s">
        <v>53</v>
      </c>
      <c r="X569">
        <f t="shared" si="8"/>
        <v>0</v>
      </c>
    </row>
    <row r="570" spans="1:24" x14ac:dyDescent="0.3">
      <c r="A570">
        <v>285</v>
      </c>
      <c r="B570" t="s">
        <v>4154</v>
      </c>
      <c r="C570" t="s">
        <v>32</v>
      </c>
      <c r="X570">
        <f t="shared" si="8"/>
        <v>0</v>
      </c>
    </row>
    <row r="571" spans="1:24" x14ac:dyDescent="0.3">
      <c r="A571">
        <v>285</v>
      </c>
      <c r="B571" t="s">
        <v>4154</v>
      </c>
      <c r="C571" t="s">
        <v>36</v>
      </c>
      <c r="X571">
        <f t="shared" si="8"/>
        <v>0</v>
      </c>
    </row>
    <row r="572" spans="1:24" x14ac:dyDescent="0.3">
      <c r="A572">
        <v>286</v>
      </c>
      <c r="B572" t="s">
        <v>4155</v>
      </c>
      <c r="C572" t="s">
        <v>248</v>
      </c>
      <c r="X572">
        <f t="shared" si="8"/>
        <v>0</v>
      </c>
    </row>
    <row r="573" spans="1:24" x14ac:dyDescent="0.3">
      <c r="A573">
        <v>286</v>
      </c>
      <c r="B573" t="s">
        <v>4155</v>
      </c>
      <c r="C573" t="s">
        <v>49</v>
      </c>
      <c r="X573">
        <f t="shared" si="8"/>
        <v>0</v>
      </c>
    </row>
    <row r="574" spans="1:24" x14ac:dyDescent="0.3">
      <c r="A574">
        <v>287</v>
      </c>
      <c r="B574" t="s">
        <v>4156</v>
      </c>
      <c r="C574" t="s">
        <v>138</v>
      </c>
      <c r="X574">
        <f t="shared" si="8"/>
        <v>0</v>
      </c>
    </row>
    <row r="575" spans="1:24" x14ac:dyDescent="0.3">
      <c r="A575">
        <v>287</v>
      </c>
      <c r="B575" t="s">
        <v>4156</v>
      </c>
      <c r="C575" t="s">
        <v>40</v>
      </c>
      <c r="X575">
        <f t="shared" si="8"/>
        <v>0</v>
      </c>
    </row>
    <row r="576" spans="1:24" x14ac:dyDescent="0.3">
      <c r="A576">
        <v>288</v>
      </c>
      <c r="B576" t="s">
        <v>4157</v>
      </c>
      <c r="C576" t="s">
        <v>52</v>
      </c>
      <c r="X576">
        <f t="shared" si="8"/>
        <v>0</v>
      </c>
    </row>
    <row r="577" spans="1:24" x14ac:dyDescent="0.3">
      <c r="A577">
        <v>288</v>
      </c>
      <c r="B577" t="s">
        <v>4157</v>
      </c>
      <c r="C577" t="s">
        <v>38</v>
      </c>
      <c r="X577">
        <f t="shared" si="8"/>
        <v>0</v>
      </c>
    </row>
    <row r="578" spans="1:24" x14ac:dyDescent="0.3">
      <c r="A578">
        <v>289</v>
      </c>
      <c r="B578" t="s">
        <v>4158</v>
      </c>
      <c r="C578" t="s">
        <v>44</v>
      </c>
      <c r="X578">
        <f t="shared" si="8"/>
        <v>0</v>
      </c>
    </row>
    <row r="579" spans="1:24" x14ac:dyDescent="0.3">
      <c r="A579">
        <v>289</v>
      </c>
      <c r="B579" t="s">
        <v>4158</v>
      </c>
      <c r="C579" t="s">
        <v>30</v>
      </c>
      <c r="X579">
        <f t="shared" ref="X579:X642" si="9">SUM(D579:W579)</f>
        <v>0</v>
      </c>
    </row>
    <row r="580" spans="1:24" x14ac:dyDescent="0.3">
      <c r="A580">
        <v>290</v>
      </c>
      <c r="B580" t="s">
        <v>4159</v>
      </c>
      <c r="C580" t="s">
        <v>45</v>
      </c>
      <c r="X580">
        <f t="shared" si="9"/>
        <v>0</v>
      </c>
    </row>
    <row r="581" spans="1:24" x14ac:dyDescent="0.3">
      <c r="A581">
        <v>290</v>
      </c>
      <c r="B581" t="s">
        <v>4159</v>
      </c>
      <c r="C581" t="s">
        <v>28</v>
      </c>
      <c r="X581">
        <f t="shared" si="9"/>
        <v>0</v>
      </c>
    </row>
    <row r="582" spans="1:24" x14ac:dyDescent="0.3">
      <c r="A582">
        <v>291</v>
      </c>
      <c r="B582" t="s">
        <v>4160</v>
      </c>
      <c r="C582" t="s">
        <v>76</v>
      </c>
      <c r="X582">
        <f t="shared" si="9"/>
        <v>0</v>
      </c>
    </row>
    <row r="583" spans="1:24" x14ac:dyDescent="0.3">
      <c r="A583">
        <v>291</v>
      </c>
      <c r="B583" t="s">
        <v>4160</v>
      </c>
      <c r="C583" t="s">
        <v>31</v>
      </c>
      <c r="X583">
        <f t="shared" si="9"/>
        <v>0</v>
      </c>
    </row>
    <row r="584" spans="1:24" x14ac:dyDescent="0.3">
      <c r="A584">
        <v>292</v>
      </c>
      <c r="B584" t="s">
        <v>4161</v>
      </c>
      <c r="C584" t="s">
        <v>42</v>
      </c>
      <c r="X584">
        <f t="shared" si="9"/>
        <v>0</v>
      </c>
    </row>
    <row r="585" spans="1:24" x14ac:dyDescent="0.3">
      <c r="A585">
        <v>292</v>
      </c>
      <c r="B585" t="s">
        <v>4161</v>
      </c>
      <c r="C585" t="s">
        <v>29</v>
      </c>
      <c r="X585">
        <f t="shared" si="9"/>
        <v>0</v>
      </c>
    </row>
    <row r="586" spans="1:24" x14ac:dyDescent="0.3">
      <c r="A586">
        <v>293</v>
      </c>
      <c r="B586" t="s">
        <v>4162</v>
      </c>
      <c r="C586" t="s">
        <v>46</v>
      </c>
      <c r="X586">
        <f t="shared" si="9"/>
        <v>0</v>
      </c>
    </row>
    <row r="587" spans="1:24" x14ac:dyDescent="0.3">
      <c r="A587">
        <v>293</v>
      </c>
      <c r="B587" t="s">
        <v>4162</v>
      </c>
      <c r="C587" t="s">
        <v>37</v>
      </c>
      <c r="X587">
        <f t="shared" si="9"/>
        <v>0</v>
      </c>
    </row>
    <row r="588" spans="1:24" x14ac:dyDescent="0.3">
      <c r="A588">
        <v>294</v>
      </c>
      <c r="B588" t="s">
        <v>4163</v>
      </c>
      <c r="C588" t="s">
        <v>50</v>
      </c>
      <c r="X588">
        <f t="shared" si="9"/>
        <v>0</v>
      </c>
    </row>
    <row r="589" spans="1:24" x14ac:dyDescent="0.3">
      <c r="A589">
        <v>294</v>
      </c>
      <c r="B589" t="s">
        <v>4163</v>
      </c>
      <c r="C589" t="s">
        <v>39</v>
      </c>
      <c r="X589">
        <f t="shared" si="9"/>
        <v>0</v>
      </c>
    </row>
    <row r="590" spans="1:24" x14ac:dyDescent="0.3">
      <c r="A590">
        <v>295</v>
      </c>
      <c r="B590" t="s">
        <v>4164</v>
      </c>
      <c r="C590" t="s">
        <v>48</v>
      </c>
      <c r="X590">
        <f t="shared" si="9"/>
        <v>0</v>
      </c>
    </row>
    <row r="591" spans="1:24" x14ac:dyDescent="0.3">
      <c r="A591">
        <v>295</v>
      </c>
      <c r="B591" t="s">
        <v>4164</v>
      </c>
      <c r="C591" t="s">
        <v>35</v>
      </c>
      <c r="X591">
        <f t="shared" si="9"/>
        <v>0</v>
      </c>
    </row>
    <row r="592" spans="1:24" x14ac:dyDescent="0.3">
      <c r="A592">
        <v>296</v>
      </c>
      <c r="B592" t="s">
        <v>4165</v>
      </c>
      <c r="C592" t="s">
        <v>33</v>
      </c>
      <c r="X592">
        <f t="shared" si="9"/>
        <v>0</v>
      </c>
    </row>
    <row r="593" spans="1:24" x14ac:dyDescent="0.3">
      <c r="A593">
        <v>296</v>
      </c>
      <c r="B593" t="s">
        <v>4165</v>
      </c>
      <c r="C593" t="s">
        <v>47</v>
      </c>
      <c r="X593">
        <f t="shared" si="9"/>
        <v>0</v>
      </c>
    </row>
    <row r="594" spans="1:24" x14ac:dyDescent="0.3">
      <c r="A594">
        <v>297</v>
      </c>
      <c r="B594" t="s">
        <v>4166</v>
      </c>
      <c r="C594" t="s">
        <v>51</v>
      </c>
      <c r="X594">
        <f t="shared" si="9"/>
        <v>0</v>
      </c>
    </row>
    <row r="595" spans="1:24" x14ac:dyDescent="0.3">
      <c r="A595">
        <v>297</v>
      </c>
      <c r="B595" t="s">
        <v>4166</v>
      </c>
      <c r="C595" t="s">
        <v>34</v>
      </c>
      <c r="X595">
        <f t="shared" si="9"/>
        <v>0</v>
      </c>
    </row>
    <row r="596" spans="1:24" x14ac:dyDescent="0.3">
      <c r="A596">
        <v>298</v>
      </c>
      <c r="B596" t="s">
        <v>4167</v>
      </c>
      <c r="C596" t="s">
        <v>114</v>
      </c>
      <c r="X596">
        <f t="shared" si="9"/>
        <v>0</v>
      </c>
    </row>
    <row r="597" spans="1:24" x14ac:dyDescent="0.3">
      <c r="A597">
        <v>298</v>
      </c>
      <c r="B597" t="s">
        <v>4167</v>
      </c>
      <c r="C597" t="s">
        <v>53</v>
      </c>
      <c r="X597">
        <f t="shared" si="9"/>
        <v>0</v>
      </c>
    </row>
    <row r="598" spans="1:24" x14ac:dyDescent="0.3">
      <c r="A598">
        <v>299</v>
      </c>
      <c r="B598" t="s">
        <v>4168</v>
      </c>
      <c r="C598" t="s">
        <v>32</v>
      </c>
      <c r="X598">
        <f t="shared" si="9"/>
        <v>0</v>
      </c>
    </row>
    <row r="599" spans="1:24" x14ac:dyDescent="0.3">
      <c r="A599">
        <v>299</v>
      </c>
      <c r="B599" t="s">
        <v>4168</v>
      </c>
      <c r="C599" t="s">
        <v>36</v>
      </c>
      <c r="X599">
        <f t="shared" si="9"/>
        <v>0</v>
      </c>
    </row>
    <row r="600" spans="1:24" x14ac:dyDescent="0.3">
      <c r="A600">
        <v>300</v>
      </c>
      <c r="B600" t="s">
        <v>4169</v>
      </c>
      <c r="C600" t="s">
        <v>248</v>
      </c>
      <c r="X600">
        <f t="shared" si="9"/>
        <v>0</v>
      </c>
    </row>
    <row r="601" spans="1:24" x14ac:dyDescent="0.3">
      <c r="A601">
        <v>300</v>
      </c>
      <c r="B601" t="s">
        <v>4169</v>
      </c>
      <c r="C601" t="s">
        <v>49</v>
      </c>
      <c r="X601">
        <f t="shared" si="9"/>
        <v>0</v>
      </c>
    </row>
    <row r="602" spans="1:24" x14ac:dyDescent="0.3">
      <c r="A602">
        <v>301</v>
      </c>
      <c r="B602" t="s">
        <v>4170</v>
      </c>
      <c r="C602" t="s">
        <v>138</v>
      </c>
      <c r="X602">
        <f t="shared" si="9"/>
        <v>0</v>
      </c>
    </row>
    <row r="603" spans="1:24" x14ac:dyDescent="0.3">
      <c r="A603">
        <v>301</v>
      </c>
      <c r="B603" t="s">
        <v>4170</v>
      </c>
      <c r="C603" t="s">
        <v>40</v>
      </c>
      <c r="X603">
        <f t="shared" si="9"/>
        <v>0</v>
      </c>
    </row>
    <row r="604" spans="1:24" x14ac:dyDescent="0.3">
      <c r="A604">
        <v>302</v>
      </c>
      <c r="B604" t="s">
        <v>4171</v>
      </c>
      <c r="C604" t="s">
        <v>192</v>
      </c>
      <c r="X604">
        <f t="shared" si="9"/>
        <v>0</v>
      </c>
    </row>
    <row r="605" spans="1:24" x14ac:dyDescent="0.3">
      <c r="A605">
        <v>302</v>
      </c>
      <c r="B605" t="s">
        <v>4171</v>
      </c>
      <c r="C605" t="s">
        <v>43</v>
      </c>
      <c r="X605">
        <f t="shared" si="9"/>
        <v>0</v>
      </c>
    </row>
    <row r="606" spans="1:24" x14ac:dyDescent="0.3">
      <c r="A606">
        <v>303</v>
      </c>
      <c r="B606" t="s">
        <v>4171</v>
      </c>
      <c r="C606" t="s">
        <v>192</v>
      </c>
      <c r="X606">
        <f t="shared" si="9"/>
        <v>0</v>
      </c>
    </row>
    <row r="607" spans="1:24" x14ac:dyDescent="0.3">
      <c r="A607">
        <v>303</v>
      </c>
      <c r="B607" t="s">
        <v>4171</v>
      </c>
      <c r="C607" t="s">
        <v>43</v>
      </c>
      <c r="X607">
        <f t="shared" si="9"/>
        <v>0</v>
      </c>
    </row>
    <row r="608" spans="1:24" x14ac:dyDescent="0.3">
      <c r="A608">
        <v>304</v>
      </c>
      <c r="B608" t="s">
        <v>4172</v>
      </c>
      <c r="C608" t="s">
        <v>44</v>
      </c>
      <c r="X608">
        <f t="shared" si="9"/>
        <v>0</v>
      </c>
    </row>
    <row r="609" spans="1:24" x14ac:dyDescent="0.3">
      <c r="A609">
        <v>304</v>
      </c>
      <c r="B609" t="s">
        <v>4172</v>
      </c>
      <c r="C609" t="s">
        <v>30</v>
      </c>
      <c r="X609">
        <f t="shared" si="9"/>
        <v>0</v>
      </c>
    </row>
    <row r="610" spans="1:24" x14ac:dyDescent="0.3">
      <c r="A610">
        <v>305</v>
      </c>
      <c r="B610" t="s">
        <v>4173</v>
      </c>
      <c r="C610" t="s">
        <v>45</v>
      </c>
      <c r="X610">
        <f t="shared" si="9"/>
        <v>0</v>
      </c>
    </row>
    <row r="611" spans="1:24" x14ac:dyDescent="0.3">
      <c r="A611">
        <v>305</v>
      </c>
      <c r="B611" t="s">
        <v>4173</v>
      </c>
      <c r="C611" t="s">
        <v>28</v>
      </c>
      <c r="X611">
        <f t="shared" si="9"/>
        <v>0</v>
      </c>
    </row>
    <row r="612" spans="1:24" x14ac:dyDescent="0.3">
      <c r="A612">
        <v>306</v>
      </c>
      <c r="B612" t="s">
        <v>4174</v>
      </c>
      <c r="C612" t="s">
        <v>76</v>
      </c>
      <c r="X612">
        <f t="shared" si="9"/>
        <v>0</v>
      </c>
    </row>
    <row r="613" spans="1:24" x14ac:dyDescent="0.3">
      <c r="A613">
        <v>306</v>
      </c>
      <c r="B613" t="s">
        <v>4174</v>
      </c>
      <c r="C613" t="s">
        <v>31</v>
      </c>
      <c r="X613">
        <f t="shared" si="9"/>
        <v>0</v>
      </c>
    </row>
    <row r="614" spans="1:24" x14ac:dyDescent="0.3">
      <c r="A614">
        <v>307</v>
      </c>
      <c r="B614" t="s">
        <v>4175</v>
      </c>
      <c r="C614" t="s">
        <v>42</v>
      </c>
      <c r="X614">
        <f t="shared" si="9"/>
        <v>0</v>
      </c>
    </row>
    <row r="615" spans="1:24" x14ac:dyDescent="0.3">
      <c r="A615">
        <v>307</v>
      </c>
      <c r="B615" t="s">
        <v>4175</v>
      </c>
      <c r="C615" t="s">
        <v>29</v>
      </c>
      <c r="X615">
        <f t="shared" si="9"/>
        <v>0</v>
      </c>
    </row>
    <row r="616" spans="1:24" x14ac:dyDescent="0.3">
      <c r="A616">
        <v>308</v>
      </c>
      <c r="B616" t="s">
        <v>4176</v>
      </c>
      <c r="C616" t="s">
        <v>192</v>
      </c>
      <c r="X616">
        <f t="shared" si="9"/>
        <v>0</v>
      </c>
    </row>
    <row r="617" spans="1:24" x14ac:dyDescent="0.3">
      <c r="A617">
        <v>308</v>
      </c>
      <c r="B617" t="s">
        <v>4176</v>
      </c>
      <c r="C617" t="s">
        <v>43</v>
      </c>
      <c r="X617">
        <f t="shared" si="9"/>
        <v>0</v>
      </c>
    </row>
    <row r="618" spans="1:24" x14ac:dyDescent="0.3">
      <c r="A618">
        <v>309</v>
      </c>
      <c r="B618" t="s">
        <v>4177</v>
      </c>
      <c r="C618" t="s">
        <v>46</v>
      </c>
      <c r="X618">
        <f t="shared" si="9"/>
        <v>0</v>
      </c>
    </row>
    <row r="619" spans="1:24" x14ac:dyDescent="0.3">
      <c r="A619">
        <v>309</v>
      </c>
      <c r="B619" t="s">
        <v>4177</v>
      </c>
      <c r="C619" t="s">
        <v>37</v>
      </c>
      <c r="X619">
        <f t="shared" si="9"/>
        <v>0</v>
      </c>
    </row>
    <row r="620" spans="1:24" x14ac:dyDescent="0.3">
      <c r="A620">
        <v>310</v>
      </c>
      <c r="B620" t="s">
        <v>4178</v>
      </c>
      <c r="C620" t="s">
        <v>50</v>
      </c>
      <c r="X620">
        <f t="shared" si="9"/>
        <v>0</v>
      </c>
    </row>
    <row r="621" spans="1:24" x14ac:dyDescent="0.3">
      <c r="A621">
        <v>310</v>
      </c>
      <c r="B621" t="s">
        <v>4178</v>
      </c>
      <c r="C621" t="s">
        <v>39</v>
      </c>
      <c r="X621">
        <f t="shared" si="9"/>
        <v>0</v>
      </c>
    </row>
    <row r="622" spans="1:24" x14ac:dyDescent="0.3">
      <c r="A622">
        <v>311</v>
      </c>
      <c r="B622" t="s">
        <v>4179</v>
      </c>
      <c r="C622" t="s">
        <v>48</v>
      </c>
      <c r="X622">
        <f t="shared" si="9"/>
        <v>0</v>
      </c>
    </row>
    <row r="623" spans="1:24" x14ac:dyDescent="0.3">
      <c r="A623">
        <v>311</v>
      </c>
      <c r="B623" t="s">
        <v>4179</v>
      </c>
      <c r="C623" t="s">
        <v>35</v>
      </c>
      <c r="X623">
        <f t="shared" si="9"/>
        <v>0</v>
      </c>
    </row>
    <row r="624" spans="1:24" x14ac:dyDescent="0.3">
      <c r="A624">
        <v>312</v>
      </c>
      <c r="B624" t="s">
        <v>4180</v>
      </c>
      <c r="C624" t="s">
        <v>33</v>
      </c>
      <c r="X624">
        <f t="shared" si="9"/>
        <v>0</v>
      </c>
    </row>
    <row r="625" spans="1:24" x14ac:dyDescent="0.3">
      <c r="A625">
        <v>312</v>
      </c>
      <c r="B625" t="s">
        <v>4180</v>
      </c>
      <c r="C625" t="s">
        <v>47</v>
      </c>
      <c r="X625">
        <f t="shared" si="9"/>
        <v>0</v>
      </c>
    </row>
    <row r="626" spans="1:24" x14ac:dyDescent="0.3">
      <c r="A626">
        <v>313</v>
      </c>
      <c r="B626" t="s">
        <v>4181</v>
      </c>
      <c r="C626" t="s">
        <v>51</v>
      </c>
      <c r="X626">
        <f t="shared" si="9"/>
        <v>0</v>
      </c>
    </row>
    <row r="627" spans="1:24" x14ac:dyDescent="0.3">
      <c r="A627">
        <v>313</v>
      </c>
      <c r="B627" t="s">
        <v>4181</v>
      </c>
      <c r="C627" t="s">
        <v>34</v>
      </c>
      <c r="X627">
        <f t="shared" si="9"/>
        <v>0</v>
      </c>
    </row>
    <row r="628" spans="1:24" x14ac:dyDescent="0.3">
      <c r="A628">
        <v>314</v>
      </c>
      <c r="B628" t="s">
        <v>4182</v>
      </c>
      <c r="C628" t="s">
        <v>114</v>
      </c>
      <c r="X628">
        <f t="shared" si="9"/>
        <v>0</v>
      </c>
    </row>
    <row r="629" spans="1:24" x14ac:dyDescent="0.3">
      <c r="A629">
        <v>314</v>
      </c>
      <c r="B629" t="s">
        <v>4182</v>
      </c>
      <c r="C629" t="s">
        <v>53</v>
      </c>
      <c r="X629">
        <f t="shared" si="9"/>
        <v>0</v>
      </c>
    </row>
    <row r="630" spans="1:24" x14ac:dyDescent="0.3">
      <c r="A630">
        <v>315</v>
      </c>
      <c r="B630" t="s">
        <v>4183</v>
      </c>
      <c r="C630" t="s">
        <v>32</v>
      </c>
      <c r="X630">
        <f t="shared" si="9"/>
        <v>0</v>
      </c>
    </row>
    <row r="631" spans="1:24" x14ac:dyDescent="0.3">
      <c r="A631">
        <v>315</v>
      </c>
      <c r="B631" t="s">
        <v>4183</v>
      </c>
      <c r="C631" t="s">
        <v>36</v>
      </c>
      <c r="X631">
        <f t="shared" si="9"/>
        <v>0</v>
      </c>
    </row>
    <row r="632" spans="1:24" x14ac:dyDescent="0.3">
      <c r="A632">
        <v>316</v>
      </c>
      <c r="B632" t="s">
        <v>4184</v>
      </c>
      <c r="C632" t="s">
        <v>248</v>
      </c>
      <c r="X632">
        <f t="shared" si="9"/>
        <v>0</v>
      </c>
    </row>
    <row r="633" spans="1:24" x14ac:dyDescent="0.3">
      <c r="A633">
        <v>316</v>
      </c>
      <c r="B633" t="s">
        <v>4184</v>
      </c>
      <c r="C633" t="s">
        <v>49</v>
      </c>
      <c r="X633">
        <f t="shared" si="9"/>
        <v>0</v>
      </c>
    </row>
    <row r="634" spans="1:24" x14ac:dyDescent="0.3">
      <c r="A634">
        <v>317</v>
      </c>
      <c r="B634" t="s">
        <v>4185</v>
      </c>
      <c r="C634" t="s">
        <v>138</v>
      </c>
      <c r="X634">
        <f t="shared" si="9"/>
        <v>0</v>
      </c>
    </row>
    <row r="635" spans="1:24" x14ac:dyDescent="0.3">
      <c r="A635">
        <v>317</v>
      </c>
      <c r="B635" t="s">
        <v>4185</v>
      </c>
      <c r="C635" t="s">
        <v>40</v>
      </c>
      <c r="X635">
        <f t="shared" si="9"/>
        <v>0</v>
      </c>
    </row>
    <row r="636" spans="1:24" x14ac:dyDescent="0.3">
      <c r="A636">
        <v>318</v>
      </c>
      <c r="B636" t="s">
        <v>4186</v>
      </c>
      <c r="C636" t="s">
        <v>52</v>
      </c>
      <c r="X636">
        <f t="shared" si="9"/>
        <v>0</v>
      </c>
    </row>
    <row r="637" spans="1:24" x14ac:dyDescent="0.3">
      <c r="A637">
        <v>318</v>
      </c>
      <c r="B637" t="s">
        <v>4186</v>
      </c>
      <c r="C637" t="s">
        <v>30</v>
      </c>
      <c r="X637">
        <f t="shared" si="9"/>
        <v>0</v>
      </c>
    </row>
    <row r="638" spans="1:24" x14ac:dyDescent="0.3">
      <c r="A638">
        <v>319</v>
      </c>
      <c r="B638" t="s">
        <v>4187</v>
      </c>
      <c r="C638" t="s">
        <v>43</v>
      </c>
      <c r="X638">
        <f t="shared" si="9"/>
        <v>0</v>
      </c>
    </row>
    <row r="639" spans="1:24" x14ac:dyDescent="0.3">
      <c r="A639">
        <v>319</v>
      </c>
      <c r="B639" t="s">
        <v>4187</v>
      </c>
      <c r="C639" t="s">
        <v>37</v>
      </c>
      <c r="X639">
        <f t="shared" si="9"/>
        <v>0</v>
      </c>
    </row>
    <row r="640" spans="1:24" x14ac:dyDescent="0.3">
      <c r="A640">
        <v>320</v>
      </c>
      <c r="B640" t="s">
        <v>4188</v>
      </c>
      <c r="C640" t="s">
        <v>44</v>
      </c>
      <c r="X640">
        <f t="shared" si="9"/>
        <v>0</v>
      </c>
    </row>
    <row r="641" spans="1:24" x14ac:dyDescent="0.3">
      <c r="A641">
        <v>320</v>
      </c>
      <c r="B641" t="s">
        <v>4188</v>
      </c>
      <c r="C641" t="s">
        <v>29</v>
      </c>
      <c r="X641">
        <f t="shared" si="9"/>
        <v>0</v>
      </c>
    </row>
    <row r="642" spans="1:24" x14ac:dyDescent="0.3">
      <c r="A642">
        <v>321</v>
      </c>
      <c r="B642" t="s">
        <v>4189</v>
      </c>
      <c r="C642" t="s">
        <v>45</v>
      </c>
      <c r="X642">
        <f t="shared" si="9"/>
        <v>0</v>
      </c>
    </row>
    <row r="643" spans="1:24" x14ac:dyDescent="0.3">
      <c r="A643">
        <v>321</v>
      </c>
      <c r="B643" t="s">
        <v>4189</v>
      </c>
      <c r="C643" t="s">
        <v>192</v>
      </c>
      <c r="X643">
        <f t="shared" ref="X643:X706" si="10">SUM(D643:W643)</f>
        <v>0</v>
      </c>
    </row>
    <row r="644" spans="1:24" x14ac:dyDescent="0.3">
      <c r="A644">
        <v>322</v>
      </c>
      <c r="B644" t="s">
        <v>4190</v>
      </c>
      <c r="C644" t="s">
        <v>38</v>
      </c>
      <c r="X644">
        <f t="shared" si="10"/>
        <v>0</v>
      </c>
    </row>
    <row r="645" spans="1:24" x14ac:dyDescent="0.3">
      <c r="A645">
        <v>322</v>
      </c>
      <c r="B645" t="s">
        <v>4190</v>
      </c>
      <c r="C645" t="s">
        <v>31</v>
      </c>
      <c r="X645">
        <f t="shared" si="10"/>
        <v>0</v>
      </c>
    </row>
    <row r="646" spans="1:24" x14ac:dyDescent="0.3">
      <c r="A646">
        <v>323</v>
      </c>
      <c r="B646" t="s">
        <v>4191</v>
      </c>
      <c r="C646" t="s">
        <v>42</v>
      </c>
      <c r="X646">
        <f t="shared" si="10"/>
        <v>0</v>
      </c>
    </row>
    <row r="647" spans="1:24" x14ac:dyDescent="0.3">
      <c r="A647">
        <v>323</v>
      </c>
      <c r="B647" t="s">
        <v>4191</v>
      </c>
      <c r="C647" t="s">
        <v>76</v>
      </c>
      <c r="X647">
        <f t="shared" si="10"/>
        <v>0</v>
      </c>
    </row>
    <row r="648" spans="1:24" x14ac:dyDescent="0.3">
      <c r="A648">
        <v>324</v>
      </c>
      <c r="B648" t="s">
        <v>4192</v>
      </c>
      <c r="C648" t="s">
        <v>46</v>
      </c>
      <c r="X648">
        <f t="shared" si="10"/>
        <v>0</v>
      </c>
    </row>
    <row r="649" spans="1:24" x14ac:dyDescent="0.3">
      <c r="A649">
        <v>324</v>
      </c>
      <c r="B649" t="s">
        <v>4192</v>
      </c>
      <c r="C649" t="s">
        <v>28</v>
      </c>
      <c r="X649">
        <f t="shared" si="10"/>
        <v>0</v>
      </c>
    </row>
    <row r="650" spans="1:24" x14ac:dyDescent="0.3">
      <c r="A650">
        <v>325</v>
      </c>
      <c r="B650" t="s">
        <v>4193</v>
      </c>
      <c r="C650" t="s">
        <v>50</v>
      </c>
      <c r="X650">
        <f t="shared" si="10"/>
        <v>0</v>
      </c>
    </row>
    <row r="651" spans="1:24" x14ac:dyDescent="0.3">
      <c r="A651">
        <v>325</v>
      </c>
      <c r="B651" t="s">
        <v>4193</v>
      </c>
      <c r="C651" t="s">
        <v>53</v>
      </c>
      <c r="X651">
        <f t="shared" si="10"/>
        <v>0</v>
      </c>
    </row>
    <row r="652" spans="1:24" x14ac:dyDescent="0.3">
      <c r="A652">
        <v>326</v>
      </c>
      <c r="B652" t="s">
        <v>4194</v>
      </c>
      <c r="C652" t="s">
        <v>33</v>
      </c>
      <c r="X652">
        <f t="shared" si="10"/>
        <v>0</v>
      </c>
    </row>
    <row r="653" spans="1:24" x14ac:dyDescent="0.3">
      <c r="A653">
        <v>326</v>
      </c>
      <c r="B653" t="s">
        <v>4194</v>
      </c>
      <c r="C653" t="s">
        <v>36</v>
      </c>
      <c r="X653">
        <f t="shared" si="10"/>
        <v>0</v>
      </c>
    </row>
    <row r="654" spans="1:24" x14ac:dyDescent="0.3">
      <c r="A654">
        <v>327</v>
      </c>
      <c r="B654" t="s">
        <v>4195</v>
      </c>
      <c r="C654" t="s">
        <v>51</v>
      </c>
      <c r="X654">
        <f t="shared" si="10"/>
        <v>0</v>
      </c>
    </row>
    <row r="655" spans="1:24" x14ac:dyDescent="0.3">
      <c r="A655">
        <v>327</v>
      </c>
      <c r="B655" t="s">
        <v>4195</v>
      </c>
      <c r="C655" t="s">
        <v>32</v>
      </c>
      <c r="X655">
        <f t="shared" si="10"/>
        <v>0</v>
      </c>
    </row>
    <row r="656" spans="1:24" x14ac:dyDescent="0.3">
      <c r="A656">
        <v>328</v>
      </c>
      <c r="B656" t="s">
        <v>4196</v>
      </c>
      <c r="C656" t="s">
        <v>39</v>
      </c>
      <c r="X656">
        <f t="shared" si="10"/>
        <v>0</v>
      </c>
    </row>
    <row r="657" spans="1:24" x14ac:dyDescent="0.3">
      <c r="A657">
        <v>328</v>
      </c>
      <c r="B657" t="s">
        <v>4196</v>
      </c>
      <c r="C657" t="s">
        <v>35</v>
      </c>
      <c r="X657">
        <f t="shared" si="10"/>
        <v>0</v>
      </c>
    </row>
    <row r="658" spans="1:24" x14ac:dyDescent="0.3">
      <c r="A658">
        <v>329</v>
      </c>
      <c r="B658" t="s">
        <v>4197</v>
      </c>
      <c r="C658" t="s">
        <v>114</v>
      </c>
      <c r="X658">
        <f t="shared" si="10"/>
        <v>0</v>
      </c>
    </row>
    <row r="659" spans="1:24" x14ac:dyDescent="0.3">
      <c r="A659">
        <v>329</v>
      </c>
      <c r="B659" t="s">
        <v>4197</v>
      </c>
      <c r="C659" t="s">
        <v>47</v>
      </c>
      <c r="X659">
        <f t="shared" si="10"/>
        <v>0</v>
      </c>
    </row>
    <row r="660" spans="1:24" x14ac:dyDescent="0.3">
      <c r="A660">
        <v>330</v>
      </c>
      <c r="B660" t="s">
        <v>4198</v>
      </c>
      <c r="C660" t="s">
        <v>248</v>
      </c>
      <c r="X660">
        <f t="shared" si="10"/>
        <v>0</v>
      </c>
    </row>
    <row r="661" spans="1:24" x14ac:dyDescent="0.3">
      <c r="A661">
        <v>330</v>
      </c>
      <c r="B661" t="s">
        <v>4198</v>
      </c>
      <c r="C661" t="s">
        <v>48</v>
      </c>
      <c r="X661">
        <f t="shared" si="10"/>
        <v>0</v>
      </c>
    </row>
    <row r="662" spans="1:24" x14ac:dyDescent="0.3">
      <c r="A662">
        <v>331</v>
      </c>
      <c r="B662" t="s">
        <v>4199</v>
      </c>
      <c r="C662" t="s">
        <v>138</v>
      </c>
      <c r="X662">
        <f t="shared" si="10"/>
        <v>0</v>
      </c>
    </row>
    <row r="663" spans="1:24" x14ac:dyDescent="0.3">
      <c r="A663">
        <v>331</v>
      </c>
      <c r="B663" t="s">
        <v>4199</v>
      </c>
      <c r="C663" t="s">
        <v>49</v>
      </c>
      <c r="X663">
        <f t="shared" si="10"/>
        <v>0</v>
      </c>
    </row>
    <row r="664" spans="1:24" x14ac:dyDescent="0.3">
      <c r="A664">
        <v>332</v>
      </c>
      <c r="B664" t="s">
        <v>4200</v>
      </c>
      <c r="C664" t="s">
        <v>34</v>
      </c>
      <c r="X664">
        <f t="shared" si="10"/>
        <v>0</v>
      </c>
    </row>
    <row r="665" spans="1:24" x14ac:dyDescent="0.3">
      <c r="A665">
        <v>332</v>
      </c>
      <c r="B665" t="s">
        <v>4200</v>
      </c>
      <c r="C665" t="s">
        <v>40</v>
      </c>
      <c r="X665">
        <f t="shared" si="10"/>
        <v>0</v>
      </c>
    </row>
    <row r="666" spans="1:24" x14ac:dyDescent="0.3">
      <c r="A666">
        <v>333</v>
      </c>
      <c r="B666" t="s">
        <v>4201</v>
      </c>
      <c r="C666" t="s">
        <v>52</v>
      </c>
      <c r="X666">
        <f t="shared" si="10"/>
        <v>0</v>
      </c>
    </row>
    <row r="667" spans="1:24" x14ac:dyDescent="0.3">
      <c r="A667">
        <v>333</v>
      </c>
      <c r="B667" t="s">
        <v>4201</v>
      </c>
      <c r="C667" t="s">
        <v>30</v>
      </c>
      <c r="X667">
        <f t="shared" si="10"/>
        <v>0</v>
      </c>
    </row>
    <row r="668" spans="1:24" x14ac:dyDescent="0.3">
      <c r="A668">
        <v>334</v>
      </c>
      <c r="B668" t="s">
        <v>4202</v>
      </c>
      <c r="C668" t="s">
        <v>43</v>
      </c>
      <c r="X668">
        <f t="shared" si="10"/>
        <v>0</v>
      </c>
    </row>
    <row r="669" spans="1:24" x14ac:dyDescent="0.3">
      <c r="A669">
        <v>334</v>
      </c>
      <c r="B669" t="s">
        <v>4202</v>
      </c>
      <c r="C669" t="s">
        <v>37</v>
      </c>
      <c r="X669">
        <f t="shared" si="10"/>
        <v>0</v>
      </c>
    </row>
    <row r="670" spans="1:24" x14ac:dyDescent="0.3">
      <c r="A670">
        <v>335</v>
      </c>
      <c r="B670" t="s">
        <v>4203</v>
      </c>
      <c r="C670" t="s">
        <v>44</v>
      </c>
      <c r="X670">
        <f t="shared" si="10"/>
        <v>0</v>
      </c>
    </row>
    <row r="671" spans="1:24" x14ac:dyDescent="0.3">
      <c r="A671">
        <v>335</v>
      </c>
      <c r="B671" t="s">
        <v>4203</v>
      </c>
      <c r="C671" t="s">
        <v>29</v>
      </c>
      <c r="X671">
        <f t="shared" si="10"/>
        <v>0</v>
      </c>
    </row>
    <row r="672" spans="1:24" x14ac:dyDescent="0.3">
      <c r="A672">
        <v>336</v>
      </c>
      <c r="B672" t="s">
        <v>4204</v>
      </c>
      <c r="C672" t="s">
        <v>45</v>
      </c>
      <c r="X672">
        <f t="shared" si="10"/>
        <v>0</v>
      </c>
    </row>
    <row r="673" spans="1:24" x14ac:dyDescent="0.3">
      <c r="A673">
        <v>336</v>
      </c>
      <c r="B673" t="s">
        <v>4204</v>
      </c>
      <c r="C673" t="s">
        <v>192</v>
      </c>
      <c r="X673">
        <f t="shared" si="10"/>
        <v>0</v>
      </c>
    </row>
    <row r="674" spans="1:24" x14ac:dyDescent="0.3">
      <c r="A674">
        <v>337</v>
      </c>
      <c r="B674" t="s">
        <v>4205</v>
      </c>
      <c r="C674" t="s">
        <v>38</v>
      </c>
      <c r="X674">
        <f t="shared" si="10"/>
        <v>0</v>
      </c>
    </row>
    <row r="675" spans="1:24" x14ac:dyDescent="0.3">
      <c r="A675">
        <v>337</v>
      </c>
      <c r="B675" t="s">
        <v>4205</v>
      </c>
      <c r="C675" t="s">
        <v>31</v>
      </c>
      <c r="X675">
        <f t="shared" si="10"/>
        <v>0</v>
      </c>
    </row>
    <row r="676" spans="1:24" x14ac:dyDescent="0.3">
      <c r="A676">
        <v>338</v>
      </c>
      <c r="B676" t="s">
        <v>4206</v>
      </c>
      <c r="C676" t="s">
        <v>42</v>
      </c>
      <c r="X676">
        <f t="shared" si="10"/>
        <v>0</v>
      </c>
    </row>
    <row r="677" spans="1:24" x14ac:dyDescent="0.3">
      <c r="A677">
        <v>338</v>
      </c>
      <c r="B677" t="s">
        <v>4206</v>
      </c>
      <c r="C677" t="s">
        <v>76</v>
      </c>
      <c r="X677">
        <f t="shared" si="10"/>
        <v>0</v>
      </c>
    </row>
    <row r="678" spans="1:24" x14ac:dyDescent="0.3">
      <c r="A678">
        <v>339</v>
      </c>
      <c r="B678" t="s">
        <v>4207</v>
      </c>
      <c r="C678" t="s">
        <v>46</v>
      </c>
      <c r="X678">
        <f t="shared" si="10"/>
        <v>0</v>
      </c>
    </row>
    <row r="679" spans="1:24" x14ac:dyDescent="0.3">
      <c r="A679">
        <v>339</v>
      </c>
      <c r="B679" t="s">
        <v>4207</v>
      </c>
      <c r="C679" t="s">
        <v>28</v>
      </c>
      <c r="X679">
        <f t="shared" si="10"/>
        <v>0</v>
      </c>
    </row>
    <row r="680" spans="1:24" x14ac:dyDescent="0.3">
      <c r="A680">
        <v>340</v>
      </c>
      <c r="B680" t="s">
        <v>4208</v>
      </c>
      <c r="C680" t="s">
        <v>50</v>
      </c>
      <c r="X680">
        <f t="shared" si="10"/>
        <v>0</v>
      </c>
    </row>
    <row r="681" spans="1:24" x14ac:dyDescent="0.3">
      <c r="A681">
        <v>340</v>
      </c>
      <c r="B681" t="s">
        <v>4208</v>
      </c>
      <c r="C681" t="s">
        <v>53</v>
      </c>
      <c r="X681">
        <f t="shared" si="10"/>
        <v>0</v>
      </c>
    </row>
    <row r="682" spans="1:24" x14ac:dyDescent="0.3">
      <c r="A682">
        <v>341</v>
      </c>
      <c r="B682" t="s">
        <v>4209</v>
      </c>
      <c r="C682" t="s">
        <v>33</v>
      </c>
      <c r="X682">
        <f t="shared" si="10"/>
        <v>0</v>
      </c>
    </row>
    <row r="683" spans="1:24" x14ac:dyDescent="0.3">
      <c r="A683">
        <v>341</v>
      </c>
      <c r="B683" t="s">
        <v>4209</v>
      </c>
      <c r="C683" t="s">
        <v>36</v>
      </c>
      <c r="X683">
        <f t="shared" si="10"/>
        <v>0</v>
      </c>
    </row>
    <row r="684" spans="1:24" x14ac:dyDescent="0.3">
      <c r="A684">
        <v>342</v>
      </c>
      <c r="B684" t="s">
        <v>4210</v>
      </c>
      <c r="C684" t="s">
        <v>51</v>
      </c>
      <c r="X684">
        <f t="shared" si="10"/>
        <v>0</v>
      </c>
    </row>
    <row r="685" spans="1:24" x14ac:dyDescent="0.3">
      <c r="A685">
        <v>342</v>
      </c>
      <c r="B685" t="s">
        <v>4210</v>
      </c>
      <c r="C685" t="s">
        <v>32</v>
      </c>
      <c r="X685">
        <f t="shared" si="10"/>
        <v>0</v>
      </c>
    </row>
    <row r="686" spans="1:24" x14ac:dyDescent="0.3">
      <c r="A686">
        <v>343</v>
      </c>
      <c r="B686" t="s">
        <v>4211</v>
      </c>
      <c r="C686" t="s">
        <v>39</v>
      </c>
      <c r="X686">
        <f t="shared" si="10"/>
        <v>0</v>
      </c>
    </row>
    <row r="687" spans="1:24" x14ac:dyDescent="0.3">
      <c r="A687">
        <v>343</v>
      </c>
      <c r="B687" t="s">
        <v>4211</v>
      </c>
      <c r="C687" t="s">
        <v>35</v>
      </c>
      <c r="X687">
        <f t="shared" si="10"/>
        <v>0</v>
      </c>
    </row>
    <row r="688" spans="1:24" x14ac:dyDescent="0.3">
      <c r="A688">
        <v>344</v>
      </c>
      <c r="B688" t="s">
        <v>4212</v>
      </c>
      <c r="C688" t="s">
        <v>114</v>
      </c>
      <c r="X688">
        <f t="shared" si="10"/>
        <v>0</v>
      </c>
    </row>
    <row r="689" spans="1:24" x14ac:dyDescent="0.3">
      <c r="A689">
        <v>344</v>
      </c>
      <c r="B689" t="s">
        <v>4212</v>
      </c>
      <c r="C689" t="s">
        <v>47</v>
      </c>
      <c r="X689">
        <f t="shared" si="10"/>
        <v>0</v>
      </c>
    </row>
    <row r="690" spans="1:24" x14ac:dyDescent="0.3">
      <c r="A690">
        <v>345</v>
      </c>
      <c r="B690" t="s">
        <v>4213</v>
      </c>
      <c r="C690" t="s">
        <v>248</v>
      </c>
      <c r="X690">
        <f t="shared" si="10"/>
        <v>0</v>
      </c>
    </row>
    <row r="691" spans="1:24" x14ac:dyDescent="0.3">
      <c r="A691">
        <v>345</v>
      </c>
      <c r="B691" t="s">
        <v>4213</v>
      </c>
      <c r="C691" t="s">
        <v>48</v>
      </c>
      <c r="X691">
        <f t="shared" si="10"/>
        <v>0</v>
      </c>
    </row>
    <row r="692" spans="1:24" x14ac:dyDescent="0.3">
      <c r="A692">
        <v>346</v>
      </c>
      <c r="B692" t="s">
        <v>4214</v>
      </c>
      <c r="C692" t="s">
        <v>138</v>
      </c>
      <c r="X692">
        <f t="shared" si="10"/>
        <v>0</v>
      </c>
    </row>
    <row r="693" spans="1:24" x14ac:dyDescent="0.3">
      <c r="A693">
        <v>346</v>
      </c>
      <c r="B693" t="s">
        <v>4214</v>
      </c>
      <c r="C693" t="s">
        <v>49</v>
      </c>
      <c r="X693">
        <f t="shared" si="10"/>
        <v>0</v>
      </c>
    </row>
    <row r="694" spans="1:24" x14ac:dyDescent="0.3">
      <c r="A694">
        <v>347</v>
      </c>
      <c r="B694" t="s">
        <v>4215</v>
      </c>
      <c r="C694" t="s">
        <v>34</v>
      </c>
      <c r="X694">
        <f t="shared" si="10"/>
        <v>0</v>
      </c>
    </row>
    <row r="695" spans="1:24" x14ac:dyDescent="0.3">
      <c r="A695">
        <v>347</v>
      </c>
      <c r="B695" t="s">
        <v>4215</v>
      </c>
      <c r="C695" t="s">
        <v>40</v>
      </c>
      <c r="X695">
        <f t="shared" si="10"/>
        <v>0</v>
      </c>
    </row>
    <row r="696" spans="1:24" x14ac:dyDescent="0.3">
      <c r="A696">
        <v>348</v>
      </c>
      <c r="B696" t="s">
        <v>4216</v>
      </c>
      <c r="C696" t="s">
        <v>52</v>
      </c>
      <c r="X696">
        <f t="shared" si="10"/>
        <v>0</v>
      </c>
    </row>
    <row r="697" spans="1:24" x14ac:dyDescent="0.3">
      <c r="A697">
        <v>348</v>
      </c>
      <c r="B697" t="s">
        <v>4216</v>
      </c>
      <c r="C697" t="s">
        <v>30</v>
      </c>
      <c r="X697">
        <f t="shared" si="10"/>
        <v>0</v>
      </c>
    </row>
    <row r="698" spans="1:24" x14ac:dyDescent="0.3">
      <c r="A698">
        <v>349</v>
      </c>
      <c r="B698" t="s">
        <v>4217</v>
      </c>
      <c r="C698" t="s">
        <v>43</v>
      </c>
      <c r="X698">
        <f t="shared" si="10"/>
        <v>0</v>
      </c>
    </row>
    <row r="699" spans="1:24" x14ac:dyDescent="0.3">
      <c r="A699">
        <v>349</v>
      </c>
      <c r="B699" t="s">
        <v>4217</v>
      </c>
      <c r="C699" t="s">
        <v>37</v>
      </c>
      <c r="X699">
        <f t="shared" si="10"/>
        <v>0</v>
      </c>
    </row>
    <row r="700" spans="1:24" x14ac:dyDescent="0.3">
      <c r="A700">
        <v>350</v>
      </c>
      <c r="B700" t="s">
        <v>4218</v>
      </c>
      <c r="C700" t="s">
        <v>44</v>
      </c>
      <c r="X700">
        <f t="shared" si="10"/>
        <v>0</v>
      </c>
    </row>
    <row r="701" spans="1:24" x14ac:dyDescent="0.3">
      <c r="A701">
        <v>350</v>
      </c>
      <c r="B701" t="s">
        <v>4218</v>
      </c>
      <c r="C701" t="s">
        <v>29</v>
      </c>
      <c r="X701">
        <f t="shared" si="10"/>
        <v>0</v>
      </c>
    </row>
    <row r="702" spans="1:24" x14ac:dyDescent="0.3">
      <c r="A702">
        <v>351</v>
      </c>
      <c r="B702" t="s">
        <v>4219</v>
      </c>
      <c r="C702" t="s">
        <v>45</v>
      </c>
      <c r="X702">
        <f t="shared" si="10"/>
        <v>0</v>
      </c>
    </row>
    <row r="703" spans="1:24" x14ac:dyDescent="0.3">
      <c r="A703">
        <v>351</v>
      </c>
      <c r="B703" t="s">
        <v>4219</v>
      </c>
      <c r="C703" t="s">
        <v>192</v>
      </c>
      <c r="X703">
        <f t="shared" si="10"/>
        <v>0</v>
      </c>
    </row>
    <row r="704" spans="1:24" x14ac:dyDescent="0.3">
      <c r="A704">
        <v>352</v>
      </c>
      <c r="B704" t="s">
        <v>4220</v>
      </c>
      <c r="C704" t="s">
        <v>38</v>
      </c>
      <c r="X704">
        <f t="shared" si="10"/>
        <v>0</v>
      </c>
    </row>
    <row r="705" spans="1:24" x14ac:dyDescent="0.3">
      <c r="A705">
        <v>352</v>
      </c>
      <c r="B705" t="s">
        <v>4220</v>
      </c>
      <c r="C705" t="s">
        <v>31</v>
      </c>
      <c r="X705">
        <f t="shared" si="10"/>
        <v>0</v>
      </c>
    </row>
    <row r="706" spans="1:24" x14ac:dyDescent="0.3">
      <c r="A706">
        <v>353</v>
      </c>
      <c r="B706" t="s">
        <v>4221</v>
      </c>
      <c r="C706" t="s">
        <v>42</v>
      </c>
      <c r="X706">
        <f t="shared" si="10"/>
        <v>0</v>
      </c>
    </row>
    <row r="707" spans="1:24" x14ac:dyDescent="0.3">
      <c r="A707">
        <v>353</v>
      </c>
      <c r="B707" t="s">
        <v>4221</v>
      </c>
      <c r="C707" t="s">
        <v>76</v>
      </c>
      <c r="X707">
        <f t="shared" ref="X707:X770" si="11">SUM(D707:W707)</f>
        <v>0</v>
      </c>
    </row>
    <row r="708" spans="1:24" x14ac:dyDescent="0.3">
      <c r="A708">
        <v>354</v>
      </c>
      <c r="B708" t="s">
        <v>4222</v>
      </c>
      <c r="C708" t="s">
        <v>46</v>
      </c>
      <c r="X708">
        <f t="shared" si="11"/>
        <v>0</v>
      </c>
    </row>
    <row r="709" spans="1:24" x14ac:dyDescent="0.3">
      <c r="A709">
        <v>354</v>
      </c>
      <c r="B709" t="s">
        <v>4222</v>
      </c>
      <c r="C709" t="s">
        <v>28</v>
      </c>
      <c r="X709">
        <f t="shared" si="11"/>
        <v>0</v>
      </c>
    </row>
    <row r="710" spans="1:24" x14ac:dyDescent="0.3">
      <c r="A710">
        <v>355</v>
      </c>
      <c r="B710" t="s">
        <v>4223</v>
      </c>
      <c r="C710" t="s">
        <v>50</v>
      </c>
      <c r="X710">
        <f t="shared" si="11"/>
        <v>0</v>
      </c>
    </row>
    <row r="711" spans="1:24" x14ac:dyDescent="0.3">
      <c r="A711">
        <v>355</v>
      </c>
      <c r="B711" t="s">
        <v>4223</v>
      </c>
      <c r="C711" t="s">
        <v>53</v>
      </c>
      <c r="X711">
        <f t="shared" si="11"/>
        <v>0</v>
      </c>
    </row>
    <row r="712" spans="1:24" x14ac:dyDescent="0.3">
      <c r="A712">
        <v>356</v>
      </c>
      <c r="B712" t="s">
        <v>4224</v>
      </c>
      <c r="C712" t="s">
        <v>33</v>
      </c>
      <c r="X712">
        <f t="shared" si="11"/>
        <v>0</v>
      </c>
    </row>
    <row r="713" spans="1:24" x14ac:dyDescent="0.3">
      <c r="A713">
        <v>356</v>
      </c>
      <c r="B713" t="s">
        <v>4224</v>
      </c>
      <c r="C713" t="s">
        <v>36</v>
      </c>
      <c r="X713">
        <f t="shared" si="11"/>
        <v>0</v>
      </c>
    </row>
    <row r="714" spans="1:24" x14ac:dyDescent="0.3">
      <c r="A714">
        <v>357</v>
      </c>
      <c r="B714" t="s">
        <v>4225</v>
      </c>
      <c r="C714" t="s">
        <v>51</v>
      </c>
      <c r="X714">
        <f t="shared" si="11"/>
        <v>0</v>
      </c>
    </row>
    <row r="715" spans="1:24" x14ac:dyDescent="0.3">
      <c r="A715">
        <v>357</v>
      </c>
      <c r="B715" t="s">
        <v>4225</v>
      </c>
      <c r="C715" t="s">
        <v>32</v>
      </c>
      <c r="X715">
        <f t="shared" si="11"/>
        <v>0</v>
      </c>
    </row>
    <row r="716" spans="1:24" x14ac:dyDescent="0.3">
      <c r="A716">
        <v>358</v>
      </c>
      <c r="B716" t="s">
        <v>4226</v>
      </c>
      <c r="C716" t="s">
        <v>39</v>
      </c>
      <c r="X716">
        <f t="shared" si="11"/>
        <v>0</v>
      </c>
    </row>
    <row r="717" spans="1:24" x14ac:dyDescent="0.3">
      <c r="A717">
        <v>358</v>
      </c>
      <c r="B717" t="s">
        <v>4226</v>
      </c>
      <c r="C717" t="s">
        <v>35</v>
      </c>
      <c r="X717">
        <f t="shared" si="11"/>
        <v>0</v>
      </c>
    </row>
    <row r="718" spans="1:24" x14ac:dyDescent="0.3">
      <c r="A718">
        <v>359</v>
      </c>
      <c r="B718" t="s">
        <v>4227</v>
      </c>
      <c r="C718" t="s">
        <v>114</v>
      </c>
      <c r="X718">
        <f t="shared" si="11"/>
        <v>0</v>
      </c>
    </row>
    <row r="719" spans="1:24" x14ac:dyDescent="0.3">
      <c r="A719">
        <v>359</v>
      </c>
      <c r="B719" t="s">
        <v>4227</v>
      </c>
      <c r="C719" t="s">
        <v>47</v>
      </c>
      <c r="X719">
        <f t="shared" si="11"/>
        <v>0</v>
      </c>
    </row>
    <row r="720" spans="1:24" x14ac:dyDescent="0.3">
      <c r="A720">
        <v>360</v>
      </c>
      <c r="B720" t="s">
        <v>4228</v>
      </c>
      <c r="C720" t="s">
        <v>248</v>
      </c>
      <c r="X720">
        <f t="shared" si="11"/>
        <v>0</v>
      </c>
    </row>
    <row r="721" spans="1:24" x14ac:dyDescent="0.3">
      <c r="A721">
        <v>360</v>
      </c>
      <c r="B721" t="s">
        <v>4228</v>
      </c>
      <c r="C721" t="s">
        <v>48</v>
      </c>
      <c r="X721">
        <f t="shared" si="11"/>
        <v>0</v>
      </c>
    </row>
    <row r="722" spans="1:24" x14ac:dyDescent="0.3">
      <c r="A722">
        <v>361</v>
      </c>
      <c r="B722" t="s">
        <v>4229</v>
      </c>
      <c r="C722" t="s">
        <v>138</v>
      </c>
      <c r="X722">
        <f t="shared" si="11"/>
        <v>0</v>
      </c>
    </row>
    <row r="723" spans="1:24" x14ac:dyDescent="0.3">
      <c r="A723">
        <v>361</v>
      </c>
      <c r="B723" t="s">
        <v>4229</v>
      </c>
      <c r="C723" t="s">
        <v>49</v>
      </c>
      <c r="X723">
        <f t="shared" si="11"/>
        <v>0</v>
      </c>
    </row>
    <row r="724" spans="1:24" x14ac:dyDescent="0.3">
      <c r="A724">
        <v>362</v>
      </c>
      <c r="B724" t="s">
        <v>4230</v>
      </c>
      <c r="C724" t="s">
        <v>34</v>
      </c>
      <c r="X724">
        <f t="shared" si="11"/>
        <v>0</v>
      </c>
    </row>
    <row r="725" spans="1:24" x14ac:dyDescent="0.3">
      <c r="A725">
        <v>362</v>
      </c>
      <c r="B725" t="s">
        <v>4230</v>
      </c>
      <c r="C725" t="s">
        <v>40</v>
      </c>
      <c r="X725">
        <f t="shared" si="11"/>
        <v>0</v>
      </c>
    </row>
    <row r="726" spans="1:24" x14ac:dyDescent="0.3">
      <c r="A726">
        <v>363</v>
      </c>
      <c r="B726" t="s">
        <v>4231</v>
      </c>
      <c r="C726" t="s">
        <v>52</v>
      </c>
      <c r="X726">
        <f t="shared" si="11"/>
        <v>0</v>
      </c>
    </row>
    <row r="727" spans="1:24" x14ac:dyDescent="0.3">
      <c r="A727">
        <v>363</v>
      </c>
      <c r="B727" t="s">
        <v>4231</v>
      </c>
      <c r="C727" t="s">
        <v>30</v>
      </c>
      <c r="X727">
        <f t="shared" si="11"/>
        <v>0</v>
      </c>
    </row>
    <row r="728" spans="1:24" x14ac:dyDescent="0.3">
      <c r="A728">
        <v>364</v>
      </c>
      <c r="B728" t="s">
        <v>4232</v>
      </c>
      <c r="C728" t="s">
        <v>43</v>
      </c>
      <c r="X728">
        <f t="shared" si="11"/>
        <v>0</v>
      </c>
    </row>
    <row r="729" spans="1:24" x14ac:dyDescent="0.3">
      <c r="A729">
        <v>364</v>
      </c>
      <c r="B729" t="s">
        <v>4232</v>
      </c>
      <c r="C729" t="s">
        <v>37</v>
      </c>
      <c r="X729">
        <f t="shared" si="11"/>
        <v>0</v>
      </c>
    </row>
    <row r="730" spans="1:24" x14ac:dyDescent="0.3">
      <c r="A730">
        <v>365</v>
      </c>
      <c r="B730" t="s">
        <v>4233</v>
      </c>
      <c r="C730" t="s">
        <v>44</v>
      </c>
      <c r="X730">
        <f t="shared" si="11"/>
        <v>0</v>
      </c>
    </row>
    <row r="731" spans="1:24" x14ac:dyDescent="0.3">
      <c r="A731">
        <v>365</v>
      </c>
      <c r="B731" t="s">
        <v>4233</v>
      </c>
      <c r="C731" t="s">
        <v>29</v>
      </c>
      <c r="X731">
        <f t="shared" si="11"/>
        <v>0</v>
      </c>
    </row>
    <row r="732" spans="1:24" x14ac:dyDescent="0.3">
      <c r="A732">
        <v>366</v>
      </c>
      <c r="B732" t="s">
        <v>4234</v>
      </c>
      <c r="C732" t="s">
        <v>45</v>
      </c>
      <c r="X732">
        <f t="shared" si="11"/>
        <v>0</v>
      </c>
    </row>
    <row r="733" spans="1:24" x14ac:dyDescent="0.3">
      <c r="A733">
        <v>366</v>
      </c>
      <c r="B733" t="s">
        <v>4234</v>
      </c>
      <c r="C733" t="s">
        <v>192</v>
      </c>
      <c r="X733">
        <f t="shared" si="11"/>
        <v>0</v>
      </c>
    </row>
    <row r="734" spans="1:24" x14ac:dyDescent="0.3">
      <c r="A734">
        <v>367</v>
      </c>
      <c r="B734" t="s">
        <v>4235</v>
      </c>
      <c r="C734" t="s">
        <v>42</v>
      </c>
      <c r="X734">
        <f t="shared" si="11"/>
        <v>0</v>
      </c>
    </row>
    <row r="735" spans="1:24" x14ac:dyDescent="0.3">
      <c r="A735">
        <v>367</v>
      </c>
      <c r="B735" t="s">
        <v>4235</v>
      </c>
      <c r="C735" t="s">
        <v>76</v>
      </c>
      <c r="X735">
        <f t="shared" si="11"/>
        <v>0</v>
      </c>
    </row>
    <row r="736" spans="1:24" x14ac:dyDescent="0.3">
      <c r="A736">
        <v>368</v>
      </c>
      <c r="B736" t="s">
        <v>4236</v>
      </c>
      <c r="C736" t="s">
        <v>46</v>
      </c>
      <c r="X736">
        <f t="shared" si="11"/>
        <v>0</v>
      </c>
    </row>
    <row r="737" spans="1:24" x14ac:dyDescent="0.3">
      <c r="A737">
        <v>368</v>
      </c>
      <c r="B737" t="s">
        <v>4236</v>
      </c>
      <c r="C737" t="s">
        <v>28</v>
      </c>
      <c r="X737">
        <f t="shared" si="11"/>
        <v>0</v>
      </c>
    </row>
    <row r="738" spans="1:24" x14ac:dyDescent="0.3">
      <c r="A738">
        <v>369</v>
      </c>
      <c r="B738" t="s">
        <v>4237</v>
      </c>
      <c r="C738" t="s">
        <v>50</v>
      </c>
      <c r="X738">
        <f t="shared" si="11"/>
        <v>0</v>
      </c>
    </row>
    <row r="739" spans="1:24" x14ac:dyDescent="0.3">
      <c r="A739">
        <v>369</v>
      </c>
      <c r="B739" t="s">
        <v>4237</v>
      </c>
      <c r="C739" t="s">
        <v>33</v>
      </c>
      <c r="X739">
        <f t="shared" si="11"/>
        <v>0</v>
      </c>
    </row>
    <row r="740" spans="1:24" x14ac:dyDescent="0.3">
      <c r="A740">
        <v>370</v>
      </c>
      <c r="B740" t="s">
        <v>4238</v>
      </c>
      <c r="C740" t="s">
        <v>51</v>
      </c>
      <c r="X740">
        <f t="shared" si="11"/>
        <v>0</v>
      </c>
    </row>
    <row r="741" spans="1:24" x14ac:dyDescent="0.3">
      <c r="A741">
        <v>370</v>
      </c>
      <c r="B741" t="s">
        <v>4238</v>
      </c>
      <c r="C741" t="s">
        <v>48</v>
      </c>
      <c r="X741">
        <f t="shared" si="11"/>
        <v>0</v>
      </c>
    </row>
    <row r="742" spans="1:24" x14ac:dyDescent="0.3">
      <c r="A742">
        <v>371</v>
      </c>
      <c r="B742" t="s">
        <v>4239</v>
      </c>
      <c r="C742" t="s">
        <v>39</v>
      </c>
      <c r="X742">
        <f t="shared" si="11"/>
        <v>0</v>
      </c>
    </row>
    <row r="743" spans="1:24" x14ac:dyDescent="0.3">
      <c r="A743">
        <v>371</v>
      </c>
      <c r="B743" t="s">
        <v>4239</v>
      </c>
      <c r="C743" t="s">
        <v>49</v>
      </c>
      <c r="X743">
        <f t="shared" si="11"/>
        <v>0</v>
      </c>
    </row>
    <row r="744" spans="1:24" x14ac:dyDescent="0.3">
      <c r="A744">
        <v>372</v>
      </c>
      <c r="B744" t="s">
        <v>4240</v>
      </c>
      <c r="C744" t="s">
        <v>114</v>
      </c>
      <c r="X744">
        <f t="shared" si="11"/>
        <v>0</v>
      </c>
    </row>
    <row r="745" spans="1:24" x14ac:dyDescent="0.3">
      <c r="A745">
        <v>372</v>
      </c>
      <c r="B745" t="s">
        <v>4240</v>
      </c>
      <c r="C745" t="s">
        <v>40</v>
      </c>
      <c r="X745">
        <f t="shared" si="11"/>
        <v>0</v>
      </c>
    </row>
    <row r="746" spans="1:24" x14ac:dyDescent="0.3">
      <c r="A746">
        <v>373</v>
      </c>
      <c r="B746" t="s">
        <v>4241</v>
      </c>
      <c r="C746" t="s">
        <v>53</v>
      </c>
      <c r="X746">
        <f t="shared" si="11"/>
        <v>0</v>
      </c>
    </row>
    <row r="747" spans="1:24" x14ac:dyDescent="0.3">
      <c r="A747">
        <v>373</v>
      </c>
      <c r="B747" t="s">
        <v>4241</v>
      </c>
      <c r="C747" t="s">
        <v>35</v>
      </c>
      <c r="X747">
        <f t="shared" si="11"/>
        <v>0</v>
      </c>
    </row>
    <row r="748" spans="1:24" x14ac:dyDescent="0.3">
      <c r="A748">
        <v>374</v>
      </c>
      <c r="B748" t="s">
        <v>4242</v>
      </c>
      <c r="C748" t="s">
        <v>248</v>
      </c>
      <c r="X748">
        <f t="shared" si="11"/>
        <v>0</v>
      </c>
    </row>
    <row r="749" spans="1:24" x14ac:dyDescent="0.3">
      <c r="A749">
        <v>374</v>
      </c>
      <c r="B749" t="s">
        <v>4242</v>
      </c>
      <c r="C749" t="s">
        <v>47</v>
      </c>
      <c r="X749">
        <f t="shared" si="11"/>
        <v>0</v>
      </c>
    </row>
    <row r="750" spans="1:24" x14ac:dyDescent="0.3">
      <c r="A750">
        <v>375</v>
      </c>
      <c r="B750" t="s">
        <v>4243</v>
      </c>
      <c r="C750" t="s">
        <v>138</v>
      </c>
      <c r="X750">
        <f t="shared" si="11"/>
        <v>0</v>
      </c>
    </row>
    <row r="751" spans="1:24" x14ac:dyDescent="0.3">
      <c r="A751">
        <v>375</v>
      </c>
      <c r="B751" t="s">
        <v>4243</v>
      </c>
      <c r="C751" t="s">
        <v>32</v>
      </c>
      <c r="X751">
        <f t="shared" si="11"/>
        <v>0</v>
      </c>
    </row>
    <row r="752" spans="1:24" x14ac:dyDescent="0.3">
      <c r="A752">
        <v>376</v>
      </c>
      <c r="B752" t="s">
        <v>4244</v>
      </c>
      <c r="C752" t="s">
        <v>34</v>
      </c>
      <c r="X752">
        <f t="shared" si="11"/>
        <v>0</v>
      </c>
    </row>
    <row r="753" spans="1:24" x14ac:dyDescent="0.3">
      <c r="A753">
        <v>376</v>
      </c>
      <c r="B753" t="s">
        <v>4244</v>
      </c>
      <c r="C753" t="s">
        <v>36</v>
      </c>
      <c r="X753">
        <f t="shared" si="11"/>
        <v>0</v>
      </c>
    </row>
    <row r="754" spans="1:24" x14ac:dyDescent="0.3">
      <c r="A754">
        <v>377</v>
      </c>
      <c r="B754" t="s">
        <v>4245</v>
      </c>
      <c r="C754" t="s">
        <v>37</v>
      </c>
      <c r="X754">
        <f t="shared" si="11"/>
        <v>0</v>
      </c>
    </row>
    <row r="755" spans="1:24" x14ac:dyDescent="0.3">
      <c r="A755">
        <v>377</v>
      </c>
      <c r="B755" t="s">
        <v>4245</v>
      </c>
      <c r="C755" t="s">
        <v>45</v>
      </c>
      <c r="X755">
        <f t="shared" si="11"/>
        <v>0</v>
      </c>
    </row>
    <row r="756" spans="1:24" x14ac:dyDescent="0.3">
      <c r="A756">
        <v>378</v>
      </c>
      <c r="B756" t="s">
        <v>4246</v>
      </c>
      <c r="C756" t="s">
        <v>43</v>
      </c>
      <c r="X756">
        <f t="shared" si="11"/>
        <v>0</v>
      </c>
    </row>
    <row r="757" spans="1:24" x14ac:dyDescent="0.3">
      <c r="A757">
        <v>378</v>
      </c>
      <c r="B757" t="s">
        <v>4246</v>
      </c>
      <c r="C757" t="s">
        <v>31</v>
      </c>
      <c r="X757">
        <f t="shared" si="11"/>
        <v>0</v>
      </c>
    </row>
    <row r="758" spans="1:24" x14ac:dyDescent="0.3">
      <c r="A758">
        <v>379</v>
      </c>
      <c r="B758" t="s">
        <v>4247</v>
      </c>
      <c r="C758" t="s">
        <v>76</v>
      </c>
      <c r="X758">
        <f t="shared" si="11"/>
        <v>0</v>
      </c>
    </row>
    <row r="759" spans="1:24" x14ac:dyDescent="0.3">
      <c r="A759">
        <v>379</v>
      </c>
      <c r="B759" t="s">
        <v>4247</v>
      </c>
      <c r="C759" t="s">
        <v>192</v>
      </c>
      <c r="X759">
        <f t="shared" si="11"/>
        <v>0</v>
      </c>
    </row>
    <row r="760" spans="1:24" x14ac:dyDescent="0.3">
      <c r="A760">
        <v>380</v>
      </c>
      <c r="B760" t="s">
        <v>4248</v>
      </c>
      <c r="C760" t="s">
        <v>42</v>
      </c>
      <c r="X760">
        <f t="shared" si="11"/>
        <v>0</v>
      </c>
    </row>
    <row r="761" spans="1:24" x14ac:dyDescent="0.3">
      <c r="A761">
        <v>380</v>
      </c>
      <c r="B761" t="s">
        <v>4248</v>
      </c>
      <c r="C761" t="s">
        <v>38</v>
      </c>
      <c r="X761">
        <f t="shared" si="11"/>
        <v>0</v>
      </c>
    </row>
    <row r="762" spans="1:24" x14ac:dyDescent="0.3">
      <c r="A762">
        <v>381</v>
      </c>
      <c r="B762" t="s">
        <v>4249</v>
      </c>
      <c r="C762" t="s">
        <v>30</v>
      </c>
      <c r="X762">
        <f t="shared" si="11"/>
        <v>0</v>
      </c>
    </row>
    <row r="763" spans="1:24" x14ac:dyDescent="0.3">
      <c r="A763">
        <v>381</v>
      </c>
      <c r="B763" t="s">
        <v>4249</v>
      </c>
      <c r="C763" t="s">
        <v>46</v>
      </c>
      <c r="X763">
        <f t="shared" si="11"/>
        <v>0</v>
      </c>
    </row>
    <row r="764" spans="1:24" x14ac:dyDescent="0.3">
      <c r="A764">
        <v>382</v>
      </c>
      <c r="B764" t="s">
        <v>4250</v>
      </c>
      <c r="C764" t="s">
        <v>50</v>
      </c>
      <c r="X764">
        <f t="shared" si="11"/>
        <v>0</v>
      </c>
    </row>
    <row r="765" spans="1:24" x14ac:dyDescent="0.3">
      <c r="A765">
        <v>382</v>
      </c>
      <c r="B765" t="s">
        <v>4250</v>
      </c>
      <c r="C765" t="s">
        <v>33</v>
      </c>
      <c r="X765">
        <f t="shared" si="11"/>
        <v>0</v>
      </c>
    </row>
    <row r="766" spans="1:24" x14ac:dyDescent="0.3">
      <c r="A766">
        <v>383</v>
      </c>
      <c r="B766" t="s">
        <v>4251</v>
      </c>
      <c r="C766" t="s">
        <v>51</v>
      </c>
      <c r="X766">
        <f t="shared" si="11"/>
        <v>0</v>
      </c>
    </row>
    <row r="767" spans="1:24" x14ac:dyDescent="0.3">
      <c r="A767">
        <v>383</v>
      </c>
      <c r="B767" t="s">
        <v>4251</v>
      </c>
      <c r="C767" t="s">
        <v>48</v>
      </c>
      <c r="X767">
        <f t="shared" si="11"/>
        <v>0</v>
      </c>
    </row>
    <row r="768" spans="1:24" x14ac:dyDescent="0.3">
      <c r="A768">
        <v>384</v>
      </c>
      <c r="B768" t="s">
        <v>4252</v>
      </c>
      <c r="C768" t="s">
        <v>39</v>
      </c>
      <c r="X768">
        <f t="shared" si="11"/>
        <v>0</v>
      </c>
    </row>
    <row r="769" spans="1:24" x14ac:dyDescent="0.3">
      <c r="A769">
        <v>384</v>
      </c>
      <c r="B769" t="s">
        <v>4252</v>
      </c>
      <c r="C769" t="s">
        <v>49</v>
      </c>
      <c r="X769">
        <f t="shared" si="11"/>
        <v>0</v>
      </c>
    </row>
    <row r="770" spans="1:24" x14ac:dyDescent="0.3">
      <c r="A770">
        <v>385</v>
      </c>
      <c r="B770" t="s">
        <v>4253</v>
      </c>
      <c r="C770" t="s">
        <v>114</v>
      </c>
      <c r="X770">
        <f t="shared" si="11"/>
        <v>0</v>
      </c>
    </row>
    <row r="771" spans="1:24" x14ac:dyDescent="0.3">
      <c r="A771">
        <v>385</v>
      </c>
      <c r="B771" t="s">
        <v>4253</v>
      </c>
      <c r="C771" t="s">
        <v>40</v>
      </c>
      <c r="X771">
        <f t="shared" ref="X771:X834" si="12">SUM(D771:W771)</f>
        <v>0</v>
      </c>
    </row>
    <row r="772" spans="1:24" x14ac:dyDescent="0.3">
      <c r="A772">
        <v>386</v>
      </c>
      <c r="B772" t="s">
        <v>4254</v>
      </c>
      <c r="C772" t="s">
        <v>53</v>
      </c>
      <c r="X772">
        <f t="shared" si="12"/>
        <v>0</v>
      </c>
    </row>
    <row r="773" spans="1:24" x14ac:dyDescent="0.3">
      <c r="A773">
        <v>386</v>
      </c>
      <c r="B773" t="s">
        <v>4254</v>
      </c>
      <c r="C773" t="s">
        <v>35</v>
      </c>
      <c r="X773">
        <f t="shared" si="12"/>
        <v>0</v>
      </c>
    </row>
    <row r="774" spans="1:24" x14ac:dyDescent="0.3">
      <c r="A774">
        <v>387</v>
      </c>
      <c r="B774" t="s">
        <v>4255</v>
      </c>
      <c r="C774" t="s">
        <v>248</v>
      </c>
      <c r="X774">
        <f t="shared" si="12"/>
        <v>0</v>
      </c>
    </row>
    <row r="775" spans="1:24" x14ac:dyDescent="0.3">
      <c r="A775">
        <v>387</v>
      </c>
      <c r="B775" t="s">
        <v>4255</v>
      </c>
      <c r="C775" t="s">
        <v>47</v>
      </c>
      <c r="X775">
        <f t="shared" si="12"/>
        <v>0</v>
      </c>
    </row>
    <row r="776" spans="1:24" x14ac:dyDescent="0.3">
      <c r="A776">
        <v>388</v>
      </c>
      <c r="B776" t="s">
        <v>4256</v>
      </c>
      <c r="C776" t="s">
        <v>138</v>
      </c>
      <c r="X776">
        <f t="shared" si="12"/>
        <v>0</v>
      </c>
    </row>
    <row r="777" spans="1:24" x14ac:dyDescent="0.3">
      <c r="A777">
        <v>388</v>
      </c>
      <c r="B777" t="s">
        <v>4256</v>
      </c>
      <c r="C777" t="s">
        <v>32</v>
      </c>
      <c r="X777">
        <f t="shared" si="12"/>
        <v>0</v>
      </c>
    </row>
    <row r="778" spans="1:24" x14ac:dyDescent="0.3">
      <c r="A778">
        <v>389</v>
      </c>
      <c r="B778" t="s">
        <v>4257</v>
      </c>
      <c r="C778" t="s">
        <v>34</v>
      </c>
      <c r="X778">
        <f t="shared" si="12"/>
        <v>0</v>
      </c>
    </row>
    <row r="779" spans="1:24" x14ac:dyDescent="0.3">
      <c r="A779">
        <v>389</v>
      </c>
      <c r="B779" t="s">
        <v>4257</v>
      </c>
      <c r="C779" t="s">
        <v>36</v>
      </c>
      <c r="X779">
        <f t="shared" si="12"/>
        <v>0</v>
      </c>
    </row>
    <row r="780" spans="1:24" x14ac:dyDescent="0.3">
      <c r="A780">
        <v>390</v>
      </c>
      <c r="B780" t="s">
        <v>4258</v>
      </c>
      <c r="C780" t="s">
        <v>37</v>
      </c>
      <c r="X780">
        <f t="shared" si="12"/>
        <v>0</v>
      </c>
    </row>
    <row r="781" spans="1:24" x14ac:dyDescent="0.3">
      <c r="A781">
        <v>390</v>
      </c>
      <c r="B781" t="s">
        <v>4258</v>
      </c>
      <c r="C781" t="s">
        <v>45</v>
      </c>
      <c r="X781">
        <f t="shared" si="12"/>
        <v>0</v>
      </c>
    </row>
    <row r="782" spans="1:24" x14ac:dyDescent="0.3">
      <c r="A782">
        <v>391</v>
      </c>
      <c r="B782" t="s">
        <v>4259</v>
      </c>
      <c r="C782" t="s">
        <v>43</v>
      </c>
      <c r="X782">
        <f t="shared" si="12"/>
        <v>0</v>
      </c>
    </row>
    <row r="783" spans="1:24" x14ac:dyDescent="0.3">
      <c r="A783">
        <v>391</v>
      </c>
      <c r="B783" t="s">
        <v>4259</v>
      </c>
      <c r="C783" t="s">
        <v>31</v>
      </c>
      <c r="X783">
        <f t="shared" si="12"/>
        <v>0</v>
      </c>
    </row>
    <row r="784" spans="1:24" x14ac:dyDescent="0.3">
      <c r="A784">
        <v>392</v>
      </c>
      <c r="B784" t="s">
        <v>4260</v>
      </c>
      <c r="C784" t="s">
        <v>76</v>
      </c>
      <c r="X784">
        <f t="shared" si="12"/>
        <v>0</v>
      </c>
    </row>
    <row r="785" spans="1:24" x14ac:dyDescent="0.3">
      <c r="A785">
        <v>392</v>
      </c>
      <c r="B785" t="s">
        <v>4260</v>
      </c>
      <c r="C785" t="s">
        <v>192</v>
      </c>
      <c r="X785">
        <f t="shared" si="12"/>
        <v>0</v>
      </c>
    </row>
    <row r="786" spans="1:24" x14ac:dyDescent="0.3">
      <c r="A786">
        <v>393</v>
      </c>
      <c r="B786" t="s">
        <v>4261</v>
      </c>
      <c r="C786" t="s">
        <v>42</v>
      </c>
      <c r="X786">
        <f t="shared" si="12"/>
        <v>0</v>
      </c>
    </row>
    <row r="787" spans="1:24" x14ac:dyDescent="0.3">
      <c r="A787">
        <v>393</v>
      </c>
      <c r="B787" t="s">
        <v>4261</v>
      </c>
      <c r="C787" t="s">
        <v>38</v>
      </c>
      <c r="X787">
        <f t="shared" si="12"/>
        <v>0</v>
      </c>
    </row>
    <row r="788" spans="1:24" x14ac:dyDescent="0.3">
      <c r="A788">
        <v>394</v>
      </c>
      <c r="B788" t="s">
        <v>4262</v>
      </c>
      <c r="C788" t="s">
        <v>30</v>
      </c>
      <c r="X788">
        <f t="shared" si="12"/>
        <v>0</v>
      </c>
    </row>
    <row r="789" spans="1:24" x14ac:dyDescent="0.3">
      <c r="A789">
        <v>394</v>
      </c>
      <c r="B789" t="s">
        <v>4262</v>
      </c>
      <c r="C789" t="s">
        <v>46</v>
      </c>
      <c r="X789">
        <f t="shared" si="12"/>
        <v>0</v>
      </c>
    </row>
    <row r="790" spans="1:24" x14ac:dyDescent="0.3">
      <c r="A790">
        <v>395</v>
      </c>
      <c r="B790" t="s">
        <v>4263</v>
      </c>
      <c r="C790" t="s">
        <v>28</v>
      </c>
      <c r="X790">
        <f t="shared" si="12"/>
        <v>0</v>
      </c>
    </row>
    <row r="791" spans="1:24" x14ac:dyDescent="0.3">
      <c r="A791">
        <v>395</v>
      </c>
      <c r="B791" t="s">
        <v>4263</v>
      </c>
      <c r="C791" t="s">
        <v>44</v>
      </c>
      <c r="X791">
        <f t="shared" si="12"/>
        <v>0</v>
      </c>
    </row>
    <row r="792" spans="1:24" x14ac:dyDescent="0.3">
      <c r="A792">
        <v>396</v>
      </c>
      <c r="B792" t="s">
        <v>4264</v>
      </c>
      <c r="C792" t="s">
        <v>29</v>
      </c>
      <c r="X792">
        <f t="shared" si="12"/>
        <v>0</v>
      </c>
    </row>
    <row r="793" spans="1:24" x14ac:dyDescent="0.3">
      <c r="A793">
        <v>396</v>
      </c>
      <c r="B793" t="s">
        <v>4264</v>
      </c>
      <c r="C793" t="s">
        <v>52</v>
      </c>
      <c r="X793">
        <f t="shared" si="12"/>
        <v>0</v>
      </c>
    </row>
    <row r="794" spans="1:24" x14ac:dyDescent="0.3">
      <c r="A794">
        <v>397</v>
      </c>
      <c r="B794" t="s">
        <v>4265</v>
      </c>
      <c r="C794" t="s">
        <v>50</v>
      </c>
      <c r="X794">
        <f t="shared" si="12"/>
        <v>0</v>
      </c>
    </row>
    <row r="795" spans="1:24" x14ac:dyDescent="0.3">
      <c r="A795">
        <v>397</v>
      </c>
      <c r="B795" t="s">
        <v>4265</v>
      </c>
      <c r="C795" t="s">
        <v>33</v>
      </c>
      <c r="X795">
        <f t="shared" si="12"/>
        <v>0</v>
      </c>
    </row>
    <row r="796" spans="1:24" x14ac:dyDescent="0.3">
      <c r="A796">
        <v>398</v>
      </c>
      <c r="B796" t="s">
        <v>4266</v>
      </c>
      <c r="C796" t="s">
        <v>51</v>
      </c>
      <c r="X796">
        <f t="shared" si="12"/>
        <v>0</v>
      </c>
    </row>
    <row r="797" spans="1:24" x14ac:dyDescent="0.3">
      <c r="A797">
        <v>398</v>
      </c>
      <c r="B797" t="s">
        <v>4266</v>
      </c>
      <c r="C797" t="s">
        <v>48</v>
      </c>
      <c r="X797">
        <f t="shared" si="12"/>
        <v>0</v>
      </c>
    </row>
    <row r="798" spans="1:24" x14ac:dyDescent="0.3">
      <c r="A798">
        <v>399</v>
      </c>
      <c r="B798" t="s">
        <v>4267</v>
      </c>
      <c r="C798" t="s">
        <v>39</v>
      </c>
      <c r="X798">
        <f t="shared" si="12"/>
        <v>0</v>
      </c>
    </row>
    <row r="799" spans="1:24" x14ac:dyDescent="0.3">
      <c r="A799">
        <v>399</v>
      </c>
      <c r="B799" t="s">
        <v>4267</v>
      </c>
      <c r="C799" t="s">
        <v>49</v>
      </c>
      <c r="X799">
        <f t="shared" si="12"/>
        <v>0</v>
      </c>
    </row>
    <row r="800" spans="1:24" x14ac:dyDescent="0.3">
      <c r="A800">
        <v>400</v>
      </c>
      <c r="B800" t="s">
        <v>4268</v>
      </c>
      <c r="C800" t="s">
        <v>114</v>
      </c>
      <c r="X800">
        <f t="shared" si="12"/>
        <v>0</v>
      </c>
    </row>
    <row r="801" spans="1:24" x14ac:dyDescent="0.3">
      <c r="A801">
        <v>400</v>
      </c>
      <c r="B801" t="s">
        <v>4268</v>
      </c>
      <c r="C801" t="s">
        <v>40</v>
      </c>
      <c r="X801">
        <f t="shared" si="12"/>
        <v>0</v>
      </c>
    </row>
    <row r="802" spans="1:24" x14ac:dyDescent="0.3">
      <c r="A802">
        <v>401</v>
      </c>
      <c r="B802" t="s">
        <v>4269</v>
      </c>
      <c r="C802" t="s">
        <v>53</v>
      </c>
      <c r="X802">
        <f t="shared" si="12"/>
        <v>0</v>
      </c>
    </row>
    <row r="803" spans="1:24" x14ac:dyDescent="0.3">
      <c r="A803">
        <v>401</v>
      </c>
      <c r="B803" t="s">
        <v>4269</v>
      </c>
      <c r="C803" t="s">
        <v>35</v>
      </c>
      <c r="X803">
        <f t="shared" si="12"/>
        <v>0</v>
      </c>
    </row>
    <row r="804" spans="1:24" x14ac:dyDescent="0.3">
      <c r="A804">
        <v>402</v>
      </c>
      <c r="B804" t="s">
        <v>4270</v>
      </c>
      <c r="C804" t="s">
        <v>248</v>
      </c>
      <c r="X804">
        <f t="shared" si="12"/>
        <v>0</v>
      </c>
    </row>
    <row r="805" spans="1:24" x14ac:dyDescent="0.3">
      <c r="A805">
        <v>402</v>
      </c>
      <c r="B805" t="s">
        <v>4270</v>
      </c>
      <c r="C805" t="s">
        <v>47</v>
      </c>
      <c r="X805">
        <f t="shared" si="12"/>
        <v>0</v>
      </c>
    </row>
    <row r="806" spans="1:24" x14ac:dyDescent="0.3">
      <c r="A806">
        <v>403</v>
      </c>
      <c r="B806" t="s">
        <v>4271</v>
      </c>
      <c r="C806" t="s">
        <v>138</v>
      </c>
      <c r="X806">
        <f t="shared" si="12"/>
        <v>0</v>
      </c>
    </row>
    <row r="807" spans="1:24" x14ac:dyDescent="0.3">
      <c r="A807">
        <v>403</v>
      </c>
      <c r="B807" t="s">
        <v>4271</v>
      </c>
      <c r="C807" t="s">
        <v>32</v>
      </c>
      <c r="X807">
        <f t="shared" si="12"/>
        <v>0</v>
      </c>
    </row>
    <row r="808" spans="1:24" x14ac:dyDescent="0.3">
      <c r="A808">
        <v>404</v>
      </c>
      <c r="B808" t="s">
        <v>4272</v>
      </c>
      <c r="C808" t="s">
        <v>34</v>
      </c>
      <c r="X808">
        <f t="shared" si="12"/>
        <v>0</v>
      </c>
    </row>
    <row r="809" spans="1:24" x14ac:dyDescent="0.3">
      <c r="A809">
        <v>404</v>
      </c>
      <c r="B809" t="s">
        <v>4272</v>
      </c>
      <c r="C809" t="s">
        <v>36</v>
      </c>
      <c r="X809">
        <f t="shared" si="12"/>
        <v>0</v>
      </c>
    </row>
    <row r="810" spans="1:24" x14ac:dyDescent="0.3">
      <c r="A810">
        <v>405</v>
      </c>
      <c r="B810" t="s">
        <v>4273</v>
      </c>
      <c r="C810" t="s">
        <v>37</v>
      </c>
      <c r="X810">
        <f t="shared" si="12"/>
        <v>0</v>
      </c>
    </row>
    <row r="811" spans="1:24" x14ac:dyDescent="0.3">
      <c r="A811">
        <v>405</v>
      </c>
      <c r="B811" t="s">
        <v>4273</v>
      </c>
      <c r="C811" t="s">
        <v>45</v>
      </c>
      <c r="X811">
        <f t="shared" si="12"/>
        <v>0</v>
      </c>
    </row>
    <row r="812" spans="1:24" x14ac:dyDescent="0.3">
      <c r="A812">
        <v>406</v>
      </c>
      <c r="B812" t="s">
        <v>4274</v>
      </c>
      <c r="C812" t="s">
        <v>43</v>
      </c>
      <c r="X812">
        <f t="shared" si="12"/>
        <v>0</v>
      </c>
    </row>
    <row r="813" spans="1:24" x14ac:dyDescent="0.3">
      <c r="A813">
        <v>406</v>
      </c>
      <c r="B813" t="s">
        <v>4274</v>
      </c>
      <c r="C813" t="s">
        <v>31</v>
      </c>
      <c r="X813">
        <f t="shared" si="12"/>
        <v>0</v>
      </c>
    </row>
    <row r="814" spans="1:24" x14ac:dyDescent="0.3">
      <c r="A814">
        <v>407</v>
      </c>
      <c r="B814" t="s">
        <v>4275</v>
      </c>
      <c r="C814" t="s">
        <v>76</v>
      </c>
      <c r="X814">
        <f t="shared" si="12"/>
        <v>0</v>
      </c>
    </row>
    <row r="815" spans="1:24" x14ac:dyDescent="0.3">
      <c r="A815">
        <v>407</v>
      </c>
      <c r="B815" t="s">
        <v>4275</v>
      </c>
      <c r="C815" t="s">
        <v>192</v>
      </c>
      <c r="X815">
        <f t="shared" si="12"/>
        <v>0</v>
      </c>
    </row>
    <row r="816" spans="1:24" x14ac:dyDescent="0.3">
      <c r="A816">
        <v>408</v>
      </c>
      <c r="B816" t="s">
        <v>4276</v>
      </c>
      <c r="C816" t="s">
        <v>42</v>
      </c>
      <c r="X816">
        <f t="shared" si="12"/>
        <v>0</v>
      </c>
    </row>
    <row r="817" spans="1:24" x14ac:dyDescent="0.3">
      <c r="A817">
        <v>408</v>
      </c>
      <c r="B817" t="s">
        <v>4276</v>
      </c>
      <c r="C817" t="s">
        <v>38</v>
      </c>
      <c r="X817">
        <f t="shared" si="12"/>
        <v>0</v>
      </c>
    </row>
    <row r="818" spans="1:24" x14ac:dyDescent="0.3">
      <c r="A818">
        <v>409</v>
      </c>
      <c r="B818" t="s">
        <v>4277</v>
      </c>
      <c r="C818" t="s">
        <v>30</v>
      </c>
      <c r="X818">
        <f t="shared" si="12"/>
        <v>0</v>
      </c>
    </row>
    <row r="819" spans="1:24" x14ac:dyDescent="0.3">
      <c r="A819">
        <v>409</v>
      </c>
      <c r="B819" t="s">
        <v>4277</v>
      </c>
      <c r="C819" t="s">
        <v>46</v>
      </c>
      <c r="X819">
        <f t="shared" si="12"/>
        <v>0</v>
      </c>
    </row>
    <row r="820" spans="1:24" x14ac:dyDescent="0.3">
      <c r="A820">
        <v>410</v>
      </c>
      <c r="B820" t="s">
        <v>4278</v>
      </c>
      <c r="C820" t="s">
        <v>28</v>
      </c>
      <c r="X820">
        <f t="shared" si="12"/>
        <v>0</v>
      </c>
    </row>
    <row r="821" spans="1:24" x14ac:dyDescent="0.3">
      <c r="A821">
        <v>410</v>
      </c>
      <c r="B821" t="s">
        <v>4278</v>
      </c>
      <c r="C821" t="s">
        <v>44</v>
      </c>
      <c r="X821">
        <f t="shared" si="12"/>
        <v>0</v>
      </c>
    </row>
    <row r="822" spans="1:24" x14ac:dyDescent="0.3">
      <c r="A822">
        <v>411</v>
      </c>
      <c r="B822" t="s">
        <v>4279</v>
      </c>
      <c r="C822" t="s">
        <v>29</v>
      </c>
      <c r="X822">
        <f t="shared" si="12"/>
        <v>0</v>
      </c>
    </row>
    <row r="823" spans="1:24" x14ac:dyDescent="0.3">
      <c r="A823">
        <v>411</v>
      </c>
      <c r="B823" t="s">
        <v>4279</v>
      </c>
      <c r="C823" t="s">
        <v>52</v>
      </c>
      <c r="X823">
        <f t="shared" si="12"/>
        <v>0</v>
      </c>
    </row>
    <row r="824" spans="1:24" x14ac:dyDescent="0.3">
      <c r="A824">
        <v>412</v>
      </c>
      <c r="B824" t="s">
        <v>4280</v>
      </c>
      <c r="C824" t="s">
        <v>32</v>
      </c>
      <c r="X824">
        <f t="shared" si="12"/>
        <v>0</v>
      </c>
    </row>
    <row r="825" spans="1:24" x14ac:dyDescent="0.3">
      <c r="A825">
        <v>412</v>
      </c>
      <c r="B825" t="s">
        <v>4280</v>
      </c>
      <c r="C825" t="s">
        <v>34</v>
      </c>
      <c r="X825">
        <f t="shared" si="12"/>
        <v>0</v>
      </c>
    </row>
    <row r="826" spans="1:24" x14ac:dyDescent="0.3">
      <c r="A826">
        <v>413</v>
      </c>
      <c r="B826" t="s">
        <v>4281</v>
      </c>
      <c r="C826" t="s">
        <v>37</v>
      </c>
      <c r="X826">
        <f t="shared" si="12"/>
        <v>0</v>
      </c>
    </row>
    <row r="827" spans="1:24" x14ac:dyDescent="0.3">
      <c r="A827">
        <v>413</v>
      </c>
      <c r="B827" t="s">
        <v>4281</v>
      </c>
      <c r="C827" t="s">
        <v>52</v>
      </c>
      <c r="X827">
        <f t="shared" si="12"/>
        <v>0</v>
      </c>
    </row>
    <row r="828" spans="1:24" x14ac:dyDescent="0.3">
      <c r="A828">
        <v>414</v>
      </c>
      <c r="B828" t="s">
        <v>4282</v>
      </c>
      <c r="C828" t="s">
        <v>31</v>
      </c>
      <c r="X828">
        <f t="shared" si="12"/>
        <v>0</v>
      </c>
    </row>
    <row r="829" spans="1:24" x14ac:dyDescent="0.3">
      <c r="A829">
        <v>414</v>
      </c>
      <c r="B829" t="s">
        <v>4282</v>
      </c>
      <c r="C829" t="s">
        <v>45</v>
      </c>
      <c r="X829">
        <f t="shared" si="12"/>
        <v>0</v>
      </c>
    </row>
    <row r="830" spans="1:24" x14ac:dyDescent="0.3">
      <c r="A830">
        <v>415</v>
      </c>
      <c r="B830" t="s">
        <v>4283</v>
      </c>
      <c r="C830" t="s">
        <v>30</v>
      </c>
      <c r="X830">
        <f t="shared" si="12"/>
        <v>0</v>
      </c>
    </row>
    <row r="831" spans="1:24" x14ac:dyDescent="0.3">
      <c r="A831">
        <v>415</v>
      </c>
      <c r="B831" t="s">
        <v>4283</v>
      </c>
      <c r="C831" t="s">
        <v>43</v>
      </c>
      <c r="X831">
        <f t="shared" si="12"/>
        <v>0</v>
      </c>
    </row>
    <row r="832" spans="1:24" x14ac:dyDescent="0.3">
      <c r="A832">
        <v>416</v>
      </c>
      <c r="B832" t="s">
        <v>4284</v>
      </c>
      <c r="C832" t="s">
        <v>28</v>
      </c>
      <c r="X832">
        <f t="shared" si="12"/>
        <v>0</v>
      </c>
    </row>
    <row r="833" spans="1:24" x14ac:dyDescent="0.3">
      <c r="A833">
        <v>416</v>
      </c>
      <c r="B833" t="s">
        <v>4284</v>
      </c>
      <c r="C833" t="s">
        <v>42</v>
      </c>
      <c r="X833">
        <f t="shared" si="12"/>
        <v>0</v>
      </c>
    </row>
    <row r="834" spans="1:24" x14ac:dyDescent="0.3">
      <c r="A834">
        <v>417</v>
      </c>
      <c r="B834" t="s">
        <v>4285</v>
      </c>
      <c r="C834" t="s">
        <v>192</v>
      </c>
      <c r="X834">
        <f t="shared" si="12"/>
        <v>0</v>
      </c>
    </row>
    <row r="835" spans="1:24" x14ac:dyDescent="0.3">
      <c r="A835">
        <v>417</v>
      </c>
      <c r="B835" t="s">
        <v>4285</v>
      </c>
      <c r="C835" t="s">
        <v>44</v>
      </c>
      <c r="X835">
        <f t="shared" ref="X835:X898" si="13">SUM(D835:W835)</f>
        <v>0</v>
      </c>
    </row>
    <row r="836" spans="1:24" x14ac:dyDescent="0.3">
      <c r="A836">
        <v>418</v>
      </c>
      <c r="B836" t="s">
        <v>4286</v>
      </c>
      <c r="C836" t="s">
        <v>29</v>
      </c>
      <c r="X836">
        <f t="shared" si="13"/>
        <v>0</v>
      </c>
    </row>
    <row r="837" spans="1:24" x14ac:dyDescent="0.3">
      <c r="A837">
        <v>418</v>
      </c>
      <c r="B837" t="s">
        <v>4286</v>
      </c>
      <c r="C837" t="s">
        <v>46</v>
      </c>
      <c r="X837">
        <f t="shared" si="13"/>
        <v>0</v>
      </c>
    </row>
    <row r="838" spans="1:24" x14ac:dyDescent="0.3">
      <c r="A838">
        <v>419</v>
      </c>
      <c r="B838" t="s">
        <v>4287</v>
      </c>
      <c r="C838" t="s">
        <v>76</v>
      </c>
      <c r="X838">
        <f t="shared" si="13"/>
        <v>0</v>
      </c>
    </row>
    <row r="839" spans="1:24" x14ac:dyDescent="0.3">
      <c r="A839">
        <v>419</v>
      </c>
      <c r="B839" t="s">
        <v>4287</v>
      </c>
      <c r="C839" t="s">
        <v>38</v>
      </c>
      <c r="X839">
        <f t="shared" si="13"/>
        <v>0</v>
      </c>
    </row>
    <row r="840" spans="1:24" x14ac:dyDescent="0.3">
      <c r="A840">
        <v>420</v>
      </c>
      <c r="B840" t="s">
        <v>4288</v>
      </c>
      <c r="C840" t="s">
        <v>36</v>
      </c>
      <c r="X840">
        <f t="shared" si="13"/>
        <v>0</v>
      </c>
    </row>
    <row r="841" spans="1:24" x14ac:dyDescent="0.3">
      <c r="A841">
        <v>420</v>
      </c>
      <c r="B841" t="s">
        <v>4288</v>
      </c>
      <c r="C841" t="s">
        <v>248</v>
      </c>
      <c r="X841">
        <f t="shared" si="13"/>
        <v>0</v>
      </c>
    </row>
    <row r="842" spans="1:24" x14ac:dyDescent="0.3">
      <c r="A842">
        <v>421</v>
      </c>
      <c r="B842" t="s">
        <v>4289</v>
      </c>
      <c r="C842" t="s">
        <v>35</v>
      </c>
      <c r="X842">
        <f t="shared" si="13"/>
        <v>0</v>
      </c>
    </row>
    <row r="843" spans="1:24" x14ac:dyDescent="0.3">
      <c r="A843">
        <v>421</v>
      </c>
      <c r="B843" t="s">
        <v>4289</v>
      </c>
      <c r="C843" t="s">
        <v>114</v>
      </c>
      <c r="X843">
        <f t="shared" si="13"/>
        <v>0</v>
      </c>
    </row>
    <row r="844" spans="1:24" x14ac:dyDescent="0.3">
      <c r="A844">
        <v>422</v>
      </c>
      <c r="B844" t="s">
        <v>4290</v>
      </c>
      <c r="C844" t="s">
        <v>53</v>
      </c>
      <c r="X844">
        <f t="shared" si="13"/>
        <v>0</v>
      </c>
    </row>
    <row r="845" spans="1:24" x14ac:dyDescent="0.3">
      <c r="A845">
        <v>422</v>
      </c>
      <c r="B845" t="s">
        <v>4290</v>
      </c>
      <c r="C845" t="s">
        <v>138</v>
      </c>
      <c r="X845">
        <f t="shared" si="13"/>
        <v>0</v>
      </c>
    </row>
    <row r="846" spans="1:24" x14ac:dyDescent="0.3">
      <c r="A846">
        <v>423</v>
      </c>
      <c r="B846" t="s">
        <v>4291</v>
      </c>
      <c r="C846" t="s">
        <v>40</v>
      </c>
      <c r="X846">
        <f t="shared" si="13"/>
        <v>0</v>
      </c>
    </row>
    <row r="847" spans="1:24" x14ac:dyDescent="0.3">
      <c r="A847">
        <v>423</v>
      </c>
      <c r="B847" t="s">
        <v>4291</v>
      </c>
      <c r="C847" t="s">
        <v>39</v>
      </c>
      <c r="X847">
        <f t="shared" si="13"/>
        <v>0</v>
      </c>
    </row>
    <row r="848" spans="1:24" x14ac:dyDescent="0.3">
      <c r="A848">
        <v>424</v>
      </c>
      <c r="B848" t="s">
        <v>4292</v>
      </c>
      <c r="C848" t="s">
        <v>49</v>
      </c>
      <c r="X848">
        <f t="shared" si="13"/>
        <v>0</v>
      </c>
    </row>
    <row r="849" spans="1:24" x14ac:dyDescent="0.3">
      <c r="A849">
        <v>424</v>
      </c>
      <c r="B849" t="s">
        <v>4292</v>
      </c>
      <c r="C849" t="s">
        <v>50</v>
      </c>
      <c r="X849">
        <f t="shared" si="13"/>
        <v>0</v>
      </c>
    </row>
    <row r="850" spans="1:24" x14ac:dyDescent="0.3">
      <c r="A850">
        <v>425</v>
      </c>
      <c r="B850" t="s">
        <v>4293</v>
      </c>
      <c r="C850" t="s">
        <v>47</v>
      </c>
      <c r="X850">
        <f t="shared" si="13"/>
        <v>0</v>
      </c>
    </row>
    <row r="851" spans="1:24" x14ac:dyDescent="0.3">
      <c r="A851">
        <v>425</v>
      </c>
      <c r="B851" t="s">
        <v>4293</v>
      </c>
      <c r="C851" t="s">
        <v>51</v>
      </c>
      <c r="X851">
        <f t="shared" si="13"/>
        <v>0</v>
      </c>
    </row>
    <row r="852" spans="1:24" x14ac:dyDescent="0.3">
      <c r="A852">
        <v>426</v>
      </c>
      <c r="B852" t="s">
        <v>4294</v>
      </c>
      <c r="C852" t="s">
        <v>48</v>
      </c>
      <c r="X852">
        <f t="shared" si="13"/>
        <v>0</v>
      </c>
    </row>
    <row r="853" spans="1:24" x14ac:dyDescent="0.3">
      <c r="A853">
        <v>426</v>
      </c>
      <c r="B853" t="s">
        <v>4294</v>
      </c>
      <c r="C853" t="s">
        <v>33</v>
      </c>
      <c r="X853">
        <f t="shared" si="13"/>
        <v>0</v>
      </c>
    </row>
    <row r="854" spans="1:24" x14ac:dyDescent="0.3">
      <c r="A854">
        <v>427</v>
      </c>
      <c r="B854" t="s">
        <v>4295</v>
      </c>
      <c r="C854" t="s">
        <v>32</v>
      </c>
      <c r="X854">
        <f t="shared" si="13"/>
        <v>0</v>
      </c>
    </row>
    <row r="855" spans="1:24" x14ac:dyDescent="0.3">
      <c r="A855">
        <v>427</v>
      </c>
      <c r="B855" t="s">
        <v>4295</v>
      </c>
      <c r="C855" t="s">
        <v>34</v>
      </c>
      <c r="X855">
        <f t="shared" si="13"/>
        <v>0</v>
      </c>
    </row>
    <row r="856" spans="1:24" x14ac:dyDescent="0.3">
      <c r="A856">
        <v>428</v>
      </c>
      <c r="B856" t="s">
        <v>4296</v>
      </c>
      <c r="C856" t="s">
        <v>37</v>
      </c>
      <c r="X856">
        <f t="shared" si="13"/>
        <v>0</v>
      </c>
    </row>
    <row r="857" spans="1:24" x14ac:dyDescent="0.3">
      <c r="A857">
        <v>428</v>
      </c>
      <c r="B857" t="s">
        <v>4296</v>
      </c>
      <c r="C857" t="s">
        <v>52</v>
      </c>
      <c r="X857">
        <f t="shared" si="13"/>
        <v>0</v>
      </c>
    </row>
    <row r="858" spans="1:24" x14ac:dyDescent="0.3">
      <c r="A858">
        <v>429</v>
      </c>
      <c r="B858" t="s">
        <v>4297</v>
      </c>
      <c r="C858" t="s">
        <v>31</v>
      </c>
      <c r="X858">
        <f t="shared" si="13"/>
        <v>0</v>
      </c>
    </row>
    <row r="859" spans="1:24" x14ac:dyDescent="0.3">
      <c r="A859">
        <v>429</v>
      </c>
      <c r="B859" t="s">
        <v>4297</v>
      </c>
      <c r="C859" t="s">
        <v>45</v>
      </c>
      <c r="X859">
        <f t="shared" si="13"/>
        <v>0</v>
      </c>
    </row>
    <row r="860" spans="1:24" x14ac:dyDescent="0.3">
      <c r="A860">
        <v>430</v>
      </c>
      <c r="B860" t="s">
        <v>4298</v>
      </c>
      <c r="C860" t="s">
        <v>30</v>
      </c>
      <c r="X860">
        <f t="shared" si="13"/>
        <v>0</v>
      </c>
    </row>
    <row r="861" spans="1:24" x14ac:dyDescent="0.3">
      <c r="A861">
        <v>430</v>
      </c>
      <c r="B861" t="s">
        <v>4298</v>
      </c>
      <c r="C861" t="s">
        <v>43</v>
      </c>
      <c r="X861">
        <f t="shared" si="13"/>
        <v>0</v>
      </c>
    </row>
    <row r="862" spans="1:24" x14ac:dyDescent="0.3">
      <c r="A862">
        <v>431</v>
      </c>
      <c r="B862" t="s">
        <v>4299</v>
      </c>
      <c r="C862" t="s">
        <v>28</v>
      </c>
      <c r="X862">
        <f t="shared" si="13"/>
        <v>0</v>
      </c>
    </row>
    <row r="863" spans="1:24" x14ac:dyDescent="0.3">
      <c r="A863">
        <v>431</v>
      </c>
      <c r="B863" t="s">
        <v>4299</v>
      </c>
      <c r="C863" t="s">
        <v>42</v>
      </c>
      <c r="X863">
        <f t="shared" si="13"/>
        <v>0</v>
      </c>
    </row>
    <row r="864" spans="1:24" x14ac:dyDescent="0.3">
      <c r="A864">
        <v>432</v>
      </c>
      <c r="B864" t="s">
        <v>4300</v>
      </c>
      <c r="C864" t="s">
        <v>192</v>
      </c>
      <c r="X864">
        <f t="shared" si="13"/>
        <v>0</v>
      </c>
    </row>
    <row r="865" spans="1:24" x14ac:dyDescent="0.3">
      <c r="A865">
        <v>432</v>
      </c>
      <c r="B865" t="s">
        <v>4300</v>
      </c>
      <c r="C865" t="s">
        <v>44</v>
      </c>
      <c r="X865">
        <f t="shared" si="13"/>
        <v>0</v>
      </c>
    </row>
    <row r="866" spans="1:24" x14ac:dyDescent="0.3">
      <c r="A866">
        <v>433</v>
      </c>
      <c r="B866" t="s">
        <v>4301</v>
      </c>
      <c r="C866" t="s">
        <v>29</v>
      </c>
      <c r="X866">
        <f t="shared" si="13"/>
        <v>0</v>
      </c>
    </row>
    <row r="867" spans="1:24" x14ac:dyDescent="0.3">
      <c r="A867">
        <v>433</v>
      </c>
      <c r="B867" t="s">
        <v>4301</v>
      </c>
      <c r="C867" t="s">
        <v>46</v>
      </c>
      <c r="X867">
        <f t="shared" si="13"/>
        <v>0</v>
      </c>
    </row>
    <row r="868" spans="1:24" x14ac:dyDescent="0.3">
      <c r="A868">
        <v>434</v>
      </c>
      <c r="B868" t="s">
        <v>4302</v>
      </c>
      <c r="C868" t="s">
        <v>76</v>
      </c>
      <c r="X868">
        <f t="shared" si="13"/>
        <v>0</v>
      </c>
    </row>
    <row r="869" spans="1:24" x14ac:dyDescent="0.3">
      <c r="A869">
        <v>434</v>
      </c>
      <c r="B869" t="s">
        <v>4302</v>
      </c>
      <c r="C869" t="s">
        <v>38</v>
      </c>
      <c r="X869">
        <f t="shared" si="13"/>
        <v>0</v>
      </c>
    </row>
    <row r="870" spans="1:24" x14ac:dyDescent="0.3">
      <c r="A870">
        <v>435</v>
      </c>
      <c r="B870" t="s">
        <v>4303</v>
      </c>
      <c r="C870" t="s">
        <v>36</v>
      </c>
      <c r="X870">
        <f t="shared" si="13"/>
        <v>0</v>
      </c>
    </row>
    <row r="871" spans="1:24" x14ac:dyDescent="0.3">
      <c r="A871">
        <v>435</v>
      </c>
      <c r="B871" t="s">
        <v>4303</v>
      </c>
      <c r="C871" t="s">
        <v>248</v>
      </c>
      <c r="X871">
        <f t="shared" si="13"/>
        <v>0</v>
      </c>
    </row>
    <row r="872" spans="1:24" x14ac:dyDescent="0.3">
      <c r="A872">
        <v>436</v>
      </c>
      <c r="B872" t="s">
        <v>4304</v>
      </c>
      <c r="C872" t="s">
        <v>35</v>
      </c>
      <c r="X872">
        <f t="shared" si="13"/>
        <v>0</v>
      </c>
    </row>
    <row r="873" spans="1:24" x14ac:dyDescent="0.3">
      <c r="A873">
        <v>436</v>
      </c>
      <c r="B873" t="s">
        <v>4304</v>
      </c>
      <c r="C873" t="s">
        <v>114</v>
      </c>
      <c r="X873">
        <f t="shared" si="13"/>
        <v>0</v>
      </c>
    </row>
    <row r="874" spans="1:24" x14ac:dyDescent="0.3">
      <c r="A874">
        <v>437</v>
      </c>
      <c r="B874" t="s">
        <v>4305</v>
      </c>
      <c r="C874" t="s">
        <v>53</v>
      </c>
      <c r="X874">
        <f t="shared" si="13"/>
        <v>0</v>
      </c>
    </row>
    <row r="875" spans="1:24" x14ac:dyDescent="0.3">
      <c r="A875">
        <v>437</v>
      </c>
      <c r="B875" t="s">
        <v>4305</v>
      </c>
      <c r="C875" t="s">
        <v>138</v>
      </c>
      <c r="X875">
        <f t="shared" si="13"/>
        <v>0</v>
      </c>
    </row>
    <row r="876" spans="1:24" x14ac:dyDescent="0.3">
      <c r="A876">
        <v>438</v>
      </c>
      <c r="B876" t="s">
        <v>4306</v>
      </c>
      <c r="C876" t="s">
        <v>40</v>
      </c>
      <c r="X876">
        <f t="shared" si="13"/>
        <v>0</v>
      </c>
    </row>
    <row r="877" spans="1:24" x14ac:dyDescent="0.3">
      <c r="A877">
        <v>438</v>
      </c>
      <c r="B877" t="s">
        <v>4306</v>
      </c>
      <c r="C877" t="s">
        <v>39</v>
      </c>
      <c r="X877">
        <f t="shared" si="13"/>
        <v>0</v>
      </c>
    </row>
    <row r="878" spans="1:24" x14ac:dyDescent="0.3">
      <c r="A878">
        <v>439</v>
      </c>
      <c r="B878" t="s">
        <v>4307</v>
      </c>
      <c r="C878" t="s">
        <v>49</v>
      </c>
      <c r="X878">
        <f t="shared" si="13"/>
        <v>0</v>
      </c>
    </row>
    <row r="879" spans="1:24" x14ac:dyDescent="0.3">
      <c r="A879">
        <v>439</v>
      </c>
      <c r="B879" t="s">
        <v>4307</v>
      </c>
      <c r="C879" t="s">
        <v>50</v>
      </c>
      <c r="X879">
        <f t="shared" si="13"/>
        <v>0</v>
      </c>
    </row>
    <row r="880" spans="1:24" x14ac:dyDescent="0.3">
      <c r="A880">
        <v>440</v>
      </c>
      <c r="B880" t="s">
        <v>4308</v>
      </c>
      <c r="C880" t="s">
        <v>47</v>
      </c>
      <c r="X880">
        <f t="shared" si="13"/>
        <v>0</v>
      </c>
    </row>
    <row r="881" spans="1:24" x14ac:dyDescent="0.3">
      <c r="A881">
        <v>440</v>
      </c>
      <c r="B881" t="s">
        <v>4308</v>
      </c>
      <c r="C881" t="s">
        <v>51</v>
      </c>
      <c r="X881">
        <f t="shared" si="13"/>
        <v>0</v>
      </c>
    </row>
    <row r="882" spans="1:24" x14ac:dyDescent="0.3">
      <c r="A882">
        <v>441</v>
      </c>
      <c r="B882" t="s">
        <v>4309</v>
      </c>
      <c r="C882" t="s">
        <v>48</v>
      </c>
      <c r="X882">
        <f t="shared" si="13"/>
        <v>0</v>
      </c>
    </row>
    <row r="883" spans="1:24" x14ac:dyDescent="0.3">
      <c r="A883">
        <v>441</v>
      </c>
      <c r="B883" t="s">
        <v>4309</v>
      </c>
      <c r="C883" t="s">
        <v>33</v>
      </c>
      <c r="X883">
        <f t="shared" si="13"/>
        <v>0</v>
      </c>
    </row>
    <row r="884" spans="1:24" x14ac:dyDescent="0.3">
      <c r="A884">
        <v>442</v>
      </c>
      <c r="B884" t="s">
        <v>4310</v>
      </c>
      <c r="C884" t="s">
        <v>32</v>
      </c>
      <c r="X884">
        <f t="shared" si="13"/>
        <v>0</v>
      </c>
    </row>
    <row r="885" spans="1:24" x14ac:dyDescent="0.3">
      <c r="A885">
        <v>442</v>
      </c>
      <c r="B885" t="s">
        <v>4310</v>
      </c>
      <c r="C885" t="s">
        <v>34</v>
      </c>
      <c r="X885">
        <f t="shared" si="13"/>
        <v>0</v>
      </c>
    </row>
    <row r="886" spans="1:24" x14ac:dyDescent="0.3">
      <c r="A886">
        <v>443</v>
      </c>
      <c r="B886" t="s">
        <v>4311</v>
      </c>
      <c r="C886" t="s">
        <v>37</v>
      </c>
      <c r="X886">
        <f t="shared" si="13"/>
        <v>0</v>
      </c>
    </row>
    <row r="887" spans="1:24" x14ac:dyDescent="0.3">
      <c r="A887">
        <v>443</v>
      </c>
      <c r="B887" t="s">
        <v>4311</v>
      </c>
      <c r="C887" t="s">
        <v>52</v>
      </c>
      <c r="X887">
        <f t="shared" si="13"/>
        <v>0</v>
      </c>
    </row>
    <row r="888" spans="1:24" x14ac:dyDescent="0.3">
      <c r="A888">
        <v>444</v>
      </c>
      <c r="B888" t="s">
        <v>4312</v>
      </c>
      <c r="C888" t="s">
        <v>31</v>
      </c>
      <c r="X888">
        <f t="shared" si="13"/>
        <v>0</v>
      </c>
    </row>
    <row r="889" spans="1:24" x14ac:dyDescent="0.3">
      <c r="A889">
        <v>444</v>
      </c>
      <c r="B889" t="s">
        <v>4312</v>
      </c>
      <c r="C889" t="s">
        <v>45</v>
      </c>
      <c r="X889">
        <f t="shared" si="13"/>
        <v>0</v>
      </c>
    </row>
    <row r="890" spans="1:24" x14ac:dyDescent="0.3">
      <c r="A890">
        <v>445</v>
      </c>
      <c r="B890" t="s">
        <v>4313</v>
      </c>
      <c r="C890" t="s">
        <v>30</v>
      </c>
      <c r="X890">
        <f t="shared" si="13"/>
        <v>0</v>
      </c>
    </row>
    <row r="891" spans="1:24" x14ac:dyDescent="0.3">
      <c r="A891">
        <v>445</v>
      </c>
      <c r="B891" t="s">
        <v>4313</v>
      </c>
      <c r="C891" t="s">
        <v>43</v>
      </c>
      <c r="X891">
        <f t="shared" si="13"/>
        <v>0</v>
      </c>
    </row>
    <row r="892" spans="1:24" x14ac:dyDescent="0.3">
      <c r="A892">
        <v>446</v>
      </c>
      <c r="B892" t="s">
        <v>4314</v>
      </c>
      <c r="C892" t="s">
        <v>28</v>
      </c>
      <c r="X892">
        <f t="shared" si="13"/>
        <v>0</v>
      </c>
    </row>
    <row r="893" spans="1:24" x14ac:dyDescent="0.3">
      <c r="A893">
        <v>446</v>
      </c>
      <c r="B893" t="s">
        <v>4314</v>
      </c>
      <c r="C893" t="s">
        <v>42</v>
      </c>
      <c r="X893">
        <f t="shared" si="13"/>
        <v>0</v>
      </c>
    </row>
    <row r="894" spans="1:24" x14ac:dyDescent="0.3">
      <c r="A894">
        <v>447</v>
      </c>
      <c r="B894" t="s">
        <v>4315</v>
      </c>
      <c r="C894" t="s">
        <v>192</v>
      </c>
      <c r="X894">
        <f t="shared" si="13"/>
        <v>0</v>
      </c>
    </row>
    <row r="895" spans="1:24" x14ac:dyDescent="0.3">
      <c r="A895">
        <v>447</v>
      </c>
      <c r="B895" t="s">
        <v>4315</v>
      </c>
      <c r="C895" t="s">
        <v>44</v>
      </c>
      <c r="X895">
        <f t="shared" si="13"/>
        <v>0</v>
      </c>
    </row>
    <row r="896" spans="1:24" x14ac:dyDescent="0.3">
      <c r="A896">
        <v>448</v>
      </c>
      <c r="B896" t="s">
        <v>4316</v>
      </c>
      <c r="C896" t="s">
        <v>29</v>
      </c>
      <c r="X896">
        <f t="shared" si="13"/>
        <v>0</v>
      </c>
    </row>
    <row r="897" spans="1:24" x14ac:dyDescent="0.3">
      <c r="A897">
        <v>448</v>
      </c>
      <c r="B897" t="s">
        <v>4316</v>
      </c>
      <c r="C897" t="s">
        <v>46</v>
      </c>
      <c r="X897">
        <f t="shared" si="13"/>
        <v>0</v>
      </c>
    </row>
    <row r="898" spans="1:24" x14ac:dyDescent="0.3">
      <c r="A898">
        <v>449</v>
      </c>
      <c r="B898" t="s">
        <v>4317</v>
      </c>
      <c r="C898" t="s">
        <v>76</v>
      </c>
      <c r="X898">
        <f t="shared" si="13"/>
        <v>0</v>
      </c>
    </row>
    <row r="899" spans="1:24" x14ac:dyDescent="0.3">
      <c r="A899">
        <v>449</v>
      </c>
      <c r="B899" t="s">
        <v>4317</v>
      </c>
      <c r="C899" t="s">
        <v>38</v>
      </c>
      <c r="X899">
        <f t="shared" ref="X899:X962" si="14">SUM(D899:W899)</f>
        <v>0</v>
      </c>
    </row>
    <row r="900" spans="1:24" x14ac:dyDescent="0.3">
      <c r="A900">
        <v>450</v>
      </c>
      <c r="B900" t="s">
        <v>4318</v>
      </c>
      <c r="C900" t="s">
        <v>36</v>
      </c>
      <c r="X900">
        <f t="shared" si="14"/>
        <v>0</v>
      </c>
    </row>
    <row r="901" spans="1:24" x14ac:dyDescent="0.3">
      <c r="A901">
        <v>450</v>
      </c>
      <c r="B901" t="s">
        <v>4318</v>
      </c>
      <c r="C901" t="s">
        <v>248</v>
      </c>
      <c r="X901">
        <f t="shared" si="14"/>
        <v>0</v>
      </c>
    </row>
    <row r="902" spans="1:24" x14ac:dyDescent="0.3">
      <c r="A902">
        <v>451</v>
      </c>
      <c r="B902" t="s">
        <v>4319</v>
      </c>
      <c r="C902" t="s">
        <v>35</v>
      </c>
      <c r="X902">
        <f t="shared" si="14"/>
        <v>0</v>
      </c>
    </row>
    <row r="903" spans="1:24" x14ac:dyDescent="0.3">
      <c r="A903">
        <v>451</v>
      </c>
      <c r="B903" t="s">
        <v>4319</v>
      </c>
      <c r="C903" t="s">
        <v>114</v>
      </c>
      <c r="X903">
        <f t="shared" si="14"/>
        <v>0</v>
      </c>
    </row>
    <row r="904" spans="1:24" x14ac:dyDescent="0.3">
      <c r="A904">
        <v>452</v>
      </c>
      <c r="B904" t="s">
        <v>4320</v>
      </c>
      <c r="C904" t="s">
        <v>53</v>
      </c>
      <c r="X904">
        <f t="shared" si="14"/>
        <v>0</v>
      </c>
    </row>
    <row r="905" spans="1:24" x14ac:dyDescent="0.3">
      <c r="A905">
        <v>452</v>
      </c>
      <c r="B905" t="s">
        <v>4320</v>
      </c>
      <c r="C905" t="s">
        <v>138</v>
      </c>
      <c r="X905">
        <f t="shared" si="14"/>
        <v>0</v>
      </c>
    </row>
    <row r="906" spans="1:24" x14ac:dyDescent="0.3">
      <c r="A906">
        <v>453</v>
      </c>
      <c r="B906" t="s">
        <v>4321</v>
      </c>
      <c r="C906" t="s">
        <v>40</v>
      </c>
      <c r="X906">
        <f t="shared" si="14"/>
        <v>0</v>
      </c>
    </row>
    <row r="907" spans="1:24" x14ac:dyDescent="0.3">
      <c r="A907">
        <v>453</v>
      </c>
      <c r="B907" t="s">
        <v>4321</v>
      </c>
      <c r="C907" t="s">
        <v>39</v>
      </c>
      <c r="X907">
        <f t="shared" si="14"/>
        <v>0</v>
      </c>
    </row>
    <row r="908" spans="1:24" x14ac:dyDescent="0.3">
      <c r="A908">
        <v>454</v>
      </c>
      <c r="B908" t="s">
        <v>4322</v>
      </c>
      <c r="C908" t="s">
        <v>49</v>
      </c>
      <c r="X908">
        <f t="shared" si="14"/>
        <v>0</v>
      </c>
    </row>
    <row r="909" spans="1:24" x14ac:dyDescent="0.3">
      <c r="A909">
        <v>454</v>
      </c>
      <c r="B909" t="s">
        <v>4322</v>
      </c>
      <c r="C909" t="s">
        <v>50</v>
      </c>
      <c r="X909">
        <f t="shared" si="14"/>
        <v>0</v>
      </c>
    </row>
    <row r="910" spans="1:24" x14ac:dyDescent="0.3">
      <c r="A910">
        <v>455</v>
      </c>
      <c r="B910" t="s">
        <v>4323</v>
      </c>
      <c r="C910" t="s">
        <v>47</v>
      </c>
      <c r="X910">
        <f t="shared" si="14"/>
        <v>0</v>
      </c>
    </row>
    <row r="911" spans="1:24" x14ac:dyDescent="0.3">
      <c r="A911">
        <v>455</v>
      </c>
      <c r="B911" t="s">
        <v>4323</v>
      </c>
      <c r="C911" t="s">
        <v>51</v>
      </c>
      <c r="X911">
        <f t="shared" si="14"/>
        <v>0</v>
      </c>
    </row>
    <row r="912" spans="1:24" x14ac:dyDescent="0.3">
      <c r="A912">
        <v>456</v>
      </c>
      <c r="B912" t="s">
        <v>4324</v>
      </c>
      <c r="C912" t="s">
        <v>48</v>
      </c>
      <c r="X912">
        <f t="shared" si="14"/>
        <v>0</v>
      </c>
    </row>
    <row r="913" spans="1:24" x14ac:dyDescent="0.3">
      <c r="A913">
        <v>456</v>
      </c>
      <c r="B913" t="s">
        <v>4324</v>
      </c>
      <c r="C913" t="s">
        <v>33</v>
      </c>
      <c r="X913">
        <f t="shared" si="14"/>
        <v>0</v>
      </c>
    </row>
    <row r="914" spans="1:24" x14ac:dyDescent="0.3">
      <c r="A914">
        <v>457</v>
      </c>
      <c r="B914" t="s">
        <v>4325</v>
      </c>
      <c r="C914" t="s">
        <v>32</v>
      </c>
      <c r="X914">
        <f t="shared" si="14"/>
        <v>0</v>
      </c>
    </row>
    <row r="915" spans="1:24" x14ac:dyDescent="0.3">
      <c r="A915">
        <v>457</v>
      </c>
      <c r="B915" t="s">
        <v>4325</v>
      </c>
      <c r="C915" t="s">
        <v>34</v>
      </c>
      <c r="X915">
        <f t="shared" si="14"/>
        <v>0</v>
      </c>
    </row>
    <row r="916" spans="1:24" x14ac:dyDescent="0.3">
      <c r="A916">
        <v>458</v>
      </c>
      <c r="B916" t="s">
        <v>4326</v>
      </c>
      <c r="C916" t="s">
        <v>31</v>
      </c>
      <c r="X916">
        <f t="shared" si="14"/>
        <v>0</v>
      </c>
    </row>
    <row r="917" spans="1:24" x14ac:dyDescent="0.3">
      <c r="A917">
        <v>458</v>
      </c>
      <c r="B917" t="s">
        <v>4326</v>
      </c>
      <c r="C917" t="s">
        <v>44</v>
      </c>
      <c r="X917">
        <f t="shared" si="14"/>
        <v>0</v>
      </c>
    </row>
    <row r="918" spans="1:24" x14ac:dyDescent="0.3">
      <c r="A918">
        <v>459</v>
      </c>
      <c r="B918" t="s">
        <v>4327</v>
      </c>
      <c r="C918" t="s">
        <v>28</v>
      </c>
      <c r="X918">
        <f t="shared" si="14"/>
        <v>0</v>
      </c>
    </row>
    <row r="919" spans="1:24" x14ac:dyDescent="0.3">
      <c r="A919">
        <v>459</v>
      </c>
      <c r="B919" t="s">
        <v>4327</v>
      </c>
      <c r="C919" t="s">
        <v>52</v>
      </c>
      <c r="X919">
        <f t="shared" si="14"/>
        <v>0</v>
      </c>
    </row>
    <row r="920" spans="1:24" x14ac:dyDescent="0.3">
      <c r="A920">
        <v>460</v>
      </c>
      <c r="B920" t="s">
        <v>4328</v>
      </c>
      <c r="C920" t="s">
        <v>29</v>
      </c>
      <c r="X920">
        <f t="shared" si="14"/>
        <v>0</v>
      </c>
    </row>
    <row r="921" spans="1:24" x14ac:dyDescent="0.3">
      <c r="A921">
        <v>460</v>
      </c>
      <c r="B921" t="s">
        <v>4328</v>
      </c>
      <c r="C921" t="s">
        <v>43</v>
      </c>
      <c r="X921">
        <f t="shared" si="14"/>
        <v>0</v>
      </c>
    </row>
    <row r="922" spans="1:24" x14ac:dyDescent="0.3">
      <c r="A922">
        <v>461</v>
      </c>
      <c r="B922" t="s">
        <v>4329</v>
      </c>
      <c r="C922" t="s">
        <v>76</v>
      </c>
      <c r="X922">
        <f t="shared" si="14"/>
        <v>0</v>
      </c>
    </row>
    <row r="923" spans="1:24" x14ac:dyDescent="0.3">
      <c r="A923">
        <v>461</v>
      </c>
      <c r="B923" t="s">
        <v>4329</v>
      </c>
      <c r="C923" t="s">
        <v>38</v>
      </c>
      <c r="X923">
        <f t="shared" si="14"/>
        <v>0</v>
      </c>
    </row>
    <row r="924" spans="1:24" x14ac:dyDescent="0.3">
      <c r="A924">
        <v>462</v>
      </c>
      <c r="B924" t="s">
        <v>4330</v>
      </c>
      <c r="C924" t="s">
        <v>36</v>
      </c>
      <c r="X924">
        <f t="shared" si="14"/>
        <v>0</v>
      </c>
    </row>
    <row r="925" spans="1:24" x14ac:dyDescent="0.3">
      <c r="A925">
        <v>462</v>
      </c>
      <c r="B925" t="s">
        <v>4330</v>
      </c>
      <c r="C925" t="s">
        <v>138</v>
      </c>
      <c r="X925">
        <f t="shared" si="14"/>
        <v>0</v>
      </c>
    </row>
    <row r="926" spans="1:24" x14ac:dyDescent="0.3">
      <c r="A926">
        <v>463</v>
      </c>
      <c r="B926" t="s">
        <v>4331</v>
      </c>
      <c r="C926" t="s">
        <v>48</v>
      </c>
      <c r="X926">
        <f t="shared" si="14"/>
        <v>0</v>
      </c>
    </row>
    <row r="927" spans="1:24" x14ac:dyDescent="0.3">
      <c r="A927">
        <v>463</v>
      </c>
      <c r="B927" t="s">
        <v>4331</v>
      </c>
      <c r="C927" t="s">
        <v>114</v>
      </c>
      <c r="X927">
        <f t="shared" si="14"/>
        <v>0</v>
      </c>
    </row>
    <row r="928" spans="1:24" x14ac:dyDescent="0.3">
      <c r="A928">
        <v>464</v>
      </c>
      <c r="B928" t="s">
        <v>4332</v>
      </c>
      <c r="C928" t="s">
        <v>35</v>
      </c>
      <c r="X928">
        <f t="shared" si="14"/>
        <v>0</v>
      </c>
    </row>
    <row r="929" spans="1:24" x14ac:dyDescent="0.3">
      <c r="A929">
        <v>464</v>
      </c>
      <c r="B929" t="s">
        <v>4332</v>
      </c>
      <c r="C929" t="s">
        <v>248</v>
      </c>
      <c r="X929">
        <f t="shared" si="14"/>
        <v>0</v>
      </c>
    </row>
    <row r="930" spans="1:24" x14ac:dyDescent="0.3">
      <c r="A930">
        <v>465</v>
      </c>
      <c r="B930" t="s">
        <v>4333</v>
      </c>
      <c r="C930" t="s">
        <v>40</v>
      </c>
      <c r="X930">
        <f t="shared" si="14"/>
        <v>0</v>
      </c>
    </row>
    <row r="931" spans="1:24" x14ac:dyDescent="0.3">
      <c r="A931">
        <v>465</v>
      </c>
      <c r="B931" t="s">
        <v>4333</v>
      </c>
      <c r="C931" t="s">
        <v>50</v>
      </c>
      <c r="X931">
        <f t="shared" si="14"/>
        <v>0</v>
      </c>
    </row>
    <row r="932" spans="1:24" x14ac:dyDescent="0.3">
      <c r="A932">
        <v>466</v>
      </c>
      <c r="B932" t="s">
        <v>4334</v>
      </c>
      <c r="C932" t="s">
        <v>49</v>
      </c>
      <c r="X932">
        <f t="shared" si="14"/>
        <v>0</v>
      </c>
    </row>
    <row r="933" spans="1:24" x14ac:dyDescent="0.3">
      <c r="A933">
        <v>466</v>
      </c>
      <c r="B933" t="s">
        <v>4334</v>
      </c>
      <c r="C933" t="s">
        <v>51</v>
      </c>
      <c r="X933">
        <f t="shared" si="14"/>
        <v>0</v>
      </c>
    </row>
    <row r="934" spans="1:24" x14ac:dyDescent="0.3">
      <c r="A934">
        <v>467</v>
      </c>
      <c r="B934" t="s">
        <v>4335</v>
      </c>
      <c r="C934" t="s">
        <v>47</v>
      </c>
      <c r="X934">
        <f t="shared" si="14"/>
        <v>0</v>
      </c>
    </row>
    <row r="935" spans="1:24" x14ac:dyDescent="0.3">
      <c r="A935">
        <v>467</v>
      </c>
      <c r="B935" t="s">
        <v>4335</v>
      </c>
      <c r="C935" t="s">
        <v>34</v>
      </c>
      <c r="X935">
        <f t="shared" si="14"/>
        <v>0</v>
      </c>
    </row>
    <row r="936" spans="1:24" x14ac:dyDescent="0.3">
      <c r="A936">
        <v>468</v>
      </c>
      <c r="B936" t="s">
        <v>4336</v>
      </c>
      <c r="C936" t="s">
        <v>32</v>
      </c>
      <c r="X936">
        <f t="shared" si="14"/>
        <v>0</v>
      </c>
    </row>
    <row r="937" spans="1:24" x14ac:dyDescent="0.3">
      <c r="A937">
        <v>468</v>
      </c>
      <c r="B937" t="s">
        <v>4336</v>
      </c>
      <c r="C937" t="s">
        <v>39</v>
      </c>
      <c r="X937">
        <f t="shared" si="14"/>
        <v>0</v>
      </c>
    </row>
    <row r="938" spans="1:24" x14ac:dyDescent="0.3">
      <c r="A938">
        <v>469</v>
      </c>
      <c r="B938" t="s">
        <v>4337</v>
      </c>
      <c r="C938" t="s">
        <v>37</v>
      </c>
      <c r="X938">
        <f t="shared" si="14"/>
        <v>0</v>
      </c>
    </row>
    <row r="939" spans="1:24" x14ac:dyDescent="0.3">
      <c r="A939">
        <v>469</v>
      </c>
      <c r="B939" t="s">
        <v>4337</v>
      </c>
      <c r="C939" t="s">
        <v>42</v>
      </c>
      <c r="X939">
        <f t="shared" si="14"/>
        <v>0</v>
      </c>
    </row>
    <row r="940" spans="1:24" x14ac:dyDescent="0.3">
      <c r="A940">
        <v>470</v>
      </c>
      <c r="B940" t="s">
        <v>4338</v>
      </c>
      <c r="C940" t="s">
        <v>31</v>
      </c>
      <c r="X940">
        <f t="shared" si="14"/>
        <v>0</v>
      </c>
    </row>
    <row r="941" spans="1:24" x14ac:dyDescent="0.3">
      <c r="A941">
        <v>470</v>
      </c>
      <c r="B941" t="s">
        <v>4338</v>
      </c>
      <c r="C941" t="s">
        <v>44</v>
      </c>
      <c r="X941">
        <f t="shared" si="14"/>
        <v>0</v>
      </c>
    </row>
    <row r="942" spans="1:24" x14ac:dyDescent="0.3">
      <c r="A942">
        <v>471</v>
      </c>
      <c r="B942" t="s">
        <v>4339</v>
      </c>
      <c r="C942" t="s">
        <v>38</v>
      </c>
      <c r="X942">
        <f t="shared" si="14"/>
        <v>0</v>
      </c>
    </row>
    <row r="943" spans="1:24" x14ac:dyDescent="0.3">
      <c r="A943">
        <v>471</v>
      </c>
      <c r="B943" t="s">
        <v>4339</v>
      </c>
      <c r="C943" t="s">
        <v>192</v>
      </c>
      <c r="X943">
        <f t="shared" si="14"/>
        <v>0</v>
      </c>
    </row>
    <row r="944" spans="1:24" x14ac:dyDescent="0.3">
      <c r="A944">
        <v>472</v>
      </c>
      <c r="B944" t="s">
        <v>4340</v>
      </c>
      <c r="C944" t="s">
        <v>30</v>
      </c>
      <c r="X944">
        <f t="shared" si="14"/>
        <v>0</v>
      </c>
    </row>
    <row r="945" spans="1:24" x14ac:dyDescent="0.3">
      <c r="A945">
        <v>472</v>
      </c>
      <c r="B945" t="s">
        <v>4340</v>
      </c>
      <c r="C945" t="s">
        <v>45</v>
      </c>
      <c r="X945">
        <f t="shared" si="14"/>
        <v>0</v>
      </c>
    </row>
    <row r="946" spans="1:24" x14ac:dyDescent="0.3">
      <c r="A946">
        <v>473</v>
      </c>
      <c r="B946" t="s">
        <v>4341</v>
      </c>
      <c r="C946" t="s">
        <v>28</v>
      </c>
      <c r="X946">
        <f t="shared" si="14"/>
        <v>0</v>
      </c>
    </row>
    <row r="947" spans="1:24" x14ac:dyDescent="0.3">
      <c r="A947">
        <v>473</v>
      </c>
      <c r="B947" t="s">
        <v>4341</v>
      </c>
      <c r="C947" t="s">
        <v>52</v>
      </c>
      <c r="X947">
        <f t="shared" si="14"/>
        <v>0</v>
      </c>
    </row>
    <row r="948" spans="1:24" x14ac:dyDescent="0.3">
      <c r="A948">
        <v>474</v>
      </c>
      <c r="B948" t="s">
        <v>4342</v>
      </c>
      <c r="C948" t="s">
        <v>29</v>
      </c>
      <c r="X948">
        <f t="shared" si="14"/>
        <v>0</v>
      </c>
    </row>
    <row r="949" spans="1:24" x14ac:dyDescent="0.3">
      <c r="A949">
        <v>474</v>
      </c>
      <c r="B949" t="s">
        <v>4342</v>
      </c>
      <c r="C949" t="s">
        <v>43</v>
      </c>
      <c r="X949">
        <f t="shared" si="14"/>
        <v>0</v>
      </c>
    </row>
    <row r="950" spans="1:24" x14ac:dyDescent="0.3">
      <c r="A950">
        <v>475</v>
      </c>
      <c r="B950" t="s">
        <v>4343</v>
      </c>
      <c r="C950" t="s">
        <v>46</v>
      </c>
      <c r="X950">
        <f t="shared" si="14"/>
        <v>0</v>
      </c>
    </row>
    <row r="951" spans="1:24" x14ac:dyDescent="0.3">
      <c r="A951">
        <v>475</v>
      </c>
      <c r="B951" t="s">
        <v>4343</v>
      </c>
      <c r="C951" t="s">
        <v>76</v>
      </c>
      <c r="X951">
        <f t="shared" si="14"/>
        <v>0</v>
      </c>
    </row>
    <row r="952" spans="1:24" x14ac:dyDescent="0.3">
      <c r="A952">
        <v>476</v>
      </c>
      <c r="B952" t="s">
        <v>4344</v>
      </c>
      <c r="C952" t="s">
        <v>36</v>
      </c>
      <c r="X952">
        <f t="shared" si="14"/>
        <v>0</v>
      </c>
    </row>
    <row r="953" spans="1:24" x14ac:dyDescent="0.3">
      <c r="A953">
        <v>476</v>
      </c>
      <c r="B953" t="s">
        <v>4344</v>
      </c>
      <c r="C953" t="s">
        <v>138</v>
      </c>
      <c r="X953">
        <f t="shared" si="14"/>
        <v>0</v>
      </c>
    </row>
    <row r="954" spans="1:24" x14ac:dyDescent="0.3">
      <c r="A954">
        <v>477</v>
      </c>
      <c r="B954" t="s">
        <v>4345</v>
      </c>
      <c r="C954" t="s">
        <v>48</v>
      </c>
      <c r="X954">
        <f t="shared" si="14"/>
        <v>0</v>
      </c>
    </row>
    <row r="955" spans="1:24" x14ac:dyDescent="0.3">
      <c r="A955">
        <v>477</v>
      </c>
      <c r="B955" t="s">
        <v>4345</v>
      </c>
      <c r="C955" t="s">
        <v>114</v>
      </c>
      <c r="X955">
        <f t="shared" si="14"/>
        <v>0</v>
      </c>
    </row>
    <row r="956" spans="1:24" x14ac:dyDescent="0.3">
      <c r="A956">
        <v>478</v>
      </c>
      <c r="B956" t="s">
        <v>4346</v>
      </c>
      <c r="C956" t="s">
        <v>35</v>
      </c>
      <c r="X956">
        <f t="shared" si="14"/>
        <v>0</v>
      </c>
    </row>
    <row r="957" spans="1:24" x14ac:dyDescent="0.3">
      <c r="A957">
        <v>478</v>
      </c>
      <c r="B957" t="s">
        <v>4346</v>
      </c>
      <c r="C957" t="s">
        <v>248</v>
      </c>
      <c r="X957">
        <f t="shared" si="14"/>
        <v>0</v>
      </c>
    </row>
    <row r="958" spans="1:24" x14ac:dyDescent="0.3">
      <c r="A958">
        <v>479</v>
      </c>
      <c r="B958" t="s">
        <v>4347</v>
      </c>
      <c r="C958" t="s">
        <v>40</v>
      </c>
      <c r="X958">
        <f t="shared" si="14"/>
        <v>0</v>
      </c>
    </row>
    <row r="959" spans="1:24" x14ac:dyDescent="0.3">
      <c r="A959">
        <v>479</v>
      </c>
      <c r="B959" t="s">
        <v>4347</v>
      </c>
      <c r="C959" t="s">
        <v>50</v>
      </c>
      <c r="X959">
        <f t="shared" si="14"/>
        <v>0</v>
      </c>
    </row>
    <row r="960" spans="1:24" x14ac:dyDescent="0.3">
      <c r="A960">
        <v>480</v>
      </c>
      <c r="B960" t="s">
        <v>4348</v>
      </c>
      <c r="C960" t="s">
        <v>49</v>
      </c>
      <c r="X960">
        <f t="shared" si="14"/>
        <v>0</v>
      </c>
    </row>
    <row r="961" spans="1:24" x14ac:dyDescent="0.3">
      <c r="A961">
        <v>480</v>
      </c>
      <c r="B961" t="s">
        <v>4348</v>
      </c>
      <c r="C961" t="s">
        <v>51</v>
      </c>
      <c r="X961">
        <f t="shared" si="14"/>
        <v>0</v>
      </c>
    </row>
    <row r="962" spans="1:24" x14ac:dyDescent="0.3">
      <c r="A962">
        <v>481</v>
      </c>
      <c r="B962" t="s">
        <v>4349</v>
      </c>
      <c r="C962" t="s">
        <v>47</v>
      </c>
      <c r="X962">
        <f t="shared" si="14"/>
        <v>0</v>
      </c>
    </row>
    <row r="963" spans="1:24" x14ac:dyDescent="0.3">
      <c r="A963">
        <v>481</v>
      </c>
      <c r="B963" t="s">
        <v>4349</v>
      </c>
      <c r="C963" t="s">
        <v>34</v>
      </c>
      <c r="X963">
        <f t="shared" ref="X963:X1026" si="15">SUM(D963:W963)</f>
        <v>0</v>
      </c>
    </row>
    <row r="964" spans="1:24" x14ac:dyDescent="0.3">
      <c r="A964">
        <v>482</v>
      </c>
      <c r="B964" t="s">
        <v>4350</v>
      </c>
      <c r="C964" t="s">
        <v>53</v>
      </c>
      <c r="X964">
        <f t="shared" si="15"/>
        <v>0</v>
      </c>
    </row>
    <row r="965" spans="1:24" x14ac:dyDescent="0.3">
      <c r="A965">
        <v>482</v>
      </c>
      <c r="B965" t="s">
        <v>4350</v>
      </c>
      <c r="C965" t="s">
        <v>33</v>
      </c>
      <c r="X965">
        <f t="shared" si="15"/>
        <v>0</v>
      </c>
    </row>
    <row r="966" spans="1:24" x14ac:dyDescent="0.3">
      <c r="A966">
        <v>483</v>
      </c>
      <c r="B966" t="s">
        <v>4351</v>
      </c>
      <c r="C966" t="s">
        <v>32</v>
      </c>
      <c r="X966">
        <f t="shared" si="15"/>
        <v>0</v>
      </c>
    </row>
    <row r="967" spans="1:24" x14ac:dyDescent="0.3">
      <c r="A967">
        <v>483</v>
      </c>
      <c r="B967" t="s">
        <v>4351</v>
      </c>
      <c r="C967" t="s">
        <v>39</v>
      </c>
      <c r="X967">
        <f t="shared" si="15"/>
        <v>0</v>
      </c>
    </row>
    <row r="968" spans="1:24" x14ac:dyDescent="0.3">
      <c r="A968">
        <v>484</v>
      </c>
      <c r="B968" t="s">
        <v>4352</v>
      </c>
      <c r="C968" t="s">
        <v>37</v>
      </c>
      <c r="X968">
        <f t="shared" si="15"/>
        <v>0</v>
      </c>
    </row>
    <row r="969" spans="1:24" x14ac:dyDescent="0.3">
      <c r="A969">
        <v>484</v>
      </c>
      <c r="B969" t="s">
        <v>4352</v>
      </c>
      <c r="C969" t="s">
        <v>42</v>
      </c>
      <c r="X969">
        <f t="shared" si="15"/>
        <v>0</v>
      </c>
    </row>
    <row r="970" spans="1:24" x14ac:dyDescent="0.3">
      <c r="A970">
        <v>485</v>
      </c>
      <c r="B970" t="s">
        <v>4353</v>
      </c>
      <c r="C970" t="s">
        <v>31</v>
      </c>
      <c r="X970">
        <f t="shared" si="15"/>
        <v>0</v>
      </c>
    </row>
    <row r="971" spans="1:24" x14ac:dyDescent="0.3">
      <c r="A971">
        <v>485</v>
      </c>
      <c r="B971" t="s">
        <v>4353</v>
      </c>
      <c r="C971" t="s">
        <v>44</v>
      </c>
      <c r="X971">
        <f t="shared" si="15"/>
        <v>0</v>
      </c>
    </row>
    <row r="972" spans="1:24" x14ac:dyDescent="0.3">
      <c r="A972">
        <v>486</v>
      </c>
      <c r="B972" t="s">
        <v>4354</v>
      </c>
      <c r="C972" t="s">
        <v>38</v>
      </c>
      <c r="X972">
        <f t="shared" si="15"/>
        <v>0</v>
      </c>
    </row>
    <row r="973" spans="1:24" x14ac:dyDescent="0.3">
      <c r="A973">
        <v>486</v>
      </c>
      <c r="B973" t="s">
        <v>4354</v>
      </c>
      <c r="C973" t="s">
        <v>192</v>
      </c>
      <c r="X973">
        <f t="shared" si="15"/>
        <v>0</v>
      </c>
    </row>
    <row r="974" spans="1:24" x14ac:dyDescent="0.3">
      <c r="A974">
        <v>487</v>
      </c>
      <c r="B974" t="s">
        <v>4355</v>
      </c>
      <c r="C974" t="s">
        <v>30</v>
      </c>
      <c r="X974">
        <f t="shared" si="15"/>
        <v>0</v>
      </c>
    </row>
    <row r="975" spans="1:24" x14ac:dyDescent="0.3">
      <c r="A975">
        <v>487</v>
      </c>
      <c r="B975" t="s">
        <v>4355</v>
      </c>
      <c r="C975" t="s">
        <v>45</v>
      </c>
      <c r="X975">
        <f t="shared" si="15"/>
        <v>0</v>
      </c>
    </row>
    <row r="976" spans="1:24" x14ac:dyDescent="0.3">
      <c r="A976">
        <v>488</v>
      </c>
      <c r="B976" t="s">
        <v>4356</v>
      </c>
      <c r="C976" t="s">
        <v>28</v>
      </c>
      <c r="X976">
        <f t="shared" si="15"/>
        <v>0</v>
      </c>
    </row>
    <row r="977" spans="1:24" x14ac:dyDescent="0.3">
      <c r="A977">
        <v>488</v>
      </c>
      <c r="B977" t="s">
        <v>4356</v>
      </c>
      <c r="C977" t="s">
        <v>52</v>
      </c>
      <c r="X977">
        <f t="shared" si="15"/>
        <v>0</v>
      </c>
    </row>
    <row r="978" spans="1:24" x14ac:dyDescent="0.3">
      <c r="A978">
        <v>489</v>
      </c>
      <c r="B978" t="s">
        <v>4357</v>
      </c>
      <c r="C978" t="s">
        <v>46</v>
      </c>
      <c r="X978">
        <f t="shared" si="15"/>
        <v>0</v>
      </c>
    </row>
    <row r="979" spans="1:24" x14ac:dyDescent="0.3">
      <c r="A979">
        <v>489</v>
      </c>
      <c r="B979" t="s">
        <v>4357</v>
      </c>
      <c r="C979" t="s">
        <v>76</v>
      </c>
      <c r="X979">
        <f t="shared" si="15"/>
        <v>0</v>
      </c>
    </row>
    <row r="980" spans="1:24" x14ac:dyDescent="0.3">
      <c r="A980">
        <v>490</v>
      </c>
      <c r="B980" t="s">
        <v>4358</v>
      </c>
      <c r="C980" t="s">
        <v>36</v>
      </c>
      <c r="X980">
        <f t="shared" si="15"/>
        <v>0</v>
      </c>
    </row>
    <row r="981" spans="1:24" x14ac:dyDescent="0.3">
      <c r="A981">
        <v>490</v>
      </c>
      <c r="B981" t="s">
        <v>4358</v>
      </c>
      <c r="C981" t="s">
        <v>138</v>
      </c>
      <c r="X981">
        <f t="shared" si="15"/>
        <v>0</v>
      </c>
    </row>
    <row r="982" spans="1:24" x14ac:dyDescent="0.3">
      <c r="A982">
        <v>491</v>
      </c>
      <c r="B982" t="s">
        <v>4359</v>
      </c>
      <c r="C982" t="s">
        <v>48</v>
      </c>
      <c r="X982">
        <f t="shared" si="15"/>
        <v>0</v>
      </c>
    </row>
    <row r="983" spans="1:24" x14ac:dyDescent="0.3">
      <c r="A983">
        <v>491</v>
      </c>
      <c r="B983" t="s">
        <v>4359</v>
      </c>
      <c r="C983" t="s">
        <v>114</v>
      </c>
      <c r="X983">
        <f t="shared" si="15"/>
        <v>0</v>
      </c>
    </row>
    <row r="984" spans="1:24" x14ac:dyDescent="0.3">
      <c r="A984">
        <v>492</v>
      </c>
      <c r="B984" t="s">
        <v>4360</v>
      </c>
      <c r="C984" t="s">
        <v>35</v>
      </c>
      <c r="X984">
        <f t="shared" si="15"/>
        <v>0</v>
      </c>
    </row>
    <row r="985" spans="1:24" x14ac:dyDescent="0.3">
      <c r="A985">
        <v>492</v>
      </c>
      <c r="B985" t="s">
        <v>4360</v>
      </c>
      <c r="C985" t="s">
        <v>248</v>
      </c>
      <c r="X985">
        <f t="shared" si="15"/>
        <v>0</v>
      </c>
    </row>
    <row r="986" spans="1:24" x14ac:dyDescent="0.3">
      <c r="A986">
        <v>493</v>
      </c>
      <c r="B986" t="s">
        <v>4361</v>
      </c>
      <c r="C986" t="s">
        <v>40</v>
      </c>
      <c r="X986">
        <f t="shared" si="15"/>
        <v>0</v>
      </c>
    </row>
    <row r="987" spans="1:24" x14ac:dyDescent="0.3">
      <c r="A987">
        <v>493</v>
      </c>
      <c r="B987" t="s">
        <v>4361</v>
      </c>
      <c r="C987" t="s">
        <v>50</v>
      </c>
      <c r="X987">
        <f t="shared" si="15"/>
        <v>0</v>
      </c>
    </row>
    <row r="988" spans="1:24" x14ac:dyDescent="0.3">
      <c r="A988">
        <v>494</v>
      </c>
      <c r="B988" t="s">
        <v>4362</v>
      </c>
      <c r="C988" t="s">
        <v>49</v>
      </c>
      <c r="X988">
        <f t="shared" si="15"/>
        <v>0</v>
      </c>
    </row>
    <row r="989" spans="1:24" x14ac:dyDescent="0.3">
      <c r="A989">
        <v>494</v>
      </c>
      <c r="B989" t="s">
        <v>4362</v>
      </c>
      <c r="C989" t="s">
        <v>51</v>
      </c>
      <c r="X989">
        <f t="shared" si="15"/>
        <v>0</v>
      </c>
    </row>
    <row r="990" spans="1:24" x14ac:dyDescent="0.3">
      <c r="A990">
        <v>495</v>
      </c>
      <c r="B990" t="s">
        <v>4363</v>
      </c>
      <c r="C990" t="s">
        <v>47</v>
      </c>
      <c r="X990">
        <f t="shared" si="15"/>
        <v>0</v>
      </c>
    </row>
    <row r="991" spans="1:24" x14ac:dyDescent="0.3">
      <c r="A991">
        <v>495</v>
      </c>
      <c r="B991" t="s">
        <v>4363</v>
      </c>
      <c r="C991" t="s">
        <v>34</v>
      </c>
      <c r="X991">
        <f t="shared" si="15"/>
        <v>0</v>
      </c>
    </row>
    <row r="992" spans="1:24" x14ac:dyDescent="0.3">
      <c r="A992">
        <v>496</v>
      </c>
      <c r="B992" t="s">
        <v>4364</v>
      </c>
      <c r="C992" t="s">
        <v>53</v>
      </c>
      <c r="X992">
        <f t="shared" si="15"/>
        <v>0</v>
      </c>
    </row>
    <row r="993" spans="1:24" x14ac:dyDescent="0.3">
      <c r="A993">
        <v>496</v>
      </c>
      <c r="B993" t="s">
        <v>4364</v>
      </c>
      <c r="C993" t="s">
        <v>33</v>
      </c>
      <c r="X993">
        <f t="shared" si="15"/>
        <v>0</v>
      </c>
    </row>
    <row r="994" spans="1:24" x14ac:dyDescent="0.3">
      <c r="A994">
        <v>497</v>
      </c>
      <c r="B994" t="s">
        <v>4365</v>
      </c>
      <c r="C994" t="s">
        <v>32</v>
      </c>
      <c r="X994">
        <f t="shared" si="15"/>
        <v>0</v>
      </c>
    </row>
    <row r="995" spans="1:24" x14ac:dyDescent="0.3">
      <c r="A995">
        <v>497</v>
      </c>
      <c r="B995" t="s">
        <v>4365</v>
      </c>
      <c r="C995" t="s">
        <v>39</v>
      </c>
      <c r="X995">
        <f t="shared" si="15"/>
        <v>0</v>
      </c>
    </row>
    <row r="996" spans="1:24" x14ac:dyDescent="0.3">
      <c r="A996">
        <v>498</v>
      </c>
      <c r="B996" t="s">
        <v>4366</v>
      </c>
      <c r="C996" t="s">
        <v>37</v>
      </c>
      <c r="X996">
        <f t="shared" si="15"/>
        <v>0</v>
      </c>
    </row>
    <row r="997" spans="1:24" x14ac:dyDescent="0.3">
      <c r="A997">
        <v>498</v>
      </c>
      <c r="B997" t="s">
        <v>4366</v>
      </c>
      <c r="C997" t="s">
        <v>42</v>
      </c>
      <c r="X997">
        <f t="shared" si="15"/>
        <v>0</v>
      </c>
    </row>
    <row r="998" spans="1:24" x14ac:dyDescent="0.3">
      <c r="A998">
        <v>499</v>
      </c>
      <c r="B998" t="s">
        <v>4367</v>
      </c>
      <c r="C998" t="s">
        <v>31</v>
      </c>
      <c r="X998">
        <f t="shared" si="15"/>
        <v>0</v>
      </c>
    </row>
    <row r="999" spans="1:24" x14ac:dyDescent="0.3">
      <c r="A999">
        <v>499</v>
      </c>
      <c r="B999" t="s">
        <v>4367</v>
      </c>
      <c r="C999" t="s">
        <v>29</v>
      </c>
      <c r="X999">
        <f t="shared" si="15"/>
        <v>0</v>
      </c>
    </row>
    <row r="1000" spans="1:24" x14ac:dyDescent="0.3">
      <c r="A1000">
        <v>500</v>
      </c>
      <c r="B1000" t="s">
        <v>4368</v>
      </c>
      <c r="C1000" t="s">
        <v>46</v>
      </c>
      <c r="X1000">
        <f t="shared" si="15"/>
        <v>0</v>
      </c>
    </row>
    <row r="1001" spans="1:24" x14ac:dyDescent="0.3">
      <c r="A1001">
        <v>500</v>
      </c>
      <c r="B1001" t="s">
        <v>4368</v>
      </c>
      <c r="C1001" t="s">
        <v>76</v>
      </c>
      <c r="X1001">
        <f t="shared" si="15"/>
        <v>0</v>
      </c>
    </row>
    <row r="1002" spans="1:24" x14ac:dyDescent="0.3">
      <c r="A1002">
        <v>501</v>
      </c>
      <c r="B1002" t="s">
        <v>4369</v>
      </c>
      <c r="C1002" t="s">
        <v>31</v>
      </c>
      <c r="X1002">
        <f t="shared" si="15"/>
        <v>0</v>
      </c>
    </row>
    <row r="1003" spans="1:24" x14ac:dyDescent="0.3">
      <c r="A1003">
        <v>501</v>
      </c>
      <c r="B1003" t="s">
        <v>4369</v>
      </c>
      <c r="C1003" t="s">
        <v>29</v>
      </c>
      <c r="X1003">
        <f t="shared" si="15"/>
        <v>0</v>
      </c>
    </row>
    <row r="1004" spans="1:24" x14ac:dyDescent="0.3">
      <c r="A1004">
        <v>502</v>
      </c>
      <c r="B1004" t="s">
        <v>4370</v>
      </c>
      <c r="C1004" t="s">
        <v>43</v>
      </c>
      <c r="X1004">
        <f t="shared" si="15"/>
        <v>0</v>
      </c>
    </row>
    <row r="1005" spans="1:24" x14ac:dyDescent="0.3">
      <c r="A1005">
        <v>502</v>
      </c>
      <c r="B1005" t="s">
        <v>4370</v>
      </c>
      <c r="C1005" t="s">
        <v>42</v>
      </c>
      <c r="X1005">
        <f t="shared" si="15"/>
        <v>0</v>
      </c>
    </row>
    <row r="1006" spans="1:24" x14ac:dyDescent="0.3">
      <c r="A1006">
        <v>503</v>
      </c>
      <c r="B1006" t="s">
        <v>4371</v>
      </c>
      <c r="C1006" t="s">
        <v>76</v>
      </c>
      <c r="X1006">
        <f t="shared" si="15"/>
        <v>0</v>
      </c>
    </row>
    <row r="1007" spans="1:24" x14ac:dyDescent="0.3">
      <c r="A1007">
        <v>503</v>
      </c>
      <c r="B1007" t="s">
        <v>4371</v>
      </c>
      <c r="C1007" t="s">
        <v>28</v>
      </c>
      <c r="X1007">
        <f t="shared" si="15"/>
        <v>0</v>
      </c>
    </row>
    <row r="1008" spans="1:24" x14ac:dyDescent="0.3">
      <c r="A1008">
        <v>504</v>
      </c>
      <c r="B1008" t="s">
        <v>4372</v>
      </c>
      <c r="C1008" t="s">
        <v>38</v>
      </c>
      <c r="X1008">
        <f t="shared" si="15"/>
        <v>0</v>
      </c>
    </row>
    <row r="1009" spans="1:24" x14ac:dyDescent="0.3">
      <c r="A1009">
        <v>504</v>
      </c>
      <c r="B1009" t="s">
        <v>4372</v>
      </c>
      <c r="C1009" t="s">
        <v>30</v>
      </c>
      <c r="X1009">
        <f t="shared" si="15"/>
        <v>0</v>
      </c>
    </row>
    <row r="1010" spans="1:24" x14ac:dyDescent="0.3">
      <c r="A1010">
        <v>505</v>
      </c>
      <c r="B1010" t="s">
        <v>4373</v>
      </c>
      <c r="C1010" t="s">
        <v>192</v>
      </c>
      <c r="X1010">
        <f t="shared" si="15"/>
        <v>0</v>
      </c>
    </row>
    <row r="1011" spans="1:24" x14ac:dyDescent="0.3">
      <c r="A1011">
        <v>505</v>
      </c>
      <c r="B1011" t="s">
        <v>4373</v>
      </c>
      <c r="C1011" t="s">
        <v>37</v>
      </c>
      <c r="X1011">
        <f t="shared" si="15"/>
        <v>0</v>
      </c>
    </row>
    <row r="1012" spans="1:24" x14ac:dyDescent="0.3">
      <c r="A1012">
        <v>506</v>
      </c>
      <c r="B1012" t="s">
        <v>4374</v>
      </c>
      <c r="C1012" t="s">
        <v>52</v>
      </c>
      <c r="X1012">
        <f t="shared" si="15"/>
        <v>0</v>
      </c>
    </row>
    <row r="1013" spans="1:24" x14ac:dyDescent="0.3">
      <c r="A1013">
        <v>506</v>
      </c>
      <c r="B1013" t="s">
        <v>4374</v>
      </c>
      <c r="C1013" t="s">
        <v>46</v>
      </c>
      <c r="X1013">
        <f t="shared" si="15"/>
        <v>0</v>
      </c>
    </row>
    <row r="1014" spans="1:24" x14ac:dyDescent="0.3">
      <c r="A1014">
        <v>507</v>
      </c>
      <c r="B1014" t="s">
        <v>4375</v>
      </c>
      <c r="C1014" t="s">
        <v>44</v>
      </c>
      <c r="X1014">
        <f t="shared" si="15"/>
        <v>0</v>
      </c>
    </row>
    <row r="1015" spans="1:24" x14ac:dyDescent="0.3">
      <c r="A1015">
        <v>507</v>
      </c>
      <c r="B1015" t="s">
        <v>4375</v>
      </c>
      <c r="C1015" t="s">
        <v>45</v>
      </c>
      <c r="X1015">
        <f t="shared" si="15"/>
        <v>0</v>
      </c>
    </row>
    <row r="1016" spans="1:24" x14ac:dyDescent="0.3">
      <c r="A1016">
        <v>508</v>
      </c>
      <c r="B1016" t="s">
        <v>4376</v>
      </c>
      <c r="C1016" t="s">
        <v>36</v>
      </c>
      <c r="X1016">
        <f t="shared" si="15"/>
        <v>0</v>
      </c>
    </row>
    <row r="1017" spans="1:24" x14ac:dyDescent="0.3">
      <c r="A1017">
        <v>508</v>
      </c>
      <c r="B1017" t="s">
        <v>4376</v>
      </c>
      <c r="C1017" t="s">
        <v>48</v>
      </c>
      <c r="X1017">
        <f t="shared" si="15"/>
        <v>0</v>
      </c>
    </row>
    <row r="1018" spans="1:24" x14ac:dyDescent="0.3">
      <c r="A1018">
        <v>509</v>
      </c>
      <c r="B1018" t="s">
        <v>4377</v>
      </c>
      <c r="C1018" t="s">
        <v>35</v>
      </c>
      <c r="X1018">
        <f t="shared" si="15"/>
        <v>0</v>
      </c>
    </row>
    <row r="1019" spans="1:24" x14ac:dyDescent="0.3">
      <c r="A1019">
        <v>509</v>
      </c>
      <c r="B1019" t="s">
        <v>4377</v>
      </c>
      <c r="C1019" t="s">
        <v>53</v>
      </c>
      <c r="X1019">
        <f t="shared" si="15"/>
        <v>0</v>
      </c>
    </row>
    <row r="1020" spans="1:24" x14ac:dyDescent="0.3">
      <c r="A1020">
        <v>510</v>
      </c>
      <c r="B1020" t="s">
        <v>4378</v>
      </c>
      <c r="C1020" t="s">
        <v>114</v>
      </c>
      <c r="X1020">
        <f t="shared" si="15"/>
        <v>0</v>
      </c>
    </row>
    <row r="1021" spans="1:24" x14ac:dyDescent="0.3">
      <c r="A1021">
        <v>510</v>
      </c>
      <c r="B1021" t="s">
        <v>4378</v>
      </c>
      <c r="C1021" t="s">
        <v>34</v>
      </c>
      <c r="X1021">
        <f t="shared" si="15"/>
        <v>0</v>
      </c>
    </row>
    <row r="1022" spans="1:24" x14ac:dyDescent="0.3">
      <c r="A1022">
        <v>511</v>
      </c>
      <c r="B1022" t="s">
        <v>4379</v>
      </c>
      <c r="C1022" t="s">
        <v>40</v>
      </c>
      <c r="X1022">
        <f t="shared" si="15"/>
        <v>0</v>
      </c>
    </row>
    <row r="1023" spans="1:24" x14ac:dyDescent="0.3">
      <c r="A1023">
        <v>511</v>
      </c>
      <c r="B1023" t="s">
        <v>4379</v>
      </c>
      <c r="C1023" t="s">
        <v>32</v>
      </c>
      <c r="X1023">
        <f t="shared" si="15"/>
        <v>0</v>
      </c>
    </row>
    <row r="1024" spans="1:24" x14ac:dyDescent="0.3">
      <c r="A1024">
        <v>512</v>
      </c>
      <c r="B1024" t="s">
        <v>4380</v>
      </c>
      <c r="C1024" t="s">
        <v>248</v>
      </c>
      <c r="X1024">
        <f t="shared" si="15"/>
        <v>0</v>
      </c>
    </row>
    <row r="1025" spans="1:24" x14ac:dyDescent="0.3">
      <c r="A1025">
        <v>512</v>
      </c>
      <c r="B1025" t="s">
        <v>4380</v>
      </c>
      <c r="C1025" t="s">
        <v>33</v>
      </c>
      <c r="X1025">
        <f t="shared" si="15"/>
        <v>0</v>
      </c>
    </row>
    <row r="1026" spans="1:24" x14ac:dyDescent="0.3">
      <c r="A1026">
        <v>513</v>
      </c>
      <c r="B1026" t="s">
        <v>4381</v>
      </c>
      <c r="C1026" t="s">
        <v>138</v>
      </c>
      <c r="X1026">
        <f t="shared" si="15"/>
        <v>0</v>
      </c>
    </row>
    <row r="1027" spans="1:24" x14ac:dyDescent="0.3">
      <c r="A1027">
        <v>513</v>
      </c>
      <c r="B1027" t="s">
        <v>4381</v>
      </c>
      <c r="C1027" t="s">
        <v>39</v>
      </c>
      <c r="X1027">
        <f t="shared" ref="X1027:X1090" si="16">SUM(D1027:W1027)</f>
        <v>0</v>
      </c>
    </row>
    <row r="1028" spans="1:24" x14ac:dyDescent="0.3">
      <c r="A1028">
        <v>514</v>
      </c>
      <c r="B1028" t="s">
        <v>4382</v>
      </c>
      <c r="C1028" t="s">
        <v>51</v>
      </c>
      <c r="X1028">
        <f t="shared" si="16"/>
        <v>0</v>
      </c>
    </row>
    <row r="1029" spans="1:24" x14ac:dyDescent="0.3">
      <c r="A1029">
        <v>514</v>
      </c>
      <c r="B1029" t="s">
        <v>4382</v>
      </c>
      <c r="C1029" t="s">
        <v>50</v>
      </c>
      <c r="X1029">
        <f t="shared" si="16"/>
        <v>0</v>
      </c>
    </row>
    <row r="1030" spans="1:24" x14ac:dyDescent="0.3">
      <c r="A1030">
        <v>515</v>
      </c>
      <c r="B1030" t="s">
        <v>4383</v>
      </c>
      <c r="C1030" t="s">
        <v>49</v>
      </c>
      <c r="X1030">
        <f t="shared" si="16"/>
        <v>0</v>
      </c>
    </row>
    <row r="1031" spans="1:24" x14ac:dyDescent="0.3">
      <c r="A1031">
        <v>515</v>
      </c>
      <c r="B1031" t="s">
        <v>4383</v>
      </c>
      <c r="C1031" t="s">
        <v>47</v>
      </c>
      <c r="X1031">
        <f t="shared" si="16"/>
        <v>0</v>
      </c>
    </row>
    <row r="1032" spans="1:24" x14ac:dyDescent="0.3">
      <c r="A1032">
        <v>516</v>
      </c>
      <c r="B1032" t="s">
        <v>4384</v>
      </c>
      <c r="C1032" t="s">
        <v>31</v>
      </c>
      <c r="X1032">
        <f t="shared" si="16"/>
        <v>0</v>
      </c>
    </row>
    <row r="1033" spans="1:24" x14ac:dyDescent="0.3">
      <c r="A1033">
        <v>516</v>
      </c>
      <c r="B1033" t="s">
        <v>4384</v>
      </c>
      <c r="C1033" t="s">
        <v>29</v>
      </c>
      <c r="X1033">
        <f t="shared" si="16"/>
        <v>0</v>
      </c>
    </row>
    <row r="1034" spans="1:24" x14ac:dyDescent="0.3">
      <c r="A1034">
        <v>517</v>
      </c>
      <c r="B1034" t="s">
        <v>4385</v>
      </c>
      <c r="C1034" t="s">
        <v>43</v>
      </c>
      <c r="X1034">
        <f t="shared" si="16"/>
        <v>0</v>
      </c>
    </row>
    <row r="1035" spans="1:24" x14ac:dyDescent="0.3">
      <c r="A1035">
        <v>517</v>
      </c>
      <c r="B1035" t="s">
        <v>4385</v>
      </c>
      <c r="C1035" t="s">
        <v>42</v>
      </c>
      <c r="X1035">
        <f t="shared" si="16"/>
        <v>0</v>
      </c>
    </row>
    <row r="1036" spans="1:24" x14ac:dyDescent="0.3">
      <c r="A1036">
        <v>518</v>
      </c>
      <c r="B1036" t="s">
        <v>4386</v>
      </c>
      <c r="C1036" t="s">
        <v>76</v>
      </c>
      <c r="X1036">
        <f t="shared" si="16"/>
        <v>0</v>
      </c>
    </row>
    <row r="1037" spans="1:24" x14ac:dyDescent="0.3">
      <c r="A1037">
        <v>518</v>
      </c>
      <c r="B1037" t="s">
        <v>4386</v>
      </c>
      <c r="C1037" t="s">
        <v>28</v>
      </c>
      <c r="X1037">
        <f t="shared" si="16"/>
        <v>0</v>
      </c>
    </row>
    <row r="1038" spans="1:24" x14ac:dyDescent="0.3">
      <c r="A1038">
        <v>519</v>
      </c>
      <c r="B1038" t="s">
        <v>4387</v>
      </c>
      <c r="C1038" t="s">
        <v>38</v>
      </c>
      <c r="X1038">
        <f t="shared" si="16"/>
        <v>0</v>
      </c>
    </row>
    <row r="1039" spans="1:24" x14ac:dyDescent="0.3">
      <c r="A1039">
        <v>519</v>
      </c>
      <c r="B1039" t="s">
        <v>4387</v>
      </c>
      <c r="C1039" t="s">
        <v>30</v>
      </c>
      <c r="X1039">
        <f t="shared" si="16"/>
        <v>0</v>
      </c>
    </row>
    <row r="1040" spans="1:24" x14ac:dyDescent="0.3">
      <c r="A1040">
        <v>520</v>
      </c>
      <c r="B1040" t="s">
        <v>4388</v>
      </c>
      <c r="C1040" t="s">
        <v>192</v>
      </c>
      <c r="X1040">
        <f t="shared" si="16"/>
        <v>0</v>
      </c>
    </row>
    <row r="1041" spans="1:24" x14ac:dyDescent="0.3">
      <c r="A1041">
        <v>520</v>
      </c>
      <c r="B1041" t="s">
        <v>4388</v>
      </c>
      <c r="C1041" t="s">
        <v>37</v>
      </c>
      <c r="X1041">
        <f t="shared" si="16"/>
        <v>0</v>
      </c>
    </row>
    <row r="1042" spans="1:24" x14ac:dyDescent="0.3">
      <c r="A1042">
        <v>521</v>
      </c>
      <c r="B1042" t="s">
        <v>4389</v>
      </c>
      <c r="C1042" t="s">
        <v>52</v>
      </c>
      <c r="X1042">
        <f t="shared" si="16"/>
        <v>0</v>
      </c>
    </row>
    <row r="1043" spans="1:24" x14ac:dyDescent="0.3">
      <c r="A1043">
        <v>521</v>
      </c>
      <c r="B1043" t="s">
        <v>4389</v>
      </c>
      <c r="C1043" t="s">
        <v>46</v>
      </c>
      <c r="X1043">
        <f t="shared" si="16"/>
        <v>0</v>
      </c>
    </row>
    <row r="1044" spans="1:24" x14ac:dyDescent="0.3">
      <c r="A1044">
        <v>522</v>
      </c>
      <c r="B1044" t="s">
        <v>4390</v>
      </c>
      <c r="C1044" t="s">
        <v>44</v>
      </c>
      <c r="X1044">
        <f t="shared" si="16"/>
        <v>0</v>
      </c>
    </row>
    <row r="1045" spans="1:24" x14ac:dyDescent="0.3">
      <c r="A1045">
        <v>522</v>
      </c>
      <c r="B1045" t="s">
        <v>4390</v>
      </c>
      <c r="C1045" t="s">
        <v>45</v>
      </c>
      <c r="X1045">
        <f t="shared" si="16"/>
        <v>0</v>
      </c>
    </row>
    <row r="1046" spans="1:24" x14ac:dyDescent="0.3">
      <c r="A1046">
        <v>523</v>
      </c>
      <c r="B1046" t="s">
        <v>4391</v>
      </c>
      <c r="C1046" t="s">
        <v>36</v>
      </c>
      <c r="X1046">
        <f t="shared" si="16"/>
        <v>0</v>
      </c>
    </row>
    <row r="1047" spans="1:24" x14ac:dyDescent="0.3">
      <c r="A1047">
        <v>523</v>
      </c>
      <c r="B1047" t="s">
        <v>4391</v>
      </c>
      <c r="C1047" t="s">
        <v>48</v>
      </c>
      <c r="X1047">
        <f t="shared" si="16"/>
        <v>0</v>
      </c>
    </row>
    <row r="1048" spans="1:24" x14ac:dyDescent="0.3">
      <c r="A1048">
        <v>524</v>
      </c>
      <c r="B1048" t="s">
        <v>4392</v>
      </c>
      <c r="C1048" t="s">
        <v>35</v>
      </c>
      <c r="X1048">
        <f t="shared" si="16"/>
        <v>0</v>
      </c>
    </row>
    <row r="1049" spans="1:24" x14ac:dyDescent="0.3">
      <c r="A1049">
        <v>524</v>
      </c>
      <c r="B1049" t="s">
        <v>4392</v>
      </c>
      <c r="C1049" t="s">
        <v>53</v>
      </c>
      <c r="X1049">
        <f t="shared" si="16"/>
        <v>0</v>
      </c>
    </row>
    <row r="1050" spans="1:24" x14ac:dyDescent="0.3">
      <c r="A1050">
        <v>525</v>
      </c>
      <c r="B1050" t="s">
        <v>4393</v>
      </c>
      <c r="C1050" t="s">
        <v>114</v>
      </c>
      <c r="X1050">
        <f t="shared" si="16"/>
        <v>0</v>
      </c>
    </row>
    <row r="1051" spans="1:24" x14ac:dyDescent="0.3">
      <c r="A1051">
        <v>525</v>
      </c>
      <c r="B1051" t="s">
        <v>4393</v>
      </c>
      <c r="C1051" t="s">
        <v>34</v>
      </c>
      <c r="X1051">
        <f t="shared" si="16"/>
        <v>0</v>
      </c>
    </row>
    <row r="1052" spans="1:24" x14ac:dyDescent="0.3">
      <c r="A1052">
        <v>526</v>
      </c>
      <c r="B1052" t="s">
        <v>4394</v>
      </c>
      <c r="C1052" t="s">
        <v>40</v>
      </c>
      <c r="X1052">
        <f t="shared" si="16"/>
        <v>0</v>
      </c>
    </row>
    <row r="1053" spans="1:24" x14ac:dyDescent="0.3">
      <c r="A1053">
        <v>526</v>
      </c>
      <c r="B1053" t="s">
        <v>4394</v>
      </c>
      <c r="C1053" t="s">
        <v>32</v>
      </c>
      <c r="X1053">
        <f t="shared" si="16"/>
        <v>0</v>
      </c>
    </row>
    <row r="1054" spans="1:24" x14ac:dyDescent="0.3">
      <c r="A1054">
        <v>527</v>
      </c>
      <c r="B1054" t="s">
        <v>4395</v>
      </c>
      <c r="C1054" t="s">
        <v>248</v>
      </c>
      <c r="X1054">
        <f t="shared" si="16"/>
        <v>0</v>
      </c>
    </row>
    <row r="1055" spans="1:24" x14ac:dyDescent="0.3">
      <c r="A1055">
        <v>527</v>
      </c>
      <c r="B1055" t="s">
        <v>4395</v>
      </c>
      <c r="C1055" t="s">
        <v>33</v>
      </c>
      <c r="X1055">
        <f t="shared" si="16"/>
        <v>0</v>
      </c>
    </row>
    <row r="1056" spans="1:24" x14ac:dyDescent="0.3">
      <c r="A1056">
        <v>528</v>
      </c>
      <c r="B1056" t="s">
        <v>4396</v>
      </c>
      <c r="C1056" t="s">
        <v>138</v>
      </c>
      <c r="X1056">
        <f t="shared" si="16"/>
        <v>0</v>
      </c>
    </row>
    <row r="1057" spans="1:24" x14ac:dyDescent="0.3">
      <c r="A1057">
        <v>528</v>
      </c>
      <c r="B1057" t="s">
        <v>4396</v>
      </c>
      <c r="C1057" t="s">
        <v>39</v>
      </c>
      <c r="X1057">
        <f t="shared" si="16"/>
        <v>0</v>
      </c>
    </row>
    <row r="1058" spans="1:24" x14ac:dyDescent="0.3">
      <c r="A1058">
        <v>529</v>
      </c>
      <c r="B1058" t="s">
        <v>4397</v>
      </c>
      <c r="C1058" t="s">
        <v>51</v>
      </c>
      <c r="X1058">
        <f t="shared" si="16"/>
        <v>0</v>
      </c>
    </row>
    <row r="1059" spans="1:24" x14ac:dyDescent="0.3">
      <c r="A1059">
        <v>529</v>
      </c>
      <c r="B1059" t="s">
        <v>4397</v>
      </c>
      <c r="C1059" t="s">
        <v>50</v>
      </c>
      <c r="X1059">
        <f t="shared" si="16"/>
        <v>0</v>
      </c>
    </row>
    <row r="1060" spans="1:24" x14ac:dyDescent="0.3">
      <c r="A1060">
        <v>530</v>
      </c>
      <c r="B1060" t="s">
        <v>4398</v>
      </c>
      <c r="C1060" t="s">
        <v>49</v>
      </c>
      <c r="X1060">
        <f t="shared" si="16"/>
        <v>0</v>
      </c>
    </row>
    <row r="1061" spans="1:24" x14ac:dyDescent="0.3">
      <c r="A1061">
        <v>530</v>
      </c>
      <c r="B1061" t="s">
        <v>4398</v>
      </c>
      <c r="C1061" t="s">
        <v>47</v>
      </c>
      <c r="X1061">
        <f t="shared" si="16"/>
        <v>0</v>
      </c>
    </row>
    <row r="1062" spans="1:24" x14ac:dyDescent="0.3">
      <c r="A1062">
        <v>531</v>
      </c>
      <c r="B1062" t="s">
        <v>4399</v>
      </c>
      <c r="C1062" t="s">
        <v>31</v>
      </c>
      <c r="X1062">
        <f t="shared" si="16"/>
        <v>0</v>
      </c>
    </row>
    <row r="1063" spans="1:24" x14ac:dyDescent="0.3">
      <c r="A1063">
        <v>531</v>
      </c>
      <c r="B1063" t="s">
        <v>4399</v>
      </c>
      <c r="C1063" t="s">
        <v>29</v>
      </c>
      <c r="X1063">
        <f t="shared" si="16"/>
        <v>0</v>
      </c>
    </row>
    <row r="1064" spans="1:24" x14ac:dyDescent="0.3">
      <c r="A1064">
        <v>532</v>
      </c>
      <c r="B1064" t="s">
        <v>4400</v>
      </c>
      <c r="C1064" t="s">
        <v>43</v>
      </c>
      <c r="X1064">
        <f t="shared" si="16"/>
        <v>0</v>
      </c>
    </row>
    <row r="1065" spans="1:24" x14ac:dyDescent="0.3">
      <c r="A1065">
        <v>532</v>
      </c>
      <c r="B1065" t="s">
        <v>4400</v>
      </c>
      <c r="C1065" t="s">
        <v>42</v>
      </c>
      <c r="X1065">
        <f t="shared" si="16"/>
        <v>0</v>
      </c>
    </row>
    <row r="1066" spans="1:24" x14ac:dyDescent="0.3">
      <c r="A1066">
        <v>533</v>
      </c>
      <c r="B1066" t="s">
        <v>4401</v>
      </c>
      <c r="C1066" t="s">
        <v>76</v>
      </c>
      <c r="X1066">
        <f t="shared" si="16"/>
        <v>0</v>
      </c>
    </row>
    <row r="1067" spans="1:24" x14ac:dyDescent="0.3">
      <c r="A1067">
        <v>533</v>
      </c>
      <c r="B1067" t="s">
        <v>4401</v>
      </c>
      <c r="C1067" t="s">
        <v>28</v>
      </c>
      <c r="X1067">
        <f t="shared" si="16"/>
        <v>0</v>
      </c>
    </row>
    <row r="1068" spans="1:24" x14ac:dyDescent="0.3">
      <c r="A1068">
        <v>534</v>
      </c>
      <c r="B1068" t="s">
        <v>4402</v>
      </c>
      <c r="C1068" t="s">
        <v>38</v>
      </c>
      <c r="X1068">
        <f t="shared" si="16"/>
        <v>0</v>
      </c>
    </row>
    <row r="1069" spans="1:24" x14ac:dyDescent="0.3">
      <c r="A1069">
        <v>534</v>
      </c>
      <c r="B1069" t="s">
        <v>4402</v>
      </c>
      <c r="C1069" t="s">
        <v>30</v>
      </c>
      <c r="X1069">
        <f t="shared" si="16"/>
        <v>0</v>
      </c>
    </row>
    <row r="1070" spans="1:24" x14ac:dyDescent="0.3">
      <c r="A1070">
        <v>535</v>
      </c>
      <c r="B1070" t="s">
        <v>4403</v>
      </c>
      <c r="C1070" t="s">
        <v>192</v>
      </c>
      <c r="X1070">
        <f t="shared" si="16"/>
        <v>0</v>
      </c>
    </row>
    <row r="1071" spans="1:24" x14ac:dyDescent="0.3">
      <c r="A1071">
        <v>535</v>
      </c>
      <c r="B1071" t="s">
        <v>4403</v>
      </c>
      <c r="C1071" t="s">
        <v>37</v>
      </c>
      <c r="X1071">
        <f t="shared" si="16"/>
        <v>0</v>
      </c>
    </row>
    <row r="1072" spans="1:24" x14ac:dyDescent="0.3">
      <c r="A1072">
        <v>536</v>
      </c>
      <c r="B1072" t="s">
        <v>4404</v>
      </c>
      <c r="C1072" t="s">
        <v>52</v>
      </c>
      <c r="X1072">
        <f t="shared" si="16"/>
        <v>0</v>
      </c>
    </row>
    <row r="1073" spans="1:24" x14ac:dyDescent="0.3">
      <c r="A1073">
        <v>536</v>
      </c>
      <c r="B1073" t="s">
        <v>4404</v>
      </c>
      <c r="C1073" t="s">
        <v>46</v>
      </c>
      <c r="X1073">
        <f t="shared" si="16"/>
        <v>0</v>
      </c>
    </row>
    <row r="1074" spans="1:24" x14ac:dyDescent="0.3">
      <c r="A1074">
        <v>537</v>
      </c>
      <c r="B1074" t="s">
        <v>4405</v>
      </c>
      <c r="C1074" t="s">
        <v>44</v>
      </c>
      <c r="X1074">
        <f t="shared" si="16"/>
        <v>0</v>
      </c>
    </row>
    <row r="1075" spans="1:24" x14ac:dyDescent="0.3">
      <c r="A1075">
        <v>537</v>
      </c>
      <c r="B1075" t="s">
        <v>4405</v>
      </c>
      <c r="C1075" t="s">
        <v>45</v>
      </c>
      <c r="X1075">
        <f t="shared" si="16"/>
        <v>0</v>
      </c>
    </row>
    <row r="1076" spans="1:24" x14ac:dyDescent="0.3">
      <c r="A1076">
        <v>538</v>
      </c>
      <c r="B1076" t="s">
        <v>4406</v>
      </c>
      <c r="C1076" t="s">
        <v>36</v>
      </c>
      <c r="X1076">
        <f t="shared" si="16"/>
        <v>0</v>
      </c>
    </row>
    <row r="1077" spans="1:24" x14ac:dyDescent="0.3">
      <c r="A1077">
        <v>538</v>
      </c>
      <c r="B1077" t="s">
        <v>4406</v>
      </c>
      <c r="C1077" t="s">
        <v>48</v>
      </c>
      <c r="X1077">
        <f t="shared" si="16"/>
        <v>0</v>
      </c>
    </row>
    <row r="1078" spans="1:24" x14ac:dyDescent="0.3">
      <c r="A1078">
        <v>539</v>
      </c>
      <c r="B1078" t="s">
        <v>4407</v>
      </c>
      <c r="C1078" t="s">
        <v>35</v>
      </c>
      <c r="X1078">
        <f t="shared" si="16"/>
        <v>0</v>
      </c>
    </row>
    <row r="1079" spans="1:24" x14ac:dyDescent="0.3">
      <c r="A1079">
        <v>539</v>
      </c>
      <c r="B1079" t="s">
        <v>4407</v>
      </c>
      <c r="C1079" t="s">
        <v>53</v>
      </c>
      <c r="X1079">
        <f t="shared" si="16"/>
        <v>0</v>
      </c>
    </row>
    <row r="1080" spans="1:24" x14ac:dyDescent="0.3">
      <c r="A1080">
        <v>540</v>
      </c>
      <c r="B1080" t="s">
        <v>4408</v>
      </c>
      <c r="C1080" t="s">
        <v>114</v>
      </c>
      <c r="X1080">
        <f t="shared" si="16"/>
        <v>0</v>
      </c>
    </row>
    <row r="1081" spans="1:24" x14ac:dyDescent="0.3">
      <c r="A1081">
        <v>540</v>
      </c>
      <c r="B1081" t="s">
        <v>4408</v>
      </c>
      <c r="C1081" t="s">
        <v>34</v>
      </c>
      <c r="X1081">
        <f t="shared" si="16"/>
        <v>0</v>
      </c>
    </row>
    <row r="1082" spans="1:24" x14ac:dyDescent="0.3">
      <c r="A1082">
        <v>541</v>
      </c>
      <c r="B1082" t="s">
        <v>4409</v>
      </c>
      <c r="C1082" t="s">
        <v>40</v>
      </c>
      <c r="X1082">
        <f t="shared" si="16"/>
        <v>0</v>
      </c>
    </row>
    <row r="1083" spans="1:24" x14ac:dyDescent="0.3">
      <c r="A1083">
        <v>541</v>
      </c>
      <c r="B1083" t="s">
        <v>4409</v>
      </c>
      <c r="C1083" t="s">
        <v>32</v>
      </c>
      <c r="X1083">
        <f t="shared" si="16"/>
        <v>0</v>
      </c>
    </row>
    <row r="1084" spans="1:24" x14ac:dyDescent="0.3">
      <c r="A1084">
        <v>542</v>
      </c>
      <c r="B1084" t="s">
        <v>4410</v>
      </c>
      <c r="C1084" t="s">
        <v>248</v>
      </c>
      <c r="X1084">
        <f t="shared" si="16"/>
        <v>0</v>
      </c>
    </row>
    <row r="1085" spans="1:24" x14ac:dyDescent="0.3">
      <c r="A1085">
        <v>542</v>
      </c>
      <c r="B1085" t="s">
        <v>4410</v>
      </c>
      <c r="C1085" t="s">
        <v>33</v>
      </c>
      <c r="X1085">
        <f t="shared" si="16"/>
        <v>0</v>
      </c>
    </row>
    <row r="1086" spans="1:24" x14ac:dyDescent="0.3">
      <c r="A1086">
        <v>543</v>
      </c>
      <c r="B1086" t="s">
        <v>4411</v>
      </c>
      <c r="C1086" t="s">
        <v>138</v>
      </c>
      <c r="X1086">
        <f t="shared" si="16"/>
        <v>0</v>
      </c>
    </row>
    <row r="1087" spans="1:24" x14ac:dyDescent="0.3">
      <c r="A1087">
        <v>543</v>
      </c>
      <c r="B1087" t="s">
        <v>4411</v>
      </c>
      <c r="C1087" t="s">
        <v>39</v>
      </c>
      <c r="X1087">
        <f t="shared" si="16"/>
        <v>0</v>
      </c>
    </row>
    <row r="1088" spans="1:24" x14ac:dyDescent="0.3">
      <c r="A1088">
        <v>544</v>
      </c>
      <c r="B1088" t="s">
        <v>4412</v>
      </c>
      <c r="C1088" t="s">
        <v>51</v>
      </c>
      <c r="X1088">
        <f t="shared" si="16"/>
        <v>0</v>
      </c>
    </row>
    <row r="1089" spans="1:24" x14ac:dyDescent="0.3">
      <c r="A1089">
        <v>544</v>
      </c>
      <c r="B1089" t="s">
        <v>4412</v>
      </c>
      <c r="C1089" t="s">
        <v>50</v>
      </c>
      <c r="X1089">
        <f t="shared" si="16"/>
        <v>0</v>
      </c>
    </row>
    <row r="1090" spans="1:24" x14ac:dyDescent="0.3">
      <c r="A1090">
        <v>545</v>
      </c>
      <c r="B1090" t="s">
        <v>4413</v>
      </c>
      <c r="C1090" t="s">
        <v>49</v>
      </c>
      <c r="X1090">
        <f t="shared" si="16"/>
        <v>0</v>
      </c>
    </row>
    <row r="1091" spans="1:24" x14ac:dyDescent="0.3">
      <c r="A1091">
        <v>545</v>
      </c>
      <c r="B1091" t="s">
        <v>4413</v>
      </c>
      <c r="C1091" t="s">
        <v>47</v>
      </c>
      <c r="X1091">
        <f t="shared" ref="X1091:X1154" si="17">SUM(D1091:W1091)</f>
        <v>0</v>
      </c>
    </row>
    <row r="1092" spans="1:24" x14ac:dyDescent="0.3">
      <c r="A1092">
        <v>546</v>
      </c>
      <c r="B1092" t="s">
        <v>4414</v>
      </c>
      <c r="C1092" t="s">
        <v>38</v>
      </c>
      <c r="X1092">
        <f t="shared" si="17"/>
        <v>0</v>
      </c>
    </row>
    <row r="1093" spans="1:24" x14ac:dyDescent="0.3">
      <c r="A1093">
        <v>546</v>
      </c>
      <c r="B1093" t="s">
        <v>4414</v>
      </c>
      <c r="C1093" t="s">
        <v>28</v>
      </c>
      <c r="X1093">
        <f t="shared" si="17"/>
        <v>0</v>
      </c>
    </row>
    <row r="1094" spans="1:24" x14ac:dyDescent="0.3">
      <c r="A1094">
        <v>547</v>
      </c>
      <c r="B1094" t="s">
        <v>4415</v>
      </c>
      <c r="C1094" t="s">
        <v>192</v>
      </c>
      <c r="X1094">
        <f t="shared" si="17"/>
        <v>0</v>
      </c>
    </row>
    <row r="1095" spans="1:24" x14ac:dyDescent="0.3">
      <c r="A1095">
        <v>547</v>
      </c>
      <c r="B1095" t="s">
        <v>4415</v>
      </c>
      <c r="C1095" t="s">
        <v>29</v>
      </c>
      <c r="X1095">
        <f t="shared" si="17"/>
        <v>0</v>
      </c>
    </row>
    <row r="1096" spans="1:24" x14ac:dyDescent="0.3">
      <c r="A1096">
        <v>548</v>
      </c>
      <c r="B1096" t="s">
        <v>4416</v>
      </c>
      <c r="C1096" t="s">
        <v>52</v>
      </c>
      <c r="X1096">
        <f t="shared" si="17"/>
        <v>0</v>
      </c>
    </row>
    <row r="1097" spans="1:24" x14ac:dyDescent="0.3">
      <c r="A1097">
        <v>548</v>
      </c>
      <c r="B1097" t="s">
        <v>4416</v>
      </c>
      <c r="C1097" t="s">
        <v>46</v>
      </c>
      <c r="X1097">
        <f t="shared" si="17"/>
        <v>0</v>
      </c>
    </row>
    <row r="1098" spans="1:24" x14ac:dyDescent="0.3">
      <c r="A1098">
        <v>549</v>
      </c>
      <c r="B1098" t="s">
        <v>4417</v>
      </c>
      <c r="C1098" t="s">
        <v>44</v>
      </c>
      <c r="X1098">
        <f t="shared" si="17"/>
        <v>0</v>
      </c>
    </row>
    <row r="1099" spans="1:24" x14ac:dyDescent="0.3">
      <c r="A1099">
        <v>549</v>
      </c>
      <c r="B1099" t="s">
        <v>4417</v>
      </c>
      <c r="C1099" t="s">
        <v>43</v>
      </c>
      <c r="X1099">
        <f t="shared" si="17"/>
        <v>0</v>
      </c>
    </row>
    <row r="1100" spans="1:24" x14ac:dyDescent="0.3">
      <c r="A1100">
        <v>550</v>
      </c>
      <c r="B1100" t="s">
        <v>4418</v>
      </c>
      <c r="C1100" t="s">
        <v>48</v>
      </c>
      <c r="X1100">
        <f t="shared" si="17"/>
        <v>0</v>
      </c>
    </row>
    <row r="1101" spans="1:24" x14ac:dyDescent="0.3">
      <c r="A1101">
        <v>550</v>
      </c>
      <c r="B1101" t="s">
        <v>4418</v>
      </c>
      <c r="C1101" t="s">
        <v>35</v>
      </c>
      <c r="X1101">
        <f t="shared" si="17"/>
        <v>0</v>
      </c>
    </row>
    <row r="1102" spans="1:24" x14ac:dyDescent="0.3">
      <c r="A1102">
        <v>551</v>
      </c>
      <c r="B1102" t="s">
        <v>4419</v>
      </c>
      <c r="C1102" t="s">
        <v>33</v>
      </c>
      <c r="X1102">
        <f t="shared" si="17"/>
        <v>0</v>
      </c>
    </row>
    <row r="1103" spans="1:24" x14ac:dyDescent="0.3">
      <c r="A1103">
        <v>551</v>
      </c>
      <c r="B1103" t="s">
        <v>4419</v>
      </c>
      <c r="C1103" t="s">
        <v>51</v>
      </c>
      <c r="X1103">
        <f t="shared" si="17"/>
        <v>0</v>
      </c>
    </row>
    <row r="1104" spans="1:24" x14ac:dyDescent="0.3">
      <c r="A1104">
        <v>552</v>
      </c>
      <c r="B1104" t="s">
        <v>4420</v>
      </c>
      <c r="C1104" t="s">
        <v>53</v>
      </c>
      <c r="X1104">
        <f t="shared" si="17"/>
        <v>0</v>
      </c>
    </row>
    <row r="1105" spans="1:24" x14ac:dyDescent="0.3">
      <c r="A1105">
        <v>552</v>
      </c>
      <c r="B1105" t="s">
        <v>4420</v>
      </c>
      <c r="C1105" t="s">
        <v>49</v>
      </c>
      <c r="X1105">
        <f t="shared" si="17"/>
        <v>0</v>
      </c>
    </row>
    <row r="1106" spans="1:24" x14ac:dyDescent="0.3">
      <c r="A1106">
        <v>553</v>
      </c>
      <c r="B1106" t="s">
        <v>4421</v>
      </c>
      <c r="C1106" t="s">
        <v>32</v>
      </c>
      <c r="X1106">
        <f t="shared" si="17"/>
        <v>0</v>
      </c>
    </row>
    <row r="1107" spans="1:24" x14ac:dyDescent="0.3">
      <c r="A1107">
        <v>553</v>
      </c>
      <c r="B1107" t="s">
        <v>4421</v>
      </c>
      <c r="C1107" t="s">
        <v>36</v>
      </c>
      <c r="X1107">
        <f t="shared" si="17"/>
        <v>0</v>
      </c>
    </row>
    <row r="1108" spans="1:24" x14ac:dyDescent="0.3">
      <c r="A1108">
        <v>554</v>
      </c>
      <c r="B1108" t="s">
        <v>4422</v>
      </c>
      <c r="C1108" t="s">
        <v>50</v>
      </c>
      <c r="X1108">
        <f t="shared" si="17"/>
        <v>0</v>
      </c>
    </row>
    <row r="1109" spans="1:24" x14ac:dyDescent="0.3">
      <c r="A1109">
        <v>554</v>
      </c>
      <c r="B1109" t="s">
        <v>4422</v>
      </c>
      <c r="C1109" t="s">
        <v>138</v>
      </c>
      <c r="X1109">
        <f t="shared" si="17"/>
        <v>0</v>
      </c>
    </row>
    <row r="1110" spans="1:24" x14ac:dyDescent="0.3">
      <c r="A1110">
        <v>555</v>
      </c>
      <c r="B1110" t="s">
        <v>4423</v>
      </c>
      <c r="C1110" t="s">
        <v>47</v>
      </c>
      <c r="X1110">
        <f t="shared" si="17"/>
        <v>0</v>
      </c>
    </row>
    <row r="1111" spans="1:24" x14ac:dyDescent="0.3">
      <c r="A1111">
        <v>555</v>
      </c>
      <c r="B1111" t="s">
        <v>4423</v>
      </c>
      <c r="C1111" t="s">
        <v>40</v>
      </c>
      <c r="X1111">
        <f t="shared" si="17"/>
        <v>0</v>
      </c>
    </row>
    <row r="1112" spans="1:24" x14ac:dyDescent="0.3">
      <c r="A1112">
        <v>556</v>
      </c>
      <c r="B1112" t="s">
        <v>4424</v>
      </c>
      <c r="C1112" t="s">
        <v>37</v>
      </c>
      <c r="X1112">
        <f t="shared" si="17"/>
        <v>0</v>
      </c>
    </row>
    <row r="1113" spans="1:24" x14ac:dyDescent="0.3">
      <c r="A1113">
        <v>556</v>
      </c>
      <c r="B1113" t="s">
        <v>4424</v>
      </c>
      <c r="C1113" t="s">
        <v>31</v>
      </c>
      <c r="X1113">
        <f t="shared" si="17"/>
        <v>0</v>
      </c>
    </row>
    <row r="1114" spans="1:24" x14ac:dyDescent="0.3">
      <c r="A1114">
        <v>557</v>
      </c>
      <c r="B1114" t="s">
        <v>4425</v>
      </c>
      <c r="C1114" t="s">
        <v>45</v>
      </c>
      <c r="X1114">
        <f t="shared" si="17"/>
        <v>0</v>
      </c>
    </row>
    <row r="1115" spans="1:24" x14ac:dyDescent="0.3">
      <c r="A1115">
        <v>557</v>
      </c>
      <c r="B1115" t="s">
        <v>4425</v>
      </c>
      <c r="C1115" t="s">
        <v>46</v>
      </c>
      <c r="X1115">
        <f t="shared" si="17"/>
        <v>0</v>
      </c>
    </row>
    <row r="1116" spans="1:24" x14ac:dyDescent="0.3">
      <c r="A1116">
        <v>558</v>
      </c>
      <c r="B1116" t="s">
        <v>4426</v>
      </c>
      <c r="C1116" t="s">
        <v>38</v>
      </c>
      <c r="X1116">
        <f t="shared" si="17"/>
        <v>0</v>
      </c>
    </row>
    <row r="1117" spans="1:24" x14ac:dyDescent="0.3">
      <c r="A1117">
        <v>558</v>
      </c>
      <c r="B1117" t="s">
        <v>4426</v>
      </c>
      <c r="C1117" t="s">
        <v>28</v>
      </c>
      <c r="X1117">
        <f t="shared" si="17"/>
        <v>0</v>
      </c>
    </row>
    <row r="1118" spans="1:24" x14ac:dyDescent="0.3">
      <c r="A1118">
        <v>559</v>
      </c>
      <c r="B1118" t="s">
        <v>4427</v>
      </c>
      <c r="C1118" t="s">
        <v>30</v>
      </c>
      <c r="X1118">
        <f t="shared" si="17"/>
        <v>0</v>
      </c>
    </row>
    <row r="1119" spans="1:24" x14ac:dyDescent="0.3">
      <c r="A1119">
        <v>559</v>
      </c>
      <c r="B1119" t="s">
        <v>4427</v>
      </c>
      <c r="C1119" t="s">
        <v>76</v>
      </c>
      <c r="X1119">
        <f t="shared" si="17"/>
        <v>0</v>
      </c>
    </row>
    <row r="1120" spans="1:24" x14ac:dyDescent="0.3">
      <c r="A1120">
        <v>560</v>
      </c>
      <c r="B1120" t="s">
        <v>4428</v>
      </c>
      <c r="C1120" t="s">
        <v>192</v>
      </c>
      <c r="X1120">
        <f t="shared" si="17"/>
        <v>0</v>
      </c>
    </row>
    <row r="1121" spans="1:24" x14ac:dyDescent="0.3">
      <c r="A1121">
        <v>560</v>
      </c>
      <c r="B1121" t="s">
        <v>4428</v>
      </c>
      <c r="C1121" t="s">
        <v>29</v>
      </c>
      <c r="X1121">
        <f t="shared" si="17"/>
        <v>0</v>
      </c>
    </row>
    <row r="1122" spans="1:24" x14ac:dyDescent="0.3">
      <c r="A1122">
        <v>561</v>
      </c>
      <c r="B1122" t="s">
        <v>4429</v>
      </c>
      <c r="C1122" t="s">
        <v>44</v>
      </c>
      <c r="X1122">
        <f t="shared" si="17"/>
        <v>0</v>
      </c>
    </row>
    <row r="1123" spans="1:24" x14ac:dyDescent="0.3">
      <c r="A1123">
        <v>561</v>
      </c>
      <c r="B1123" t="s">
        <v>4429</v>
      </c>
      <c r="C1123" t="s">
        <v>43</v>
      </c>
      <c r="X1123">
        <f t="shared" si="17"/>
        <v>0</v>
      </c>
    </row>
    <row r="1124" spans="1:24" x14ac:dyDescent="0.3">
      <c r="A1124">
        <v>562</v>
      </c>
      <c r="B1124" t="s">
        <v>4430</v>
      </c>
      <c r="C1124" t="s">
        <v>42</v>
      </c>
      <c r="X1124">
        <f t="shared" si="17"/>
        <v>0</v>
      </c>
    </row>
    <row r="1125" spans="1:24" x14ac:dyDescent="0.3">
      <c r="A1125">
        <v>562</v>
      </c>
      <c r="B1125" t="s">
        <v>4430</v>
      </c>
      <c r="C1125" t="s">
        <v>52</v>
      </c>
      <c r="X1125">
        <f t="shared" si="17"/>
        <v>0</v>
      </c>
    </row>
    <row r="1126" spans="1:24" x14ac:dyDescent="0.3">
      <c r="A1126">
        <v>563</v>
      </c>
      <c r="B1126" t="s">
        <v>4431</v>
      </c>
      <c r="C1126" t="s">
        <v>48</v>
      </c>
      <c r="X1126">
        <f t="shared" si="17"/>
        <v>0</v>
      </c>
    </row>
    <row r="1127" spans="1:24" x14ac:dyDescent="0.3">
      <c r="A1127">
        <v>563</v>
      </c>
      <c r="B1127" t="s">
        <v>4431</v>
      </c>
      <c r="C1127" t="s">
        <v>35</v>
      </c>
      <c r="X1127">
        <f t="shared" si="17"/>
        <v>0</v>
      </c>
    </row>
    <row r="1128" spans="1:24" x14ac:dyDescent="0.3">
      <c r="A1128">
        <v>564</v>
      </c>
      <c r="B1128" t="s">
        <v>4432</v>
      </c>
      <c r="C1128" t="s">
        <v>33</v>
      </c>
      <c r="X1128">
        <f t="shared" si="17"/>
        <v>0</v>
      </c>
    </row>
    <row r="1129" spans="1:24" x14ac:dyDescent="0.3">
      <c r="A1129">
        <v>564</v>
      </c>
      <c r="B1129" t="s">
        <v>4432</v>
      </c>
      <c r="C1129" t="s">
        <v>51</v>
      </c>
      <c r="X1129">
        <f t="shared" si="17"/>
        <v>0</v>
      </c>
    </row>
    <row r="1130" spans="1:24" x14ac:dyDescent="0.3">
      <c r="A1130">
        <v>565</v>
      </c>
      <c r="B1130" t="s">
        <v>4433</v>
      </c>
      <c r="C1130" t="s">
        <v>39</v>
      </c>
      <c r="X1130">
        <f t="shared" si="17"/>
        <v>0</v>
      </c>
    </row>
    <row r="1131" spans="1:24" x14ac:dyDescent="0.3">
      <c r="A1131">
        <v>565</v>
      </c>
      <c r="B1131" t="s">
        <v>4433</v>
      </c>
      <c r="C1131" t="s">
        <v>114</v>
      </c>
      <c r="X1131">
        <f t="shared" si="17"/>
        <v>0</v>
      </c>
    </row>
    <row r="1132" spans="1:24" x14ac:dyDescent="0.3">
      <c r="A1132">
        <v>566</v>
      </c>
      <c r="B1132" t="s">
        <v>4434</v>
      </c>
      <c r="C1132" t="s">
        <v>53</v>
      </c>
      <c r="X1132">
        <f t="shared" si="17"/>
        <v>0</v>
      </c>
    </row>
    <row r="1133" spans="1:24" x14ac:dyDescent="0.3">
      <c r="A1133">
        <v>566</v>
      </c>
      <c r="B1133" t="s">
        <v>4434</v>
      </c>
      <c r="C1133" t="s">
        <v>49</v>
      </c>
      <c r="X1133">
        <f t="shared" si="17"/>
        <v>0</v>
      </c>
    </row>
    <row r="1134" spans="1:24" x14ac:dyDescent="0.3">
      <c r="A1134">
        <v>567</v>
      </c>
      <c r="B1134" t="s">
        <v>4435</v>
      </c>
      <c r="C1134" t="s">
        <v>32</v>
      </c>
      <c r="X1134">
        <f t="shared" si="17"/>
        <v>0</v>
      </c>
    </row>
    <row r="1135" spans="1:24" x14ac:dyDescent="0.3">
      <c r="A1135">
        <v>567</v>
      </c>
      <c r="B1135" t="s">
        <v>4435</v>
      </c>
      <c r="C1135" t="s">
        <v>36</v>
      </c>
      <c r="X1135">
        <f t="shared" si="17"/>
        <v>0</v>
      </c>
    </row>
    <row r="1136" spans="1:24" x14ac:dyDescent="0.3">
      <c r="A1136">
        <v>568</v>
      </c>
      <c r="B1136" t="s">
        <v>4436</v>
      </c>
      <c r="C1136" t="s">
        <v>34</v>
      </c>
      <c r="X1136">
        <f t="shared" si="17"/>
        <v>0</v>
      </c>
    </row>
    <row r="1137" spans="1:24" x14ac:dyDescent="0.3">
      <c r="A1137">
        <v>568</v>
      </c>
      <c r="B1137" t="s">
        <v>4436</v>
      </c>
      <c r="C1137" t="s">
        <v>248</v>
      </c>
      <c r="X1137">
        <f t="shared" si="17"/>
        <v>0</v>
      </c>
    </row>
    <row r="1138" spans="1:24" x14ac:dyDescent="0.3">
      <c r="A1138">
        <v>569</v>
      </c>
      <c r="B1138" t="s">
        <v>4437</v>
      </c>
      <c r="C1138" t="s">
        <v>50</v>
      </c>
      <c r="X1138">
        <f t="shared" si="17"/>
        <v>0</v>
      </c>
    </row>
    <row r="1139" spans="1:24" x14ac:dyDescent="0.3">
      <c r="A1139">
        <v>569</v>
      </c>
      <c r="B1139" t="s">
        <v>4437</v>
      </c>
      <c r="C1139" t="s">
        <v>138</v>
      </c>
      <c r="X1139">
        <f t="shared" si="17"/>
        <v>0</v>
      </c>
    </row>
    <row r="1140" spans="1:24" x14ac:dyDescent="0.3">
      <c r="A1140">
        <v>570</v>
      </c>
      <c r="B1140" t="s">
        <v>4438</v>
      </c>
      <c r="C1140" t="s">
        <v>47</v>
      </c>
      <c r="X1140">
        <f t="shared" si="17"/>
        <v>0</v>
      </c>
    </row>
    <row r="1141" spans="1:24" x14ac:dyDescent="0.3">
      <c r="A1141">
        <v>570</v>
      </c>
      <c r="B1141" t="s">
        <v>4438</v>
      </c>
      <c r="C1141" t="s">
        <v>40</v>
      </c>
      <c r="X1141">
        <f t="shared" si="17"/>
        <v>0</v>
      </c>
    </row>
    <row r="1142" spans="1:24" x14ac:dyDescent="0.3">
      <c r="A1142">
        <v>571</v>
      </c>
      <c r="B1142" t="s">
        <v>4439</v>
      </c>
      <c r="C1142" t="s">
        <v>37</v>
      </c>
      <c r="X1142">
        <f t="shared" si="17"/>
        <v>0</v>
      </c>
    </row>
    <row r="1143" spans="1:24" x14ac:dyDescent="0.3">
      <c r="A1143">
        <v>571</v>
      </c>
      <c r="B1143" t="s">
        <v>4439</v>
      </c>
      <c r="C1143" t="s">
        <v>31</v>
      </c>
      <c r="X1143">
        <f t="shared" si="17"/>
        <v>0</v>
      </c>
    </row>
    <row r="1144" spans="1:24" x14ac:dyDescent="0.3">
      <c r="A1144">
        <v>572</v>
      </c>
      <c r="B1144" t="s">
        <v>4440</v>
      </c>
      <c r="C1144" t="s">
        <v>45</v>
      </c>
      <c r="X1144">
        <f t="shared" si="17"/>
        <v>0</v>
      </c>
    </row>
    <row r="1145" spans="1:24" x14ac:dyDescent="0.3">
      <c r="A1145">
        <v>572</v>
      </c>
      <c r="B1145" t="s">
        <v>4440</v>
      </c>
      <c r="C1145" t="s">
        <v>46</v>
      </c>
      <c r="X1145">
        <f t="shared" si="17"/>
        <v>0</v>
      </c>
    </row>
    <row r="1146" spans="1:24" x14ac:dyDescent="0.3">
      <c r="A1146">
        <v>573</v>
      </c>
      <c r="B1146" t="s">
        <v>4441</v>
      </c>
      <c r="C1146" t="s">
        <v>38</v>
      </c>
      <c r="X1146">
        <f t="shared" si="17"/>
        <v>0</v>
      </c>
    </row>
    <row r="1147" spans="1:24" x14ac:dyDescent="0.3">
      <c r="A1147">
        <v>573</v>
      </c>
      <c r="B1147" t="s">
        <v>4441</v>
      </c>
      <c r="C1147" t="s">
        <v>28</v>
      </c>
      <c r="X1147">
        <f t="shared" si="17"/>
        <v>0</v>
      </c>
    </row>
    <row r="1148" spans="1:24" x14ac:dyDescent="0.3">
      <c r="A1148">
        <v>574</v>
      </c>
      <c r="B1148" t="s">
        <v>4442</v>
      </c>
      <c r="C1148" t="s">
        <v>30</v>
      </c>
      <c r="X1148">
        <f t="shared" si="17"/>
        <v>0</v>
      </c>
    </row>
    <row r="1149" spans="1:24" x14ac:dyDescent="0.3">
      <c r="A1149">
        <v>574</v>
      </c>
      <c r="B1149" t="s">
        <v>4442</v>
      </c>
      <c r="C1149" t="s">
        <v>76</v>
      </c>
      <c r="X1149">
        <f t="shared" si="17"/>
        <v>0</v>
      </c>
    </row>
    <row r="1150" spans="1:24" x14ac:dyDescent="0.3">
      <c r="A1150">
        <v>575</v>
      </c>
      <c r="B1150" t="s">
        <v>4443</v>
      </c>
      <c r="C1150" t="s">
        <v>192</v>
      </c>
      <c r="X1150">
        <f t="shared" si="17"/>
        <v>0</v>
      </c>
    </row>
    <row r="1151" spans="1:24" x14ac:dyDescent="0.3">
      <c r="A1151">
        <v>575</v>
      </c>
      <c r="B1151" t="s">
        <v>4443</v>
      </c>
      <c r="C1151" t="s">
        <v>29</v>
      </c>
      <c r="X1151">
        <f t="shared" si="17"/>
        <v>0</v>
      </c>
    </row>
    <row r="1152" spans="1:24" x14ac:dyDescent="0.3">
      <c r="A1152">
        <v>576</v>
      </c>
      <c r="B1152" t="s">
        <v>4444</v>
      </c>
      <c r="C1152" t="s">
        <v>44</v>
      </c>
      <c r="X1152">
        <f t="shared" si="17"/>
        <v>0</v>
      </c>
    </row>
    <row r="1153" spans="1:24" x14ac:dyDescent="0.3">
      <c r="A1153">
        <v>576</v>
      </c>
      <c r="B1153" t="s">
        <v>4444</v>
      </c>
      <c r="C1153" t="s">
        <v>43</v>
      </c>
      <c r="X1153">
        <f t="shared" si="17"/>
        <v>0</v>
      </c>
    </row>
    <row r="1154" spans="1:24" x14ac:dyDescent="0.3">
      <c r="A1154">
        <v>577</v>
      </c>
      <c r="B1154" t="s">
        <v>4445</v>
      </c>
      <c r="C1154" t="s">
        <v>42</v>
      </c>
      <c r="X1154">
        <f t="shared" si="17"/>
        <v>0</v>
      </c>
    </row>
    <row r="1155" spans="1:24" x14ac:dyDescent="0.3">
      <c r="A1155">
        <v>577</v>
      </c>
      <c r="B1155" t="s">
        <v>4445</v>
      </c>
      <c r="C1155" t="s">
        <v>52</v>
      </c>
      <c r="X1155">
        <f t="shared" ref="X1155:X1218" si="18">SUM(D1155:W1155)</f>
        <v>0</v>
      </c>
    </row>
    <row r="1156" spans="1:24" x14ac:dyDescent="0.3">
      <c r="A1156">
        <v>578</v>
      </c>
      <c r="B1156" t="s">
        <v>4446</v>
      </c>
      <c r="C1156" t="s">
        <v>48</v>
      </c>
      <c r="X1156">
        <f t="shared" si="18"/>
        <v>0</v>
      </c>
    </row>
    <row r="1157" spans="1:24" x14ac:dyDescent="0.3">
      <c r="A1157">
        <v>578</v>
      </c>
      <c r="B1157" t="s">
        <v>4446</v>
      </c>
      <c r="C1157" t="s">
        <v>35</v>
      </c>
      <c r="X1157">
        <f t="shared" si="18"/>
        <v>0</v>
      </c>
    </row>
    <row r="1158" spans="1:24" x14ac:dyDescent="0.3">
      <c r="A1158">
        <v>579</v>
      </c>
      <c r="B1158" t="s">
        <v>4447</v>
      </c>
      <c r="C1158" t="s">
        <v>33</v>
      </c>
      <c r="X1158">
        <f t="shared" si="18"/>
        <v>0</v>
      </c>
    </row>
    <row r="1159" spans="1:24" x14ac:dyDescent="0.3">
      <c r="A1159">
        <v>579</v>
      </c>
      <c r="B1159" t="s">
        <v>4447</v>
      </c>
      <c r="C1159" t="s">
        <v>51</v>
      </c>
      <c r="X1159">
        <f t="shared" si="18"/>
        <v>0</v>
      </c>
    </row>
    <row r="1160" spans="1:24" x14ac:dyDescent="0.3">
      <c r="A1160">
        <v>580</v>
      </c>
      <c r="B1160" t="s">
        <v>4448</v>
      </c>
      <c r="C1160" t="s">
        <v>39</v>
      </c>
      <c r="X1160">
        <f t="shared" si="18"/>
        <v>0</v>
      </c>
    </row>
    <row r="1161" spans="1:24" x14ac:dyDescent="0.3">
      <c r="A1161">
        <v>580</v>
      </c>
      <c r="B1161" t="s">
        <v>4448</v>
      </c>
      <c r="C1161" t="s">
        <v>114</v>
      </c>
      <c r="X1161">
        <f t="shared" si="18"/>
        <v>0</v>
      </c>
    </row>
    <row r="1162" spans="1:24" x14ac:dyDescent="0.3">
      <c r="A1162">
        <v>581</v>
      </c>
      <c r="B1162" t="s">
        <v>4449</v>
      </c>
      <c r="C1162" t="s">
        <v>32</v>
      </c>
      <c r="X1162">
        <f t="shared" si="18"/>
        <v>0</v>
      </c>
    </row>
    <row r="1163" spans="1:24" x14ac:dyDescent="0.3">
      <c r="A1163">
        <v>581</v>
      </c>
      <c r="B1163" t="s">
        <v>4449</v>
      </c>
      <c r="C1163" t="s">
        <v>36</v>
      </c>
      <c r="X1163">
        <f t="shared" si="18"/>
        <v>0</v>
      </c>
    </row>
    <row r="1164" spans="1:24" x14ac:dyDescent="0.3">
      <c r="A1164">
        <v>582</v>
      </c>
      <c r="B1164" t="s">
        <v>4450</v>
      </c>
      <c r="C1164" t="s">
        <v>34</v>
      </c>
      <c r="X1164">
        <f t="shared" si="18"/>
        <v>0</v>
      </c>
    </row>
    <row r="1165" spans="1:24" x14ac:dyDescent="0.3">
      <c r="A1165">
        <v>582</v>
      </c>
      <c r="B1165" t="s">
        <v>4450</v>
      </c>
      <c r="C1165" t="s">
        <v>248</v>
      </c>
      <c r="X1165">
        <f t="shared" si="18"/>
        <v>0</v>
      </c>
    </row>
    <row r="1166" spans="1:24" x14ac:dyDescent="0.3">
      <c r="A1166">
        <v>583</v>
      </c>
      <c r="B1166" t="s">
        <v>4451</v>
      </c>
      <c r="C1166" t="s">
        <v>50</v>
      </c>
      <c r="X1166">
        <f t="shared" si="18"/>
        <v>0</v>
      </c>
    </row>
    <row r="1167" spans="1:24" x14ac:dyDescent="0.3">
      <c r="A1167">
        <v>583</v>
      </c>
      <c r="B1167" t="s">
        <v>4451</v>
      </c>
      <c r="C1167" t="s">
        <v>138</v>
      </c>
      <c r="X1167">
        <f t="shared" si="18"/>
        <v>0</v>
      </c>
    </row>
    <row r="1168" spans="1:24" x14ac:dyDescent="0.3">
      <c r="A1168">
        <v>584</v>
      </c>
      <c r="B1168" t="s">
        <v>4452</v>
      </c>
      <c r="C1168" t="s">
        <v>47</v>
      </c>
      <c r="X1168">
        <f t="shared" si="18"/>
        <v>0</v>
      </c>
    </row>
    <row r="1169" spans="1:24" x14ac:dyDescent="0.3">
      <c r="A1169">
        <v>584</v>
      </c>
      <c r="B1169" t="s">
        <v>4452</v>
      </c>
      <c r="C1169" t="s">
        <v>40</v>
      </c>
      <c r="X1169">
        <f t="shared" si="18"/>
        <v>0</v>
      </c>
    </row>
    <row r="1170" spans="1:24" x14ac:dyDescent="0.3">
      <c r="A1170">
        <v>585</v>
      </c>
      <c r="B1170" t="s">
        <v>4453</v>
      </c>
      <c r="C1170" t="s">
        <v>37</v>
      </c>
      <c r="X1170">
        <f t="shared" si="18"/>
        <v>0</v>
      </c>
    </row>
    <row r="1171" spans="1:24" x14ac:dyDescent="0.3">
      <c r="A1171">
        <v>585</v>
      </c>
      <c r="B1171" t="s">
        <v>4453</v>
      </c>
      <c r="C1171" t="s">
        <v>31</v>
      </c>
      <c r="X1171">
        <f t="shared" si="18"/>
        <v>0</v>
      </c>
    </row>
    <row r="1172" spans="1:24" x14ac:dyDescent="0.3">
      <c r="A1172">
        <v>586</v>
      </c>
      <c r="B1172" t="s">
        <v>4454</v>
      </c>
      <c r="C1172" t="s">
        <v>45</v>
      </c>
      <c r="X1172">
        <f t="shared" si="18"/>
        <v>0</v>
      </c>
    </row>
    <row r="1173" spans="1:24" x14ac:dyDescent="0.3">
      <c r="A1173">
        <v>586</v>
      </c>
      <c r="B1173" t="s">
        <v>4454</v>
      </c>
      <c r="C1173" t="s">
        <v>46</v>
      </c>
      <c r="X1173">
        <f t="shared" si="18"/>
        <v>0</v>
      </c>
    </row>
    <row r="1174" spans="1:24" x14ac:dyDescent="0.3">
      <c r="A1174">
        <v>587</v>
      </c>
      <c r="B1174" t="s">
        <v>4455</v>
      </c>
      <c r="C1174" t="s">
        <v>30</v>
      </c>
      <c r="X1174">
        <f t="shared" si="18"/>
        <v>0</v>
      </c>
    </row>
    <row r="1175" spans="1:24" x14ac:dyDescent="0.3">
      <c r="A1175">
        <v>587</v>
      </c>
      <c r="B1175" t="s">
        <v>4455</v>
      </c>
      <c r="C1175" t="s">
        <v>76</v>
      </c>
      <c r="X1175">
        <f t="shared" si="18"/>
        <v>0</v>
      </c>
    </row>
    <row r="1176" spans="1:24" x14ac:dyDescent="0.3">
      <c r="A1176">
        <v>588</v>
      </c>
      <c r="B1176" t="s">
        <v>4456</v>
      </c>
      <c r="C1176" t="s">
        <v>42</v>
      </c>
      <c r="X1176">
        <f t="shared" si="18"/>
        <v>0</v>
      </c>
    </row>
    <row r="1177" spans="1:24" x14ac:dyDescent="0.3">
      <c r="A1177">
        <v>588</v>
      </c>
      <c r="B1177" t="s">
        <v>4456</v>
      </c>
      <c r="C1177" t="s">
        <v>52</v>
      </c>
      <c r="X1177">
        <f t="shared" si="18"/>
        <v>0</v>
      </c>
    </row>
    <row r="1178" spans="1:24" x14ac:dyDescent="0.3">
      <c r="A1178">
        <v>589</v>
      </c>
      <c r="B1178" t="s">
        <v>4457</v>
      </c>
      <c r="C1178" t="s">
        <v>48</v>
      </c>
      <c r="X1178">
        <f t="shared" si="18"/>
        <v>0</v>
      </c>
    </row>
    <row r="1179" spans="1:24" x14ac:dyDescent="0.3">
      <c r="A1179">
        <v>589</v>
      </c>
      <c r="B1179" t="s">
        <v>4457</v>
      </c>
      <c r="C1179" t="s">
        <v>36</v>
      </c>
      <c r="X1179">
        <f t="shared" si="18"/>
        <v>0</v>
      </c>
    </row>
    <row r="1180" spans="1:24" x14ac:dyDescent="0.3">
      <c r="A1180">
        <v>590</v>
      </c>
      <c r="B1180" t="s">
        <v>4458</v>
      </c>
      <c r="C1180" t="s">
        <v>39</v>
      </c>
      <c r="X1180">
        <f t="shared" si="18"/>
        <v>0</v>
      </c>
    </row>
    <row r="1181" spans="1:24" x14ac:dyDescent="0.3">
      <c r="A1181">
        <v>590</v>
      </c>
      <c r="B1181" t="s">
        <v>4458</v>
      </c>
      <c r="C1181" t="s">
        <v>114</v>
      </c>
      <c r="X1181">
        <f t="shared" si="18"/>
        <v>0</v>
      </c>
    </row>
    <row r="1182" spans="1:24" x14ac:dyDescent="0.3">
      <c r="A1182">
        <v>591</v>
      </c>
      <c r="B1182" t="s">
        <v>4459</v>
      </c>
      <c r="C1182" t="s">
        <v>32</v>
      </c>
      <c r="X1182">
        <f t="shared" si="18"/>
        <v>0</v>
      </c>
    </row>
    <row r="1183" spans="1:24" x14ac:dyDescent="0.3">
      <c r="A1183">
        <v>591</v>
      </c>
      <c r="B1183" t="s">
        <v>4459</v>
      </c>
      <c r="C1183" t="s">
        <v>35</v>
      </c>
      <c r="X1183">
        <f t="shared" si="18"/>
        <v>0</v>
      </c>
    </row>
    <row r="1184" spans="1:24" x14ac:dyDescent="0.3">
      <c r="A1184">
        <v>592</v>
      </c>
      <c r="B1184" t="s">
        <v>4460</v>
      </c>
      <c r="C1184" t="s">
        <v>34</v>
      </c>
      <c r="X1184">
        <f t="shared" si="18"/>
        <v>0</v>
      </c>
    </row>
    <row r="1185" spans="1:24" x14ac:dyDescent="0.3">
      <c r="A1185">
        <v>592</v>
      </c>
      <c r="B1185" t="s">
        <v>4460</v>
      </c>
      <c r="C1185" t="s">
        <v>248</v>
      </c>
      <c r="X1185">
        <f t="shared" si="18"/>
        <v>0</v>
      </c>
    </row>
    <row r="1186" spans="1:24" x14ac:dyDescent="0.3">
      <c r="A1186">
        <v>593</v>
      </c>
      <c r="B1186" t="s">
        <v>4461</v>
      </c>
      <c r="C1186" t="s">
        <v>50</v>
      </c>
      <c r="X1186">
        <f t="shared" si="18"/>
        <v>0</v>
      </c>
    </row>
    <row r="1187" spans="1:24" x14ac:dyDescent="0.3">
      <c r="A1187">
        <v>593</v>
      </c>
      <c r="B1187" t="s">
        <v>4461</v>
      </c>
      <c r="C1187" t="s">
        <v>51</v>
      </c>
      <c r="X1187">
        <f t="shared" si="18"/>
        <v>0</v>
      </c>
    </row>
    <row r="1188" spans="1:24" x14ac:dyDescent="0.3">
      <c r="A1188">
        <v>594</v>
      </c>
      <c r="B1188" t="s">
        <v>4462</v>
      </c>
      <c r="C1188" t="s">
        <v>53</v>
      </c>
      <c r="X1188">
        <f t="shared" si="18"/>
        <v>0</v>
      </c>
    </row>
    <row r="1189" spans="1:24" x14ac:dyDescent="0.3">
      <c r="A1189">
        <v>594</v>
      </c>
      <c r="B1189" t="s">
        <v>4462</v>
      </c>
      <c r="C1189" t="s">
        <v>49</v>
      </c>
      <c r="X1189">
        <f t="shared" si="18"/>
        <v>0</v>
      </c>
    </row>
    <row r="1190" spans="1:24" x14ac:dyDescent="0.3">
      <c r="A1190">
        <v>595</v>
      </c>
      <c r="B1190" t="s">
        <v>4462</v>
      </c>
      <c r="C1190" t="s">
        <v>53</v>
      </c>
      <c r="X1190">
        <f t="shared" si="18"/>
        <v>0</v>
      </c>
    </row>
    <row r="1191" spans="1:24" x14ac:dyDescent="0.3">
      <c r="A1191">
        <v>595</v>
      </c>
      <c r="B1191" t="s">
        <v>4462</v>
      </c>
      <c r="C1191" t="s">
        <v>49</v>
      </c>
      <c r="X1191">
        <f t="shared" si="18"/>
        <v>0</v>
      </c>
    </row>
    <row r="1192" spans="1:24" x14ac:dyDescent="0.3">
      <c r="A1192">
        <v>596</v>
      </c>
      <c r="B1192" t="s">
        <v>4463</v>
      </c>
      <c r="C1192" t="s">
        <v>37</v>
      </c>
      <c r="X1192">
        <f t="shared" si="18"/>
        <v>0</v>
      </c>
    </row>
    <row r="1193" spans="1:24" x14ac:dyDescent="0.3">
      <c r="A1193">
        <v>596</v>
      </c>
      <c r="B1193" t="s">
        <v>4463</v>
      </c>
      <c r="C1193" t="s">
        <v>192</v>
      </c>
      <c r="X1193">
        <f t="shared" si="18"/>
        <v>0</v>
      </c>
    </row>
    <row r="1194" spans="1:24" x14ac:dyDescent="0.3">
      <c r="A1194">
        <v>597</v>
      </c>
      <c r="B1194" t="s">
        <v>4464</v>
      </c>
      <c r="C1194" t="s">
        <v>30</v>
      </c>
      <c r="X1194">
        <f t="shared" si="18"/>
        <v>0</v>
      </c>
    </row>
    <row r="1195" spans="1:24" x14ac:dyDescent="0.3">
      <c r="A1195">
        <v>597</v>
      </c>
      <c r="B1195" t="s">
        <v>4464</v>
      </c>
      <c r="C1195" t="s">
        <v>38</v>
      </c>
      <c r="X1195">
        <f t="shared" si="18"/>
        <v>0</v>
      </c>
    </row>
    <row r="1196" spans="1:24" x14ac:dyDescent="0.3">
      <c r="A1196">
        <v>598</v>
      </c>
      <c r="B1196" t="s">
        <v>4465</v>
      </c>
      <c r="C1196" t="s">
        <v>28</v>
      </c>
      <c r="X1196">
        <f t="shared" si="18"/>
        <v>0</v>
      </c>
    </row>
    <row r="1197" spans="1:24" x14ac:dyDescent="0.3">
      <c r="A1197">
        <v>598</v>
      </c>
      <c r="B1197" t="s">
        <v>4465</v>
      </c>
      <c r="C1197" t="s">
        <v>76</v>
      </c>
      <c r="X1197">
        <f t="shared" si="18"/>
        <v>0</v>
      </c>
    </row>
    <row r="1198" spans="1:24" x14ac:dyDescent="0.3">
      <c r="A1198">
        <v>599</v>
      </c>
      <c r="B1198" t="s">
        <v>4466</v>
      </c>
      <c r="C1198" t="s">
        <v>29</v>
      </c>
      <c r="X1198">
        <f t="shared" si="18"/>
        <v>0</v>
      </c>
    </row>
    <row r="1199" spans="1:24" x14ac:dyDescent="0.3">
      <c r="A1199">
        <v>599</v>
      </c>
      <c r="B1199" t="s">
        <v>4466</v>
      </c>
      <c r="C1199" t="s">
        <v>31</v>
      </c>
      <c r="X1199">
        <f t="shared" si="18"/>
        <v>0</v>
      </c>
    </row>
    <row r="1200" spans="1:24" x14ac:dyDescent="0.3">
      <c r="A1200">
        <v>600</v>
      </c>
      <c r="B1200" t="s">
        <v>4467</v>
      </c>
      <c r="C1200" t="s">
        <v>45</v>
      </c>
      <c r="X1200">
        <f t="shared" si="18"/>
        <v>0</v>
      </c>
    </row>
    <row r="1201" spans="1:24" x14ac:dyDescent="0.3">
      <c r="A1201">
        <v>600</v>
      </c>
      <c r="B1201" t="s">
        <v>4467</v>
      </c>
      <c r="C1201" t="s">
        <v>44</v>
      </c>
      <c r="X1201">
        <f t="shared" si="18"/>
        <v>0</v>
      </c>
    </row>
    <row r="1202" spans="1:24" x14ac:dyDescent="0.3">
      <c r="A1202">
        <v>601</v>
      </c>
      <c r="B1202" t="s">
        <v>4468</v>
      </c>
      <c r="C1202" t="s">
        <v>46</v>
      </c>
      <c r="X1202">
        <f t="shared" si="18"/>
        <v>0</v>
      </c>
    </row>
    <row r="1203" spans="1:24" x14ac:dyDescent="0.3">
      <c r="A1203">
        <v>601</v>
      </c>
      <c r="B1203" t="s">
        <v>4468</v>
      </c>
      <c r="C1203" t="s">
        <v>52</v>
      </c>
      <c r="X1203">
        <f t="shared" si="18"/>
        <v>0</v>
      </c>
    </row>
    <row r="1204" spans="1:24" x14ac:dyDescent="0.3">
      <c r="A1204">
        <v>602</v>
      </c>
      <c r="B1204" t="s">
        <v>4469</v>
      </c>
      <c r="C1204" t="s">
        <v>48</v>
      </c>
      <c r="X1204">
        <f t="shared" si="18"/>
        <v>0</v>
      </c>
    </row>
    <row r="1205" spans="1:24" x14ac:dyDescent="0.3">
      <c r="A1205">
        <v>602</v>
      </c>
      <c r="B1205" t="s">
        <v>4469</v>
      </c>
      <c r="C1205" t="s">
        <v>36</v>
      </c>
      <c r="X1205">
        <f t="shared" si="18"/>
        <v>0</v>
      </c>
    </row>
    <row r="1206" spans="1:24" x14ac:dyDescent="0.3">
      <c r="A1206">
        <v>603</v>
      </c>
      <c r="B1206" t="s">
        <v>4470</v>
      </c>
      <c r="C1206" t="s">
        <v>33</v>
      </c>
      <c r="X1206">
        <f t="shared" si="18"/>
        <v>0</v>
      </c>
    </row>
    <row r="1207" spans="1:24" x14ac:dyDescent="0.3">
      <c r="A1207">
        <v>603</v>
      </c>
      <c r="B1207" t="s">
        <v>4470</v>
      </c>
      <c r="C1207" t="s">
        <v>248</v>
      </c>
      <c r="X1207">
        <f t="shared" si="18"/>
        <v>0</v>
      </c>
    </row>
    <row r="1208" spans="1:24" x14ac:dyDescent="0.3">
      <c r="A1208">
        <v>604</v>
      </c>
      <c r="B1208" t="s">
        <v>4471</v>
      </c>
      <c r="C1208" t="s">
        <v>39</v>
      </c>
      <c r="X1208">
        <f t="shared" si="18"/>
        <v>0</v>
      </c>
    </row>
    <row r="1209" spans="1:24" x14ac:dyDescent="0.3">
      <c r="A1209">
        <v>604</v>
      </c>
      <c r="B1209" t="s">
        <v>4471</v>
      </c>
      <c r="C1209" t="s">
        <v>138</v>
      </c>
      <c r="X1209">
        <f t="shared" si="18"/>
        <v>0</v>
      </c>
    </row>
    <row r="1210" spans="1:24" x14ac:dyDescent="0.3">
      <c r="A1210">
        <v>605</v>
      </c>
      <c r="B1210" t="s">
        <v>4472</v>
      </c>
      <c r="C1210" t="s">
        <v>53</v>
      </c>
      <c r="X1210">
        <f t="shared" si="18"/>
        <v>0</v>
      </c>
    </row>
    <row r="1211" spans="1:24" x14ac:dyDescent="0.3">
      <c r="A1211">
        <v>605</v>
      </c>
      <c r="B1211" t="s">
        <v>4472</v>
      </c>
      <c r="C1211" t="s">
        <v>40</v>
      </c>
      <c r="X1211">
        <f t="shared" si="18"/>
        <v>0</v>
      </c>
    </row>
    <row r="1212" spans="1:24" x14ac:dyDescent="0.3">
      <c r="A1212">
        <v>606</v>
      </c>
      <c r="B1212" t="s">
        <v>4473</v>
      </c>
      <c r="C1212" t="s">
        <v>32</v>
      </c>
      <c r="X1212">
        <f t="shared" si="18"/>
        <v>0</v>
      </c>
    </row>
    <row r="1213" spans="1:24" x14ac:dyDescent="0.3">
      <c r="A1213">
        <v>606</v>
      </c>
      <c r="B1213" t="s">
        <v>4473</v>
      </c>
      <c r="C1213" t="s">
        <v>35</v>
      </c>
      <c r="X1213">
        <f t="shared" si="18"/>
        <v>0</v>
      </c>
    </row>
    <row r="1214" spans="1:24" x14ac:dyDescent="0.3">
      <c r="A1214">
        <v>607</v>
      </c>
      <c r="B1214" t="s">
        <v>4474</v>
      </c>
      <c r="C1214" t="s">
        <v>34</v>
      </c>
      <c r="X1214">
        <f t="shared" si="18"/>
        <v>0</v>
      </c>
    </row>
    <row r="1215" spans="1:24" x14ac:dyDescent="0.3">
      <c r="A1215">
        <v>607</v>
      </c>
      <c r="B1215" t="s">
        <v>4474</v>
      </c>
      <c r="C1215" t="s">
        <v>114</v>
      </c>
      <c r="X1215">
        <f t="shared" si="18"/>
        <v>0</v>
      </c>
    </row>
    <row r="1216" spans="1:24" x14ac:dyDescent="0.3">
      <c r="A1216">
        <v>608</v>
      </c>
      <c r="B1216" t="s">
        <v>4475</v>
      </c>
      <c r="C1216" t="s">
        <v>50</v>
      </c>
      <c r="X1216">
        <f t="shared" si="18"/>
        <v>0</v>
      </c>
    </row>
    <row r="1217" spans="1:24" x14ac:dyDescent="0.3">
      <c r="A1217">
        <v>608</v>
      </c>
      <c r="B1217" t="s">
        <v>4475</v>
      </c>
      <c r="C1217" t="s">
        <v>51</v>
      </c>
      <c r="X1217">
        <f t="shared" si="18"/>
        <v>0</v>
      </c>
    </row>
    <row r="1218" spans="1:24" x14ac:dyDescent="0.3">
      <c r="A1218">
        <v>609</v>
      </c>
      <c r="B1218" t="s">
        <v>4476</v>
      </c>
      <c r="C1218" t="s">
        <v>47</v>
      </c>
      <c r="X1218">
        <f t="shared" si="18"/>
        <v>0</v>
      </c>
    </row>
    <row r="1219" spans="1:24" x14ac:dyDescent="0.3">
      <c r="A1219">
        <v>609</v>
      </c>
      <c r="B1219" t="s">
        <v>4476</v>
      </c>
      <c r="C1219" t="s">
        <v>49</v>
      </c>
      <c r="X1219">
        <f t="shared" ref="X1219:X1282" si="19">SUM(D1219:W1219)</f>
        <v>0</v>
      </c>
    </row>
    <row r="1220" spans="1:24" x14ac:dyDescent="0.3">
      <c r="A1220">
        <v>610</v>
      </c>
      <c r="B1220" t="s">
        <v>4477</v>
      </c>
      <c r="C1220" t="s">
        <v>37</v>
      </c>
      <c r="X1220">
        <f t="shared" si="19"/>
        <v>0</v>
      </c>
    </row>
    <row r="1221" spans="1:24" x14ac:dyDescent="0.3">
      <c r="A1221">
        <v>610</v>
      </c>
      <c r="B1221" t="s">
        <v>4477</v>
      </c>
      <c r="C1221" t="s">
        <v>192</v>
      </c>
      <c r="X1221">
        <f t="shared" si="19"/>
        <v>0</v>
      </c>
    </row>
    <row r="1222" spans="1:24" x14ac:dyDescent="0.3">
      <c r="A1222">
        <v>611</v>
      </c>
      <c r="B1222" t="s">
        <v>4478</v>
      </c>
      <c r="C1222" t="s">
        <v>30</v>
      </c>
      <c r="X1222">
        <f t="shared" si="19"/>
        <v>0</v>
      </c>
    </row>
    <row r="1223" spans="1:24" x14ac:dyDescent="0.3">
      <c r="A1223">
        <v>611</v>
      </c>
      <c r="B1223" t="s">
        <v>4478</v>
      </c>
      <c r="C1223" t="s">
        <v>38</v>
      </c>
      <c r="X1223">
        <f t="shared" si="19"/>
        <v>0</v>
      </c>
    </row>
    <row r="1224" spans="1:24" x14ac:dyDescent="0.3">
      <c r="A1224">
        <v>612</v>
      </c>
      <c r="B1224" t="s">
        <v>4479</v>
      </c>
      <c r="C1224" t="s">
        <v>28</v>
      </c>
      <c r="X1224">
        <f t="shared" si="19"/>
        <v>0</v>
      </c>
    </row>
    <row r="1225" spans="1:24" x14ac:dyDescent="0.3">
      <c r="A1225">
        <v>612</v>
      </c>
      <c r="B1225" t="s">
        <v>4479</v>
      </c>
      <c r="C1225" t="s">
        <v>76</v>
      </c>
      <c r="X1225">
        <f t="shared" si="19"/>
        <v>0</v>
      </c>
    </row>
    <row r="1226" spans="1:24" x14ac:dyDescent="0.3">
      <c r="A1226">
        <v>613</v>
      </c>
      <c r="B1226" t="s">
        <v>4480</v>
      </c>
      <c r="C1226" t="s">
        <v>29</v>
      </c>
      <c r="X1226">
        <f t="shared" si="19"/>
        <v>0</v>
      </c>
    </row>
    <row r="1227" spans="1:24" x14ac:dyDescent="0.3">
      <c r="A1227">
        <v>613</v>
      </c>
      <c r="B1227" t="s">
        <v>4480</v>
      </c>
      <c r="C1227" t="s">
        <v>31</v>
      </c>
      <c r="X1227">
        <f t="shared" si="19"/>
        <v>0</v>
      </c>
    </row>
    <row r="1228" spans="1:24" x14ac:dyDescent="0.3">
      <c r="A1228">
        <v>614</v>
      </c>
      <c r="B1228" t="s">
        <v>4481</v>
      </c>
      <c r="C1228" t="s">
        <v>45</v>
      </c>
      <c r="X1228">
        <f t="shared" si="19"/>
        <v>0</v>
      </c>
    </row>
    <row r="1229" spans="1:24" x14ac:dyDescent="0.3">
      <c r="A1229">
        <v>614</v>
      </c>
      <c r="B1229" t="s">
        <v>4481</v>
      </c>
      <c r="C1229" t="s">
        <v>44</v>
      </c>
      <c r="X1229">
        <f t="shared" si="19"/>
        <v>0</v>
      </c>
    </row>
    <row r="1230" spans="1:24" x14ac:dyDescent="0.3">
      <c r="A1230">
        <v>615</v>
      </c>
      <c r="B1230" t="s">
        <v>4482</v>
      </c>
      <c r="C1230" t="s">
        <v>46</v>
      </c>
      <c r="X1230">
        <f t="shared" si="19"/>
        <v>0</v>
      </c>
    </row>
    <row r="1231" spans="1:24" x14ac:dyDescent="0.3">
      <c r="A1231">
        <v>615</v>
      </c>
      <c r="B1231" t="s">
        <v>4482</v>
      </c>
      <c r="C1231" t="s">
        <v>52</v>
      </c>
      <c r="X1231">
        <f t="shared" si="19"/>
        <v>0</v>
      </c>
    </row>
    <row r="1232" spans="1:24" x14ac:dyDescent="0.3">
      <c r="A1232">
        <v>616</v>
      </c>
      <c r="B1232" t="s">
        <v>4483</v>
      </c>
      <c r="C1232" t="s">
        <v>48</v>
      </c>
      <c r="X1232">
        <f t="shared" si="19"/>
        <v>0</v>
      </c>
    </row>
    <row r="1233" spans="1:24" x14ac:dyDescent="0.3">
      <c r="A1233">
        <v>616</v>
      </c>
      <c r="B1233" t="s">
        <v>4483</v>
      </c>
      <c r="C1233" t="s">
        <v>36</v>
      </c>
      <c r="X1233">
        <f t="shared" si="19"/>
        <v>0</v>
      </c>
    </row>
    <row r="1234" spans="1:24" x14ac:dyDescent="0.3">
      <c r="A1234">
        <v>617</v>
      </c>
      <c r="B1234" t="s">
        <v>4484</v>
      </c>
      <c r="C1234" t="s">
        <v>33</v>
      </c>
      <c r="X1234">
        <f t="shared" si="19"/>
        <v>0</v>
      </c>
    </row>
    <row r="1235" spans="1:24" x14ac:dyDescent="0.3">
      <c r="A1235">
        <v>617</v>
      </c>
      <c r="B1235" t="s">
        <v>4484</v>
      </c>
      <c r="C1235" t="s">
        <v>248</v>
      </c>
      <c r="X1235">
        <f t="shared" si="19"/>
        <v>0</v>
      </c>
    </row>
    <row r="1236" spans="1:24" x14ac:dyDescent="0.3">
      <c r="A1236">
        <v>618</v>
      </c>
      <c r="B1236" t="s">
        <v>4485</v>
      </c>
      <c r="C1236" t="s">
        <v>39</v>
      </c>
      <c r="X1236">
        <f t="shared" si="19"/>
        <v>0</v>
      </c>
    </row>
    <row r="1237" spans="1:24" x14ac:dyDescent="0.3">
      <c r="A1237">
        <v>618</v>
      </c>
      <c r="B1237" t="s">
        <v>4485</v>
      </c>
      <c r="C1237" t="s">
        <v>138</v>
      </c>
      <c r="X1237">
        <f t="shared" si="19"/>
        <v>0</v>
      </c>
    </row>
    <row r="1238" spans="1:24" x14ac:dyDescent="0.3">
      <c r="A1238">
        <v>619</v>
      </c>
      <c r="B1238" t="s">
        <v>4486</v>
      </c>
      <c r="C1238" t="s">
        <v>53</v>
      </c>
      <c r="X1238">
        <f t="shared" si="19"/>
        <v>0</v>
      </c>
    </row>
    <row r="1239" spans="1:24" x14ac:dyDescent="0.3">
      <c r="A1239">
        <v>619</v>
      </c>
      <c r="B1239" t="s">
        <v>4486</v>
      </c>
      <c r="C1239" t="s">
        <v>40</v>
      </c>
      <c r="X1239">
        <f t="shared" si="19"/>
        <v>0</v>
      </c>
    </row>
    <row r="1240" spans="1:24" x14ac:dyDescent="0.3">
      <c r="A1240">
        <v>620</v>
      </c>
      <c r="B1240" t="s">
        <v>4487</v>
      </c>
      <c r="C1240" t="s">
        <v>32</v>
      </c>
      <c r="X1240">
        <f t="shared" si="19"/>
        <v>0</v>
      </c>
    </row>
    <row r="1241" spans="1:24" x14ac:dyDescent="0.3">
      <c r="A1241">
        <v>620</v>
      </c>
      <c r="B1241" t="s">
        <v>4487</v>
      </c>
      <c r="C1241" t="s">
        <v>35</v>
      </c>
      <c r="X1241">
        <f t="shared" si="19"/>
        <v>0</v>
      </c>
    </row>
    <row r="1242" spans="1:24" x14ac:dyDescent="0.3">
      <c r="A1242">
        <v>621</v>
      </c>
      <c r="B1242" t="s">
        <v>4488</v>
      </c>
      <c r="C1242" t="s">
        <v>34</v>
      </c>
      <c r="X1242">
        <f t="shared" si="19"/>
        <v>0</v>
      </c>
    </row>
    <row r="1243" spans="1:24" x14ac:dyDescent="0.3">
      <c r="A1243">
        <v>621</v>
      </c>
      <c r="B1243" t="s">
        <v>4488</v>
      </c>
      <c r="C1243" t="s">
        <v>114</v>
      </c>
      <c r="X1243">
        <f t="shared" si="19"/>
        <v>0</v>
      </c>
    </row>
    <row r="1244" spans="1:24" x14ac:dyDescent="0.3">
      <c r="A1244">
        <v>622</v>
      </c>
      <c r="B1244" t="s">
        <v>4489</v>
      </c>
      <c r="C1244" t="s">
        <v>50</v>
      </c>
      <c r="X1244">
        <f t="shared" si="19"/>
        <v>0</v>
      </c>
    </row>
    <row r="1245" spans="1:24" x14ac:dyDescent="0.3">
      <c r="A1245">
        <v>622</v>
      </c>
      <c r="B1245" t="s">
        <v>4489</v>
      </c>
      <c r="C1245" t="s">
        <v>51</v>
      </c>
      <c r="X1245">
        <f t="shared" si="19"/>
        <v>0</v>
      </c>
    </row>
    <row r="1246" spans="1:24" x14ac:dyDescent="0.3">
      <c r="A1246">
        <v>623</v>
      </c>
      <c r="B1246" t="s">
        <v>4490</v>
      </c>
      <c r="C1246" t="s">
        <v>47</v>
      </c>
      <c r="X1246">
        <f t="shared" si="19"/>
        <v>0</v>
      </c>
    </row>
    <row r="1247" spans="1:24" x14ac:dyDescent="0.3">
      <c r="A1247">
        <v>623</v>
      </c>
      <c r="B1247" t="s">
        <v>4490</v>
      </c>
      <c r="C1247" t="s">
        <v>49</v>
      </c>
      <c r="X1247">
        <f t="shared" si="19"/>
        <v>0</v>
      </c>
    </row>
    <row r="1248" spans="1:24" x14ac:dyDescent="0.3">
      <c r="A1248">
        <v>624</v>
      </c>
      <c r="B1248" t="s">
        <v>4491</v>
      </c>
      <c r="C1248" t="s">
        <v>42</v>
      </c>
      <c r="X1248">
        <f t="shared" si="19"/>
        <v>0</v>
      </c>
    </row>
    <row r="1249" spans="1:24" x14ac:dyDescent="0.3">
      <c r="A1249">
        <v>624</v>
      </c>
      <c r="B1249" t="s">
        <v>4491</v>
      </c>
      <c r="C1249" t="s">
        <v>43</v>
      </c>
      <c r="X1249">
        <f t="shared" si="19"/>
        <v>0</v>
      </c>
    </row>
    <row r="1250" spans="1:24" x14ac:dyDescent="0.3">
      <c r="A1250">
        <v>625</v>
      </c>
      <c r="B1250" t="s">
        <v>4491</v>
      </c>
      <c r="C1250" t="s">
        <v>42</v>
      </c>
      <c r="X1250">
        <f t="shared" si="19"/>
        <v>0</v>
      </c>
    </row>
    <row r="1251" spans="1:24" x14ac:dyDescent="0.3">
      <c r="A1251">
        <v>625</v>
      </c>
      <c r="B1251" t="s">
        <v>4491</v>
      </c>
      <c r="C1251" t="s">
        <v>43</v>
      </c>
      <c r="X1251">
        <f t="shared" si="19"/>
        <v>0</v>
      </c>
    </row>
    <row r="1252" spans="1:24" x14ac:dyDescent="0.3">
      <c r="A1252">
        <v>626</v>
      </c>
      <c r="B1252" t="s">
        <v>4492</v>
      </c>
      <c r="C1252" t="s">
        <v>37</v>
      </c>
      <c r="X1252">
        <f t="shared" si="19"/>
        <v>0</v>
      </c>
    </row>
    <row r="1253" spans="1:24" x14ac:dyDescent="0.3">
      <c r="A1253">
        <v>626</v>
      </c>
      <c r="B1253" t="s">
        <v>4492</v>
      </c>
      <c r="C1253" t="s">
        <v>192</v>
      </c>
      <c r="X1253">
        <f t="shared" si="19"/>
        <v>0</v>
      </c>
    </row>
    <row r="1254" spans="1:24" x14ac:dyDescent="0.3">
      <c r="A1254">
        <v>627</v>
      </c>
      <c r="B1254" t="s">
        <v>4493</v>
      </c>
      <c r="C1254" t="s">
        <v>42</v>
      </c>
      <c r="X1254">
        <f t="shared" si="19"/>
        <v>0</v>
      </c>
    </row>
    <row r="1255" spans="1:24" x14ac:dyDescent="0.3">
      <c r="A1255">
        <v>627</v>
      </c>
      <c r="B1255" t="s">
        <v>4493</v>
      </c>
      <c r="C1255" t="s">
        <v>43</v>
      </c>
      <c r="X1255">
        <f t="shared" si="19"/>
        <v>0</v>
      </c>
    </row>
    <row r="1256" spans="1:24" x14ac:dyDescent="0.3">
      <c r="A1256">
        <v>628</v>
      </c>
      <c r="B1256" t="s">
        <v>4494</v>
      </c>
      <c r="C1256" t="s">
        <v>30</v>
      </c>
      <c r="X1256">
        <f t="shared" si="19"/>
        <v>0</v>
      </c>
    </row>
    <row r="1257" spans="1:24" x14ac:dyDescent="0.3">
      <c r="A1257">
        <v>628</v>
      </c>
      <c r="B1257" t="s">
        <v>4494</v>
      </c>
      <c r="C1257" t="s">
        <v>38</v>
      </c>
      <c r="X1257">
        <f t="shared" si="19"/>
        <v>0</v>
      </c>
    </row>
    <row r="1258" spans="1:24" x14ac:dyDescent="0.3">
      <c r="A1258">
        <v>629</v>
      </c>
      <c r="B1258" t="s">
        <v>4495</v>
      </c>
      <c r="C1258" t="s">
        <v>28</v>
      </c>
      <c r="X1258">
        <f t="shared" si="19"/>
        <v>0</v>
      </c>
    </row>
    <row r="1259" spans="1:24" x14ac:dyDescent="0.3">
      <c r="A1259">
        <v>629</v>
      </c>
      <c r="B1259" t="s">
        <v>4495</v>
      </c>
      <c r="C1259" t="s">
        <v>76</v>
      </c>
      <c r="X1259">
        <f t="shared" si="19"/>
        <v>0</v>
      </c>
    </row>
    <row r="1260" spans="1:24" x14ac:dyDescent="0.3">
      <c r="A1260">
        <v>630</v>
      </c>
      <c r="B1260" t="s">
        <v>4496</v>
      </c>
      <c r="C1260" t="s">
        <v>29</v>
      </c>
      <c r="X1260">
        <f t="shared" si="19"/>
        <v>0</v>
      </c>
    </row>
    <row r="1261" spans="1:24" x14ac:dyDescent="0.3">
      <c r="A1261">
        <v>630</v>
      </c>
      <c r="B1261" t="s">
        <v>4496</v>
      </c>
      <c r="C1261" t="s">
        <v>31</v>
      </c>
      <c r="X1261">
        <f t="shared" si="19"/>
        <v>0</v>
      </c>
    </row>
    <row r="1262" spans="1:24" x14ac:dyDescent="0.3">
      <c r="A1262">
        <v>631</v>
      </c>
      <c r="B1262" t="s">
        <v>4497</v>
      </c>
      <c r="C1262" t="s">
        <v>45</v>
      </c>
      <c r="X1262">
        <f t="shared" si="19"/>
        <v>0</v>
      </c>
    </row>
    <row r="1263" spans="1:24" x14ac:dyDescent="0.3">
      <c r="A1263">
        <v>631</v>
      </c>
      <c r="B1263" t="s">
        <v>4497</v>
      </c>
      <c r="C1263" t="s">
        <v>44</v>
      </c>
      <c r="X1263">
        <f t="shared" si="19"/>
        <v>0</v>
      </c>
    </row>
    <row r="1264" spans="1:24" x14ac:dyDescent="0.3">
      <c r="A1264">
        <v>632</v>
      </c>
      <c r="B1264" t="s">
        <v>4498</v>
      </c>
      <c r="C1264" t="s">
        <v>46</v>
      </c>
      <c r="X1264">
        <f t="shared" si="19"/>
        <v>0</v>
      </c>
    </row>
    <row r="1265" spans="1:24" x14ac:dyDescent="0.3">
      <c r="A1265">
        <v>632</v>
      </c>
      <c r="B1265" t="s">
        <v>4498</v>
      </c>
      <c r="C1265" t="s">
        <v>52</v>
      </c>
      <c r="X1265">
        <f t="shared" si="19"/>
        <v>0</v>
      </c>
    </row>
    <row r="1266" spans="1:24" x14ac:dyDescent="0.3">
      <c r="A1266">
        <v>633</v>
      </c>
      <c r="B1266" t="s">
        <v>4499</v>
      </c>
      <c r="C1266" t="s">
        <v>48</v>
      </c>
      <c r="X1266">
        <f t="shared" si="19"/>
        <v>0</v>
      </c>
    </row>
    <row r="1267" spans="1:24" x14ac:dyDescent="0.3">
      <c r="A1267">
        <v>633</v>
      </c>
      <c r="B1267" t="s">
        <v>4499</v>
      </c>
      <c r="C1267" t="s">
        <v>36</v>
      </c>
      <c r="X1267">
        <f t="shared" si="19"/>
        <v>0</v>
      </c>
    </row>
    <row r="1268" spans="1:24" x14ac:dyDescent="0.3">
      <c r="A1268">
        <v>634</v>
      </c>
      <c r="B1268" t="s">
        <v>4500</v>
      </c>
      <c r="C1268" t="s">
        <v>33</v>
      </c>
      <c r="X1268">
        <f t="shared" si="19"/>
        <v>0</v>
      </c>
    </row>
    <row r="1269" spans="1:24" x14ac:dyDescent="0.3">
      <c r="A1269">
        <v>634</v>
      </c>
      <c r="B1269" t="s">
        <v>4500</v>
      </c>
      <c r="C1269" t="s">
        <v>248</v>
      </c>
      <c r="X1269">
        <f t="shared" si="19"/>
        <v>0</v>
      </c>
    </row>
    <row r="1270" spans="1:24" x14ac:dyDescent="0.3">
      <c r="A1270">
        <v>635</v>
      </c>
      <c r="B1270" t="s">
        <v>4501</v>
      </c>
      <c r="C1270" t="s">
        <v>39</v>
      </c>
      <c r="X1270">
        <f t="shared" si="19"/>
        <v>0</v>
      </c>
    </row>
    <row r="1271" spans="1:24" x14ac:dyDescent="0.3">
      <c r="A1271">
        <v>635</v>
      </c>
      <c r="B1271" t="s">
        <v>4501</v>
      </c>
      <c r="C1271" t="s">
        <v>138</v>
      </c>
      <c r="X1271">
        <f t="shared" si="19"/>
        <v>0</v>
      </c>
    </row>
    <row r="1272" spans="1:24" x14ac:dyDescent="0.3">
      <c r="A1272">
        <v>636</v>
      </c>
      <c r="B1272" t="s">
        <v>4502</v>
      </c>
      <c r="C1272" t="s">
        <v>53</v>
      </c>
      <c r="X1272">
        <f t="shared" si="19"/>
        <v>0</v>
      </c>
    </row>
    <row r="1273" spans="1:24" x14ac:dyDescent="0.3">
      <c r="A1273">
        <v>636</v>
      </c>
      <c r="B1273" t="s">
        <v>4502</v>
      </c>
      <c r="C1273" t="s">
        <v>40</v>
      </c>
      <c r="X1273">
        <f t="shared" si="19"/>
        <v>0</v>
      </c>
    </row>
    <row r="1274" spans="1:24" x14ac:dyDescent="0.3">
      <c r="A1274">
        <v>637</v>
      </c>
      <c r="B1274" t="s">
        <v>4503</v>
      </c>
      <c r="C1274" t="s">
        <v>32</v>
      </c>
      <c r="X1274">
        <f t="shared" si="19"/>
        <v>0</v>
      </c>
    </row>
    <row r="1275" spans="1:24" x14ac:dyDescent="0.3">
      <c r="A1275">
        <v>637</v>
      </c>
      <c r="B1275" t="s">
        <v>4503</v>
      </c>
      <c r="C1275" t="s">
        <v>35</v>
      </c>
      <c r="X1275">
        <f t="shared" si="19"/>
        <v>0</v>
      </c>
    </row>
    <row r="1276" spans="1:24" x14ac:dyDescent="0.3">
      <c r="A1276">
        <v>638</v>
      </c>
      <c r="B1276" t="s">
        <v>4504</v>
      </c>
      <c r="C1276" t="s">
        <v>34</v>
      </c>
      <c r="X1276">
        <f t="shared" si="19"/>
        <v>0</v>
      </c>
    </row>
    <row r="1277" spans="1:24" x14ac:dyDescent="0.3">
      <c r="A1277">
        <v>638</v>
      </c>
      <c r="B1277" t="s">
        <v>4504</v>
      </c>
      <c r="C1277" t="s">
        <v>114</v>
      </c>
      <c r="X1277">
        <f t="shared" si="19"/>
        <v>0</v>
      </c>
    </row>
    <row r="1278" spans="1:24" x14ac:dyDescent="0.3">
      <c r="A1278">
        <v>639</v>
      </c>
      <c r="B1278" t="s">
        <v>4505</v>
      </c>
      <c r="C1278" t="s">
        <v>50</v>
      </c>
      <c r="X1278">
        <f t="shared" si="19"/>
        <v>0</v>
      </c>
    </row>
    <row r="1279" spans="1:24" x14ac:dyDescent="0.3">
      <c r="A1279">
        <v>639</v>
      </c>
      <c r="B1279" t="s">
        <v>4505</v>
      </c>
      <c r="C1279" t="s">
        <v>51</v>
      </c>
      <c r="X1279">
        <f t="shared" si="19"/>
        <v>0</v>
      </c>
    </row>
    <row r="1280" spans="1:24" x14ac:dyDescent="0.3">
      <c r="A1280">
        <v>640</v>
      </c>
      <c r="B1280" t="s">
        <v>4506</v>
      </c>
      <c r="C1280" t="s">
        <v>47</v>
      </c>
      <c r="X1280">
        <f t="shared" si="19"/>
        <v>0</v>
      </c>
    </row>
    <row r="1281" spans="1:24" x14ac:dyDescent="0.3">
      <c r="A1281">
        <v>640</v>
      </c>
      <c r="B1281" t="s">
        <v>4506</v>
      </c>
      <c r="C1281" t="s">
        <v>49</v>
      </c>
      <c r="X1281">
        <f t="shared" si="19"/>
        <v>0</v>
      </c>
    </row>
    <row r="1282" spans="1:24" x14ac:dyDescent="0.3">
      <c r="A1282">
        <v>641</v>
      </c>
      <c r="B1282" t="s">
        <v>4507</v>
      </c>
      <c r="C1282" t="s">
        <v>28</v>
      </c>
      <c r="X1282">
        <f t="shared" si="19"/>
        <v>0</v>
      </c>
    </row>
    <row r="1283" spans="1:24" x14ac:dyDescent="0.3">
      <c r="A1283">
        <v>641</v>
      </c>
      <c r="B1283" t="s">
        <v>4507</v>
      </c>
      <c r="C1283" t="s">
        <v>38</v>
      </c>
      <c r="X1283">
        <f t="shared" ref="X1283:X1346" si="20">SUM(D1283:W1283)</f>
        <v>0</v>
      </c>
    </row>
    <row r="1284" spans="1:24" x14ac:dyDescent="0.3">
      <c r="A1284">
        <v>642</v>
      </c>
      <c r="B1284" t="s">
        <v>4508</v>
      </c>
      <c r="C1284" t="s">
        <v>29</v>
      </c>
      <c r="X1284">
        <f t="shared" si="20"/>
        <v>0</v>
      </c>
    </row>
    <row r="1285" spans="1:24" x14ac:dyDescent="0.3">
      <c r="A1285">
        <v>642</v>
      </c>
      <c r="B1285" t="s">
        <v>4508</v>
      </c>
      <c r="C1285" t="s">
        <v>192</v>
      </c>
      <c r="X1285">
        <f t="shared" si="20"/>
        <v>0</v>
      </c>
    </row>
    <row r="1286" spans="1:24" x14ac:dyDescent="0.3">
      <c r="A1286">
        <v>643</v>
      </c>
      <c r="B1286" t="s">
        <v>4509</v>
      </c>
      <c r="C1286" t="s">
        <v>46</v>
      </c>
      <c r="X1286">
        <f t="shared" si="20"/>
        <v>0</v>
      </c>
    </row>
    <row r="1287" spans="1:24" x14ac:dyDescent="0.3">
      <c r="A1287">
        <v>643</v>
      </c>
      <c r="B1287" t="s">
        <v>4509</v>
      </c>
      <c r="C1287" t="s">
        <v>45</v>
      </c>
      <c r="X1287">
        <f t="shared" si="20"/>
        <v>0</v>
      </c>
    </row>
    <row r="1288" spans="1:24" x14ac:dyDescent="0.3">
      <c r="A1288">
        <v>644</v>
      </c>
      <c r="B1288" t="s">
        <v>4510</v>
      </c>
      <c r="C1288" t="s">
        <v>43</v>
      </c>
      <c r="X1288">
        <f t="shared" si="20"/>
        <v>0</v>
      </c>
    </row>
    <row r="1289" spans="1:24" x14ac:dyDescent="0.3">
      <c r="A1289">
        <v>644</v>
      </c>
      <c r="B1289" t="s">
        <v>4510</v>
      </c>
      <c r="C1289" t="s">
        <v>44</v>
      </c>
      <c r="X1289">
        <f t="shared" si="20"/>
        <v>0</v>
      </c>
    </row>
    <row r="1290" spans="1:24" x14ac:dyDescent="0.3">
      <c r="A1290">
        <v>645</v>
      </c>
      <c r="B1290" t="s">
        <v>4511</v>
      </c>
      <c r="C1290" t="s">
        <v>36</v>
      </c>
      <c r="X1290">
        <f t="shared" si="20"/>
        <v>0</v>
      </c>
    </row>
    <row r="1291" spans="1:24" x14ac:dyDescent="0.3">
      <c r="A1291">
        <v>645</v>
      </c>
      <c r="B1291" t="s">
        <v>4511</v>
      </c>
      <c r="C1291" t="s">
        <v>53</v>
      </c>
      <c r="X1291">
        <f t="shared" si="20"/>
        <v>0</v>
      </c>
    </row>
    <row r="1292" spans="1:24" x14ac:dyDescent="0.3">
      <c r="A1292">
        <v>646</v>
      </c>
      <c r="B1292" t="s">
        <v>4512</v>
      </c>
      <c r="C1292" t="s">
        <v>51</v>
      </c>
      <c r="X1292">
        <f t="shared" si="20"/>
        <v>0</v>
      </c>
    </row>
    <row r="1293" spans="1:24" x14ac:dyDescent="0.3">
      <c r="A1293">
        <v>646</v>
      </c>
      <c r="B1293" t="s">
        <v>4512</v>
      </c>
      <c r="C1293" t="s">
        <v>39</v>
      </c>
      <c r="X1293">
        <f t="shared" si="20"/>
        <v>0</v>
      </c>
    </row>
    <row r="1294" spans="1:24" x14ac:dyDescent="0.3">
      <c r="A1294">
        <v>647</v>
      </c>
      <c r="B1294" t="s">
        <v>4513</v>
      </c>
      <c r="C1294" t="s">
        <v>35</v>
      </c>
      <c r="X1294">
        <f t="shared" si="20"/>
        <v>0</v>
      </c>
    </row>
    <row r="1295" spans="1:24" x14ac:dyDescent="0.3">
      <c r="A1295">
        <v>647</v>
      </c>
      <c r="B1295" t="s">
        <v>4513</v>
      </c>
      <c r="C1295" t="s">
        <v>48</v>
      </c>
      <c r="X1295">
        <f t="shared" si="20"/>
        <v>0</v>
      </c>
    </row>
    <row r="1296" spans="1:24" x14ac:dyDescent="0.3">
      <c r="A1296">
        <v>648</v>
      </c>
      <c r="B1296" t="s">
        <v>4514</v>
      </c>
      <c r="C1296" t="s">
        <v>49</v>
      </c>
      <c r="X1296">
        <f t="shared" si="20"/>
        <v>0</v>
      </c>
    </row>
    <row r="1297" spans="1:24" x14ac:dyDescent="0.3">
      <c r="A1297">
        <v>648</v>
      </c>
      <c r="B1297" t="s">
        <v>4514</v>
      </c>
      <c r="C1297" t="s">
        <v>32</v>
      </c>
      <c r="X1297">
        <f t="shared" si="20"/>
        <v>0</v>
      </c>
    </row>
    <row r="1298" spans="1:24" x14ac:dyDescent="0.3">
      <c r="A1298">
        <v>649</v>
      </c>
      <c r="B1298" t="s">
        <v>4515</v>
      </c>
      <c r="C1298" t="s">
        <v>40</v>
      </c>
      <c r="X1298">
        <f t="shared" si="20"/>
        <v>0</v>
      </c>
    </row>
    <row r="1299" spans="1:24" x14ac:dyDescent="0.3">
      <c r="A1299">
        <v>649</v>
      </c>
      <c r="B1299" t="s">
        <v>4515</v>
      </c>
      <c r="C1299" t="s">
        <v>47</v>
      </c>
      <c r="X1299">
        <f t="shared" si="20"/>
        <v>0</v>
      </c>
    </row>
    <row r="1300" spans="1:24" x14ac:dyDescent="0.3">
      <c r="A1300">
        <v>650</v>
      </c>
      <c r="B1300" t="s">
        <v>4516</v>
      </c>
      <c r="C1300" t="s">
        <v>248</v>
      </c>
      <c r="X1300">
        <f t="shared" si="20"/>
        <v>0</v>
      </c>
    </row>
    <row r="1301" spans="1:24" x14ac:dyDescent="0.3">
      <c r="A1301">
        <v>650</v>
      </c>
      <c r="B1301" t="s">
        <v>4516</v>
      </c>
      <c r="C1301" t="s">
        <v>50</v>
      </c>
      <c r="X1301">
        <f t="shared" si="20"/>
        <v>0</v>
      </c>
    </row>
    <row r="1302" spans="1:24" x14ac:dyDescent="0.3">
      <c r="A1302">
        <v>651</v>
      </c>
      <c r="B1302" t="s">
        <v>4517</v>
      </c>
      <c r="C1302" t="s">
        <v>31</v>
      </c>
      <c r="X1302">
        <f t="shared" si="20"/>
        <v>0</v>
      </c>
    </row>
    <row r="1303" spans="1:24" x14ac:dyDescent="0.3">
      <c r="A1303">
        <v>651</v>
      </c>
      <c r="B1303" t="s">
        <v>4517</v>
      </c>
      <c r="C1303" t="s">
        <v>37</v>
      </c>
      <c r="X1303">
        <f t="shared" si="20"/>
        <v>0</v>
      </c>
    </row>
    <row r="1304" spans="1:24" x14ac:dyDescent="0.3">
      <c r="A1304">
        <v>652</v>
      </c>
      <c r="B1304" t="s">
        <v>4518</v>
      </c>
      <c r="C1304" t="s">
        <v>76</v>
      </c>
      <c r="X1304">
        <f t="shared" si="20"/>
        <v>0</v>
      </c>
    </row>
    <row r="1305" spans="1:24" x14ac:dyDescent="0.3">
      <c r="A1305">
        <v>652</v>
      </c>
      <c r="B1305" t="s">
        <v>4518</v>
      </c>
      <c r="C1305" t="s">
        <v>30</v>
      </c>
      <c r="X1305">
        <f t="shared" si="20"/>
        <v>0</v>
      </c>
    </row>
    <row r="1306" spans="1:24" x14ac:dyDescent="0.3">
      <c r="A1306">
        <v>653</v>
      </c>
      <c r="B1306" t="s">
        <v>4519</v>
      </c>
      <c r="C1306" t="s">
        <v>28</v>
      </c>
      <c r="X1306">
        <f t="shared" si="20"/>
        <v>0</v>
      </c>
    </row>
    <row r="1307" spans="1:24" x14ac:dyDescent="0.3">
      <c r="A1307">
        <v>653</v>
      </c>
      <c r="B1307" t="s">
        <v>4519</v>
      </c>
      <c r="C1307" t="s">
        <v>38</v>
      </c>
      <c r="X1307">
        <f t="shared" si="20"/>
        <v>0</v>
      </c>
    </row>
    <row r="1308" spans="1:24" x14ac:dyDescent="0.3">
      <c r="A1308">
        <v>654</v>
      </c>
      <c r="B1308" t="s">
        <v>4520</v>
      </c>
      <c r="C1308" t="s">
        <v>29</v>
      </c>
      <c r="X1308">
        <f t="shared" si="20"/>
        <v>0</v>
      </c>
    </row>
    <row r="1309" spans="1:24" x14ac:dyDescent="0.3">
      <c r="A1309">
        <v>654</v>
      </c>
      <c r="B1309" t="s">
        <v>4520</v>
      </c>
      <c r="C1309" t="s">
        <v>192</v>
      </c>
      <c r="X1309">
        <f t="shared" si="20"/>
        <v>0</v>
      </c>
    </row>
    <row r="1310" spans="1:24" x14ac:dyDescent="0.3">
      <c r="A1310">
        <v>655</v>
      </c>
      <c r="B1310" t="s">
        <v>4521</v>
      </c>
      <c r="C1310" t="s">
        <v>46</v>
      </c>
      <c r="X1310">
        <f t="shared" si="20"/>
        <v>0</v>
      </c>
    </row>
    <row r="1311" spans="1:24" x14ac:dyDescent="0.3">
      <c r="A1311">
        <v>655</v>
      </c>
      <c r="B1311" t="s">
        <v>4521</v>
      </c>
      <c r="C1311" t="s">
        <v>45</v>
      </c>
      <c r="X1311">
        <f t="shared" si="20"/>
        <v>0</v>
      </c>
    </row>
    <row r="1312" spans="1:24" x14ac:dyDescent="0.3">
      <c r="A1312">
        <v>656</v>
      </c>
      <c r="B1312" t="s">
        <v>4522</v>
      </c>
      <c r="C1312" t="s">
        <v>52</v>
      </c>
      <c r="X1312">
        <f t="shared" si="20"/>
        <v>0</v>
      </c>
    </row>
    <row r="1313" spans="1:24" x14ac:dyDescent="0.3">
      <c r="A1313">
        <v>656</v>
      </c>
      <c r="B1313" t="s">
        <v>4522</v>
      </c>
      <c r="C1313" t="s">
        <v>42</v>
      </c>
      <c r="X1313">
        <f t="shared" si="20"/>
        <v>0</v>
      </c>
    </row>
    <row r="1314" spans="1:24" x14ac:dyDescent="0.3">
      <c r="A1314">
        <v>657</v>
      </c>
      <c r="B1314" t="s">
        <v>4523</v>
      </c>
      <c r="C1314" t="s">
        <v>43</v>
      </c>
      <c r="X1314">
        <f t="shared" si="20"/>
        <v>0</v>
      </c>
    </row>
    <row r="1315" spans="1:24" x14ac:dyDescent="0.3">
      <c r="A1315">
        <v>657</v>
      </c>
      <c r="B1315" t="s">
        <v>4523</v>
      </c>
      <c r="C1315" t="s">
        <v>44</v>
      </c>
      <c r="X1315">
        <f t="shared" si="20"/>
        <v>0</v>
      </c>
    </row>
    <row r="1316" spans="1:24" x14ac:dyDescent="0.3">
      <c r="A1316">
        <v>658</v>
      </c>
      <c r="B1316" t="s">
        <v>4524</v>
      </c>
      <c r="C1316" t="s">
        <v>36</v>
      </c>
      <c r="X1316">
        <f t="shared" si="20"/>
        <v>0</v>
      </c>
    </row>
    <row r="1317" spans="1:24" x14ac:dyDescent="0.3">
      <c r="A1317">
        <v>658</v>
      </c>
      <c r="B1317" t="s">
        <v>4524</v>
      </c>
      <c r="C1317" t="s">
        <v>53</v>
      </c>
      <c r="X1317">
        <f t="shared" si="20"/>
        <v>0</v>
      </c>
    </row>
    <row r="1318" spans="1:24" x14ac:dyDescent="0.3">
      <c r="A1318">
        <v>659</v>
      </c>
      <c r="B1318" t="s">
        <v>4525</v>
      </c>
      <c r="C1318" t="s">
        <v>51</v>
      </c>
      <c r="X1318">
        <f t="shared" si="20"/>
        <v>0</v>
      </c>
    </row>
    <row r="1319" spans="1:24" x14ac:dyDescent="0.3">
      <c r="A1319">
        <v>659</v>
      </c>
      <c r="B1319" t="s">
        <v>4525</v>
      </c>
      <c r="C1319" t="s">
        <v>39</v>
      </c>
      <c r="X1319">
        <f t="shared" si="20"/>
        <v>0</v>
      </c>
    </row>
    <row r="1320" spans="1:24" x14ac:dyDescent="0.3">
      <c r="A1320">
        <v>660</v>
      </c>
      <c r="B1320" t="s">
        <v>4526</v>
      </c>
      <c r="C1320" t="s">
        <v>35</v>
      </c>
      <c r="X1320">
        <f t="shared" si="20"/>
        <v>0</v>
      </c>
    </row>
    <row r="1321" spans="1:24" x14ac:dyDescent="0.3">
      <c r="A1321">
        <v>660</v>
      </c>
      <c r="B1321" t="s">
        <v>4526</v>
      </c>
      <c r="C1321" t="s">
        <v>48</v>
      </c>
      <c r="X1321">
        <f t="shared" si="20"/>
        <v>0</v>
      </c>
    </row>
    <row r="1322" spans="1:24" x14ac:dyDescent="0.3">
      <c r="A1322">
        <v>661</v>
      </c>
      <c r="B1322" t="s">
        <v>4527</v>
      </c>
      <c r="C1322" t="s">
        <v>114</v>
      </c>
      <c r="X1322">
        <f t="shared" si="20"/>
        <v>0</v>
      </c>
    </row>
    <row r="1323" spans="1:24" x14ac:dyDescent="0.3">
      <c r="A1323">
        <v>661</v>
      </c>
      <c r="B1323" t="s">
        <v>4527</v>
      </c>
      <c r="C1323" t="s">
        <v>33</v>
      </c>
      <c r="X1323">
        <f t="shared" si="20"/>
        <v>0</v>
      </c>
    </row>
    <row r="1324" spans="1:24" x14ac:dyDescent="0.3">
      <c r="A1324">
        <v>662</v>
      </c>
      <c r="B1324" t="s">
        <v>4528</v>
      </c>
      <c r="C1324" t="s">
        <v>49</v>
      </c>
      <c r="X1324">
        <f t="shared" si="20"/>
        <v>0</v>
      </c>
    </row>
    <row r="1325" spans="1:24" x14ac:dyDescent="0.3">
      <c r="A1325">
        <v>662</v>
      </c>
      <c r="B1325" t="s">
        <v>4528</v>
      </c>
      <c r="C1325" t="s">
        <v>32</v>
      </c>
      <c r="X1325">
        <f t="shared" si="20"/>
        <v>0</v>
      </c>
    </row>
    <row r="1326" spans="1:24" x14ac:dyDescent="0.3">
      <c r="A1326">
        <v>663</v>
      </c>
      <c r="B1326" t="s">
        <v>4529</v>
      </c>
      <c r="C1326" t="s">
        <v>138</v>
      </c>
      <c r="X1326">
        <f t="shared" si="20"/>
        <v>0</v>
      </c>
    </row>
    <row r="1327" spans="1:24" x14ac:dyDescent="0.3">
      <c r="A1327">
        <v>663</v>
      </c>
      <c r="B1327" t="s">
        <v>4529</v>
      </c>
      <c r="C1327" t="s">
        <v>34</v>
      </c>
      <c r="X1327">
        <f t="shared" si="20"/>
        <v>0</v>
      </c>
    </row>
    <row r="1328" spans="1:24" x14ac:dyDescent="0.3">
      <c r="A1328">
        <v>664</v>
      </c>
      <c r="B1328" t="s">
        <v>4530</v>
      </c>
      <c r="C1328" t="s">
        <v>40</v>
      </c>
      <c r="X1328">
        <f t="shared" si="20"/>
        <v>0</v>
      </c>
    </row>
    <row r="1329" spans="1:24" x14ac:dyDescent="0.3">
      <c r="A1329">
        <v>664</v>
      </c>
      <c r="B1329" t="s">
        <v>4530</v>
      </c>
      <c r="C1329" t="s">
        <v>47</v>
      </c>
      <c r="X1329">
        <f t="shared" si="20"/>
        <v>0</v>
      </c>
    </row>
    <row r="1330" spans="1:24" x14ac:dyDescent="0.3">
      <c r="A1330">
        <v>665</v>
      </c>
      <c r="B1330" t="s">
        <v>4531</v>
      </c>
      <c r="C1330" t="s">
        <v>248</v>
      </c>
      <c r="X1330">
        <f t="shared" si="20"/>
        <v>0</v>
      </c>
    </row>
    <row r="1331" spans="1:24" x14ac:dyDescent="0.3">
      <c r="A1331">
        <v>665</v>
      </c>
      <c r="B1331" t="s">
        <v>4531</v>
      </c>
      <c r="C1331" t="s">
        <v>50</v>
      </c>
      <c r="X1331">
        <f t="shared" si="20"/>
        <v>0</v>
      </c>
    </row>
    <row r="1332" spans="1:24" x14ac:dyDescent="0.3">
      <c r="A1332">
        <v>666</v>
      </c>
      <c r="B1332" t="s">
        <v>4532</v>
      </c>
      <c r="C1332" t="s">
        <v>31</v>
      </c>
      <c r="X1332">
        <f t="shared" si="20"/>
        <v>0</v>
      </c>
    </row>
    <row r="1333" spans="1:24" x14ac:dyDescent="0.3">
      <c r="A1333">
        <v>666</v>
      </c>
      <c r="B1333" t="s">
        <v>4532</v>
      </c>
      <c r="C1333" t="s">
        <v>37</v>
      </c>
      <c r="X1333">
        <f t="shared" si="20"/>
        <v>0</v>
      </c>
    </row>
    <row r="1334" spans="1:24" x14ac:dyDescent="0.3">
      <c r="A1334">
        <v>667</v>
      </c>
      <c r="B1334" t="s">
        <v>4533</v>
      </c>
      <c r="C1334" t="s">
        <v>76</v>
      </c>
      <c r="X1334">
        <f t="shared" si="20"/>
        <v>0</v>
      </c>
    </row>
    <row r="1335" spans="1:24" x14ac:dyDescent="0.3">
      <c r="A1335">
        <v>667</v>
      </c>
      <c r="B1335" t="s">
        <v>4533</v>
      </c>
      <c r="C1335" t="s">
        <v>30</v>
      </c>
      <c r="X1335">
        <f t="shared" si="20"/>
        <v>0</v>
      </c>
    </row>
    <row r="1336" spans="1:24" x14ac:dyDescent="0.3">
      <c r="A1336">
        <v>668</v>
      </c>
      <c r="B1336" t="s">
        <v>4534</v>
      </c>
      <c r="C1336" t="s">
        <v>28</v>
      </c>
      <c r="X1336">
        <f t="shared" si="20"/>
        <v>0</v>
      </c>
    </row>
    <row r="1337" spans="1:24" x14ac:dyDescent="0.3">
      <c r="A1337">
        <v>668</v>
      </c>
      <c r="B1337" t="s">
        <v>4534</v>
      </c>
      <c r="C1337" t="s">
        <v>38</v>
      </c>
      <c r="X1337">
        <f t="shared" si="20"/>
        <v>0</v>
      </c>
    </row>
    <row r="1338" spans="1:24" x14ac:dyDescent="0.3">
      <c r="A1338">
        <v>669</v>
      </c>
      <c r="B1338" t="s">
        <v>4535</v>
      </c>
      <c r="C1338" t="s">
        <v>29</v>
      </c>
      <c r="X1338">
        <f t="shared" si="20"/>
        <v>0</v>
      </c>
    </row>
    <row r="1339" spans="1:24" x14ac:dyDescent="0.3">
      <c r="A1339">
        <v>669</v>
      </c>
      <c r="B1339" t="s">
        <v>4535</v>
      </c>
      <c r="C1339" t="s">
        <v>192</v>
      </c>
      <c r="X1339">
        <f t="shared" si="20"/>
        <v>0</v>
      </c>
    </row>
    <row r="1340" spans="1:24" x14ac:dyDescent="0.3">
      <c r="A1340">
        <v>670</v>
      </c>
      <c r="B1340" t="s">
        <v>4536</v>
      </c>
      <c r="C1340" t="s">
        <v>46</v>
      </c>
      <c r="X1340">
        <f t="shared" si="20"/>
        <v>0</v>
      </c>
    </row>
    <row r="1341" spans="1:24" x14ac:dyDescent="0.3">
      <c r="A1341">
        <v>670</v>
      </c>
      <c r="B1341" t="s">
        <v>4536</v>
      </c>
      <c r="C1341" t="s">
        <v>45</v>
      </c>
      <c r="X1341">
        <f t="shared" si="20"/>
        <v>0</v>
      </c>
    </row>
    <row r="1342" spans="1:24" x14ac:dyDescent="0.3">
      <c r="A1342">
        <v>671</v>
      </c>
      <c r="B1342" t="s">
        <v>4537</v>
      </c>
      <c r="C1342" t="s">
        <v>52</v>
      </c>
      <c r="X1342">
        <f t="shared" si="20"/>
        <v>0</v>
      </c>
    </row>
    <row r="1343" spans="1:24" x14ac:dyDescent="0.3">
      <c r="A1343">
        <v>671</v>
      </c>
      <c r="B1343" t="s">
        <v>4537</v>
      </c>
      <c r="C1343" t="s">
        <v>42</v>
      </c>
      <c r="X1343">
        <f t="shared" si="20"/>
        <v>0</v>
      </c>
    </row>
    <row r="1344" spans="1:24" x14ac:dyDescent="0.3">
      <c r="A1344">
        <v>672</v>
      </c>
      <c r="B1344" t="s">
        <v>4538</v>
      </c>
      <c r="C1344" t="s">
        <v>43</v>
      </c>
      <c r="X1344">
        <f t="shared" si="20"/>
        <v>0</v>
      </c>
    </row>
    <row r="1345" spans="1:24" x14ac:dyDescent="0.3">
      <c r="A1345">
        <v>672</v>
      </c>
      <c r="B1345" t="s">
        <v>4538</v>
      </c>
      <c r="C1345" t="s">
        <v>44</v>
      </c>
      <c r="X1345">
        <f t="shared" si="20"/>
        <v>0</v>
      </c>
    </row>
    <row r="1346" spans="1:24" x14ac:dyDescent="0.3">
      <c r="A1346">
        <v>673</v>
      </c>
      <c r="B1346" t="s">
        <v>4539</v>
      </c>
      <c r="C1346" t="s">
        <v>36</v>
      </c>
      <c r="X1346">
        <f t="shared" si="20"/>
        <v>0</v>
      </c>
    </row>
    <row r="1347" spans="1:24" x14ac:dyDescent="0.3">
      <c r="A1347">
        <v>673</v>
      </c>
      <c r="B1347" t="s">
        <v>4539</v>
      </c>
      <c r="C1347" t="s">
        <v>53</v>
      </c>
      <c r="X1347">
        <f t="shared" ref="X1347:X1410" si="21">SUM(D1347:W1347)</f>
        <v>0</v>
      </c>
    </row>
    <row r="1348" spans="1:24" x14ac:dyDescent="0.3">
      <c r="A1348">
        <v>674</v>
      </c>
      <c r="B1348" t="s">
        <v>4540</v>
      </c>
      <c r="C1348" t="s">
        <v>51</v>
      </c>
      <c r="X1348">
        <f t="shared" si="21"/>
        <v>0</v>
      </c>
    </row>
    <row r="1349" spans="1:24" x14ac:dyDescent="0.3">
      <c r="A1349">
        <v>674</v>
      </c>
      <c r="B1349" t="s">
        <v>4540</v>
      </c>
      <c r="C1349" t="s">
        <v>39</v>
      </c>
      <c r="X1349">
        <f t="shared" si="21"/>
        <v>0</v>
      </c>
    </row>
    <row r="1350" spans="1:24" x14ac:dyDescent="0.3">
      <c r="A1350">
        <v>675</v>
      </c>
      <c r="B1350" t="s">
        <v>4541</v>
      </c>
      <c r="C1350" t="s">
        <v>35</v>
      </c>
      <c r="X1350">
        <f t="shared" si="21"/>
        <v>0</v>
      </c>
    </row>
    <row r="1351" spans="1:24" x14ac:dyDescent="0.3">
      <c r="A1351">
        <v>675</v>
      </c>
      <c r="B1351" t="s">
        <v>4541</v>
      </c>
      <c r="C1351" t="s">
        <v>48</v>
      </c>
      <c r="X1351">
        <f t="shared" si="21"/>
        <v>0</v>
      </c>
    </row>
    <row r="1352" spans="1:24" x14ac:dyDescent="0.3">
      <c r="A1352">
        <v>676</v>
      </c>
      <c r="B1352" t="s">
        <v>4542</v>
      </c>
      <c r="C1352" t="s">
        <v>114</v>
      </c>
      <c r="X1352">
        <f t="shared" si="21"/>
        <v>0</v>
      </c>
    </row>
    <row r="1353" spans="1:24" x14ac:dyDescent="0.3">
      <c r="A1353">
        <v>676</v>
      </c>
      <c r="B1353" t="s">
        <v>4542</v>
      </c>
      <c r="C1353" t="s">
        <v>33</v>
      </c>
      <c r="X1353">
        <f t="shared" si="21"/>
        <v>0</v>
      </c>
    </row>
    <row r="1354" spans="1:24" x14ac:dyDescent="0.3">
      <c r="A1354">
        <v>677</v>
      </c>
      <c r="B1354" t="s">
        <v>4543</v>
      </c>
      <c r="C1354" t="s">
        <v>49</v>
      </c>
      <c r="X1354">
        <f t="shared" si="21"/>
        <v>0</v>
      </c>
    </row>
    <row r="1355" spans="1:24" x14ac:dyDescent="0.3">
      <c r="A1355">
        <v>677</v>
      </c>
      <c r="B1355" t="s">
        <v>4543</v>
      </c>
      <c r="C1355" t="s">
        <v>32</v>
      </c>
      <c r="X1355">
        <f t="shared" si="21"/>
        <v>0</v>
      </c>
    </row>
    <row r="1356" spans="1:24" x14ac:dyDescent="0.3">
      <c r="A1356">
        <v>678</v>
      </c>
      <c r="B1356" t="s">
        <v>4544</v>
      </c>
      <c r="C1356" t="s">
        <v>138</v>
      </c>
      <c r="X1356">
        <f t="shared" si="21"/>
        <v>0</v>
      </c>
    </row>
    <row r="1357" spans="1:24" x14ac:dyDescent="0.3">
      <c r="A1357">
        <v>678</v>
      </c>
      <c r="B1357" t="s">
        <v>4544</v>
      </c>
      <c r="C1357" t="s">
        <v>34</v>
      </c>
      <c r="X1357">
        <f t="shared" si="21"/>
        <v>0</v>
      </c>
    </row>
    <row r="1358" spans="1:24" x14ac:dyDescent="0.3">
      <c r="A1358">
        <v>679</v>
      </c>
      <c r="B1358" t="s">
        <v>4545</v>
      </c>
      <c r="C1358" t="s">
        <v>40</v>
      </c>
      <c r="X1358">
        <f t="shared" si="21"/>
        <v>0</v>
      </c>
    </row>
    <row r="1359" spans="1:24" x14ac:dyDescent="0.3">
      <c r="A1359">
        <v>679</v>
      </c>
      <c r="B1359" t="s">
        <v>4545</v>
      </c>
      <c r="C1359" t="s">
        <v>47</v>
      </c>
      <c r="X1359">
        <f t="shared" si="21"/>
        <v>0</v>
      </c>
    </row>
    <row r="1360" spans="1:24" x14ac:dyDescent="0.3">
      <c r="A1360">
        <v>680</v>
      </c>
      <c r="B1360" t="s">
        <v>4546</v>
      </c>
      <c r="C1360" t="s">
        <v>248</v>
      </c>
      <c r="X1360">
        <f t="shared" si="21"/>
        <v>0</v>
      </c>
    </row>
    <row r="1361" spans="1:24" x14ac:dyDescent="0.3">
      <c r="A1361">
        <v>680</v>
      </c>
      <c r="B1361" t="s">
        <v>4546</v>
      </c>
      <c r="C1361" t="s">
        <v>50</v>
      </c>
      <c r="X1361">
        <f t="shared" si="21"/>
        <v>0</v>
      </c>
    </row>
    <row r="1362" spans="1:24" x14ac:dyDescent="0.3">
      <c r="A1362">
        <v>681</v>
      </c>
      <c r="B1362" t="s">
        <v>4547</v>
      </c>
      <c r="C1362" t="s">
        <v>31</v>
      </c>
      <c r="X1362">
        <f t="shared" si="21"/>
        <v>0</v>
      </c>
    </row>
    <row r="1363" spans="1:24" x14ac:dyDescent="0.3">
      <c r="A1363">
        <v>681</v>
      </c>
      <c r="B1363" t="s">
        <v>4547</v>
      </c>
      <c r="C1363" t="s">
        <v>37</v>
      </c>
      <c r="X1363">
        <f t="shared" si="21"/>
        <v>0</v>
      </c>
    </row>
    <row r="1364" spans="1:24" x14ac:dyDescent="0.3">
      <c r="A1364">
        <v>682</v>
      </c>
      <c r="B1364" t="s">
        <v>4548</v>
      </c>
      <c r="C1364" t="s">
        <v>76</v>
      </c>
      <c r="X1364">
        <f t="shared" si="21"/>
        <v>0</v>
      </c>
    </row>
    <row r="1365" spans="1:24" x14ac:dyDescent="0.3">
      <c r="A1365">
        <v>682</v>
      </c>
      <c r="B1365" t="s">
        <v>4548</v>
      </c>
      <c r="C1365" t="s">
        <v>30</v>
      </c>
      <c r="X1365">
        <f t="shared" si="21"/>
        <v>0</v>
      </c>
    </row>
    <row r="1366" spans="1:24" x14ac:dyDescent="0.3">
      <c r="A1366">
        <v>683</v>
      </c>
      <c r="B1366" t="s">
        <v>4549</v>
      </c>
      <c r="C1366" t="s">
        <v>52</v>
      </c>
      <c r="X1366">
        <f t="shared" si="21"/>
        <v>0</v>
      </c>
    </row>
    <row r="1367" spans="1:24" x14ac:dyDescent="0.3">
      <c r="A1367">
        <v>683</v>
      </c>
      <c r="B1367" t="s">
        <v>4549</v>
      </c>
      <c r="C1367" t="s">
        <v>42</v>
      </c>
      <c r="X1367">
        <f t="shared" si="21"/>
        <v>0</v>
      </c>
    </row>
    <row r="1368" spans="1:24" x14ac:dyDescent="0.3">
      <c r="A1368">
        <v>684</v>
      </c>
      <c r="B1368" t="s">
        <v>4550</v>
      </c>
      <c r="C1368" t="s">
        <v>43</v>
      </c>
      <c r="X1368">
        <f t="shared" si="21"/>
        <v>0</v>
      </c>
    </row>
    <row r="1369" spans="1:24" x14ac:dyDescent="0.3">
      <c r="A1369">
        <v>684</v>
      </c>
      <c r="B1369" t="s">
        <v>4550</v>
      </c>
      <c r="C1369" t="s">
        <v>45</v>
      </c>
      <c r="X1369">
        <f t="shared" si="21"/>
        <v>0</v>
      </c>
    </row>
    <row r="1370" spans="1:24" x14ac:dyDescent="0.3">
      <c r="A1370">
        <v>685</v>
      </c>
      <c r="B1370" t="s">
        <v>4551</v>
      </c>
      <c r="C1370" t="s">
        <v>36</v>
      </c>
      <c r="X1370">
        <f t="shared" si="21"/>
        <v>0</v>
      </c>
    </row>
    <row r="1371" spans="1:24" x14ac:dyDescent="0.3">
      <c r="A1371">
        <v>685</v>
      </c>
      <c r="B1371" t="s">
        <v>4551</v>
      </c>
      <c r="C1371" t="s">
        <v>53</v>
      </c>
      <c r="X1371">
        <f t="shared" si="21"/>
        <v>0</v>
      </c>
    </row>
    <row r="1372" spans="1:24" x14ac:dyDescent="0.3">
      <c r="A1372">
        <v>686</v>
      </c>
      <c r="B1372" t="s">
        <v>4552</v>
      </c>
      <c r="C1372" t="s">
        <v>51</v>
      </c>
      <c r="X1372">
        <f t="shared" si="21"/>
        <v>0</v>
      </c>
    </row>
    <row r="1373" spans="1:24" x14ac:dyDescent="0.3">
      <c r="A1373">
        <v>686</v>
      </c>
      <c r="B1373" t="s">
        <v>4552</v>
      </c>
      <c r="C1373" t="s">
        <v>39</v>
      </c>
      <c r="X1373">
        <f t="shared" si="21"/>
        <v>0</v>
      </c>
    </row>
    <row r="1374" spans="1:24" x14ac:dyDescent="0.3">
      <c r="A1374">
        <v>687</v>
      </c>
      <c r="B1374" t="s">
        <v>4553</v>
      </c>
      <c r="C1374" t="s">
        <v>114</v>
      </c>
      <c r="X1374">
        <f t="shared" si="21"/>
        <v>0</v>
      </c>
    </row>
    <row r="1375" spans="1:24" x14ac:dyDescent="0.3">
      <c r="A1375">
        <v>687</v>
      </c>
      <c r="B1375" t="s">
        <v>4553</v>
      </c>
      <c r="C1375" t="s">
        <v>33</v>
      </c>
      <c r="X1375">
        <f t="shared" si="21"/>
        <v>0</v>
      </c>
    </row>
    <row r="1376" spans="1:24" x14ac:dyDescent="0.3">
      <c r="A1376">
        <v>688</v>
      </c>
      <c r="B1376" t="s">
        <v>4554</v>
      </c>
      <c r="C1376" t="s">
        <v>138</v>
      </c>
      <c r="X1376">
        <f t="shared" si="21"/>
        <v>0</v>
      </c>
    </row>
    <row r="1377" spans="1:24" x14ac:dyDescent="0.3">
      <c r="A1377">
        <v>688</v>
      </c>
      <c r="B1377" t="s">
        <v>4554</v>
      </c>
      <c r="C1377" t="s">
        <v>34</v>
      </c>
      <c r="X1377">
        <f t="shared" si="21"/>
        <v>0</v>
      </c>
    </row>
    <row r="1378" spans="1:24" x14ac:dyDescent="0.3">
      <c r="A1378">
        <v>689</v>
      </c>
      <c r="B1378" t="s">
        <v>4555</v>
      </c>
      <c r="C1378" t="s">
        <v>31</v>
      </c>
      <c r="X1378">
        <f t="shared" si="21"/>
        <v>0</v>
      </c>
    </row>
    <row r="1379" spans="1:24" x14ac:dyDescent="0.3">
      <c r="A1379">
        <v>689</v>
      </c>
      <c r="B1379" t="s">
        <v>4555</v>
      </c>
      <c r="C1379" t="s">
        <v>30</v>
      </c>
      <c r="X1379">
        <f t="shared" si="21"/>
        <v>0</v>
      </c>
    </row>
    <row r="1380" spans="1:24" x14ac:dyDescent="0.3">
      <c r="A1380">
        <v>690</v>
      </c>
      <c r="B1380" t="s">
        <v>4556</v>
      </c>
      <c r="C1380" t="s">
        <v>52</v>
      </c>
      <c r="X1380">
        <f t="shared" si="21"/>
        <v>0</v>
      </c>
    </row>
    <row r="1381" spans="1:24" x14ac:dyDescent="0.3">
      <c r="A1381">
        <v>690</v>
      </c>
      <c r="B1381" t="s">
        <v>4556</v>
      </c>
      <c r="C1381" t="s">
        <v>44</v>
      </c>
      <c r="X1381">
        <f t="shared" si="21"/>
        <v>0</v>
      </c>
    </row>
    <row r="1382" spans="1:24" x14ac:dyDescent="0.3">
      <c r="A1382">
        <v>691</v>
      </c>
      <c r="B1382" t="s">
        <v>4557</v>
      </c>
      <c r="C1382" t="s">
        <v>76</v>
      </c>
      <c r="X1382">
        <f t="shared" si="21"/>
        <v>0</v>
      </c>
    </row>
    <row r="1383" spans="1:24" x14ac:dyDescent="0.3">
      <c r="A1383">
        <v>691</v>
      </c>
      <c r="B1383" t="s">
        <v>4557</v>
      </c>
      <c r="C1383" t="s">
        <v>37</v>
      </c>
      <c r="X1383">
        <f t="shared" si="21"/>
        <v>0</v>
      </c>
    </row>
    <row r="1384" spans="1:24" x14ac:dyDescent="0.3">
      <c r="A1384">
        <v>692</v>
      </c>
      <c r="B1384" t="s">
        <v>4558</v>
      </c>
      <c r="C1384" t="s">
        <v>38</v>
      </c>
      <c r="X1384">
        <f t="shared" si="21"/>
        <v>0</v>
      </c>
    </row>
    <row r="1385" spans="1:24" x14ac:dyDescent="0.3">
      <c r="A1385">
        <v>692</v>
      </c>
      <c r="B1385" t="s">
        <v>4558</v>
      </c>
      <c r="C1385" t="s">
        <v>29</v>
      </c>
      <c r="X1385">
        <f t="shared" si="21"/>
        <v>0</v>
      </c>
    </row>
    <row r="1386" spans="1:24" x14ac:dyDescent="0.3">
      <c r="A1386">
        <v>693</v>
      </c>
      <c r="B1386" t="s">
        <v>4559</v>
      </c>
      <c r="C1386" t="s">
        <v>192</v>
      </c>
      <c r="X1386">
        <f t="shared" si="21"/>
        <v>0</v>
      </c>
    </row>
    <row r="1387" spans="1:24" x14ac:dyDescent="0.3">
      <c r="A1387">
        <v>693</v>
      </c>
      <c r="B1387" t="s">
        <v>4559</v>
      </c>
      <c r="C1387" t="s">
        <v>28</v>
      </c>
      <c r="X1387">
        <f t="shared" si="21"/>
        <v>0</v>
      </c>
    </row>
    <row r="1388" spans="1:24" x14ac:dyDescent="0.3">
      <c r="A1388">
        <v>694</v>
      </c>
      <c r="B1388" t="s">
        <v>4560</v>
      </c>
      <c r="C1388" t="s">
        <v>43</v>
      </c>
      <c r="X1388">
        <f t="shared" si="21"/>
        <v>0</v>
      </c>
    </row>
    <row r="1389" spans="1:24" x14ac:dyDescent="0.3">
      <c r="A1389">
        <v>694</v>
      </c>
      <c r="B1389" t="s">
        <v>4560</v>
      </c>
      <c r="C1389" t="s">
        <v>45</v>
      </c>
      <c r="X1389">
        <f t="shared" si="21"/>
        <v>0</v>
      </c>
    </row>
    <row r="1390" spans="1:24" x14ac:dyDescent="0.3">
      <c r="A1390">
        <v>695</v>
      </c>
      <c r="B1390" t="s">
        <v>4561</v>
      </c>
      <c r="C1390" t="s">
        <v>42</v>
      </c>
      <c r="X1390">
        <f t="shared" si="21"/>
        <v>0</v>
      </c>
    </row>
    <row r="1391" spans="1:24" x14ac:dyDescent="0.3">
      <c r="A1391">
        <v>695</v>
      </c>
      <c r="B1391" t="s">
        <v>4561</v>
      </c>
      <c r="C1391" t="s">
        <v>46</v>
      </c>
      <c r="X1391">
        <f t="shared" si="21"/>
        <v>0</v>
      </c>
    </row>
    <row r="1392" spans="1:24" x14ac:dyDescent="0.3">
      <c r="A1392">
        <v>696</v>
      </c>
      <c r="B1392" t="s">
        <v>4562</v>
      </c>
      <c r="C1392" t="s">
        <v>50</v>
      </c>
      <c r="X1392">
        <f t="shared" si="21"/>
        <v>0</v>
      </c>
    </row>
    <row r="1393" spans="1:24" x14ac:dyDescent="0.3">
      <c r="A1393">
        <v>696</v>
      </c>
      <c r="B1393" t="s">
        <v>4562</v>
      </c>
      <c r="C1393" t="s">
        <v>49</v>
      </c>
      <c r="X1393">
        <f t="shared" si="21"/>
        <v>0</v>
      </c>
    </row>
    <row r="1394" spans="1:24" x14ac:dyDescent="0.3">
      <c r="A1394">
        <v>697</v>
      </c>
      <c r="B1394" t="s">
        <v>4563</v>
      </c>
      <c r="C1394" t="s">
        <v>33</v>
      </c>
      <c r="X1394">
        <f t="shared" si="21"/>
        <v>0</v>
      </c>
    </row>
    <row r="1395" spans="1:24" x14ac:dyDescent="0.3">
      <c r="A1395">
        <v>697</v>
      </c>
      <c r="B1395" t="s">
        <v>4563</v>
      </c>
      <c r="C1395" t="s">
        <v>35</v>
      </c>
      <c r="X1395">
        <f t="shared" si="21"/>
        <v>0</v>
      </c>
    </row>
    <row r="1396" spans="1:24" x14ac:dyDescent="0.3">
      <c r="A1396">
        <v>698</v>
      </c>
      <c r="B1396" t="s">
        <v>4564</v>
      </c>
      <c r="C1396" t="s">
        <v>51</v>
      </c>
      <c r="X1396">
        <f t="shared" si="21"/>
        <v>0</v>
      </c>
    </row>
    <row r="1397" spans="1:24" x14ac:dyDescent="0.3">
      <c r="A1397">
        <v>698</v>
      </c>
      <c r="B1397" t="s">
        <v>4564</v>
      </c>
      <c r="C1397" t="s">
        <v>47</v>
      </c>
      <c r="X1397">
        <f t="shared" si="21"/>
        <v>0</v>
      </c>
    </row>
    <row r="1398" spans="1:24" x14ac:dyDescent="0.3">
      <c r="A1398">
        <v>699</v>
      </c>
      <c r="B1398" t="s">
        <v>4565</v>
      </c>
      <c r="C1398" t="s">
        <v>114</v>
      </c>
      <c r="X1398">
        <f t="shared" si="21"/>
        <v>0</v>
      </c>
    </row>
    <row r="1399" spans="1:24" x14ac:dyDescent="0.3">
      <c r="A1399">
        <v>699</v>
      </c>
      <c r="B1399" t="s">
        <v>4565</v>
      </c>
      <c r="C1399" t="s">
        <v>36</v>
      </c>
      <c r="X1399">
        <f t="shared" si="21"/>
        <v>0</v>
      </c>
    </row>
    <row r="1400" spans="1:24" x14ac:dyDescent="0.3">
      <c r="A1400">
        <v>700</v>
      </c>
      <c r="B1400" t="s">
        <v>4566</v>
      </c>
      <c r="C1400" t="s">
        <v>248</v>
      </c>
      <c r="X1400">
        <f t="shared" si="21"/>
        <v>0</v>
      </c>
    </row>
    <row r="1401" spans="1:24" x14ac:dyDescent="0.3">
      <c r="A1401">
        <v>700</v>
      </c>
      <c r="B1401" t="s">
        <v>4566</v>
      </c>
      <c r="C1401" t="s">
        <v>53</v>
      </c>
      <c r="X1401">
        <f t="shared" si="21"/>
        <v>0</v>
      </c>
    </row>
    <row r="1402" spans="1:24" x14ac:dyDescent="0.3">
      <c r="A1402">
        <v>701</v>
      </c>
      <c r="B1402" t="s">
        <v>4567</v>
      </c>
      <c r="C1402" t="s">
        <v>138</v>
      </c>
      <c r="X1402">
        <f t="shared" si="21"/>
        <v>0</v>
      </c>
    </row>
    <row r="1403" spans="1:24" x14ac:dyDescent="0.3">
      <c r="A1403">
        <v>701</v>
      </c>
      <c r="B1403" t="s">
        <v>4567</v>
      </c>
      <c r="C1403" t="s">
        <v>40</v>
      </c>
      <c r="X1403">
        <f t="shared" si="21"/>
        <v>0</v>
      </c>
    </row>
    <row r="1404" spans="1:24" x14ac:dyDescent="0.3">
      <c r="A1404">
        <v>702</v>
      </c>
      <c r="B1404" t="s">
        <v>4568</v>
      </c>
      <c r="C1404" t="s">
        <v>39</v>
      </c>
      <c r="X1404">
        <f t="shared" si="21"/>
        <v>0</v>
      </c>
    </row>
    <row r="1405" spans="1:24" x14ac:dyDescent="0.3">
      <c r="A1405">
        <v>702</v>
      </c>
      <c r="B1405" t="s">
        <v>4568</v>
      </c>
      <c r="C1405" t="s">
        <v>32</v>
      </c>
      <c r="X1405">
        <f t="shared" si="21"/>
        <v>0</v>
      </c>
    </row>
    <row r="1406" spans="1:24" x14ac:dyDescent="0.3">
      <c r="A1406">
        <v>703</v>
      </c>
      <c r="B1406" t="s">
        <v>4569</v>
      </c>
      <c r="C1406" t="s">
        <v>34</v>
      </c>
      <c r="X1406">
        <f t="shared" si="21"/>
        <v>0</v>
      </c>
    </row>
    <row r="1407" spans="1:24" x14ac:dyDescent="0.3">
      <c r="A1407">
        <v>703</v>
      </c>
      <c r="B1407" t="s">
        <v>4569</v>
      </c>
      <c r="C1407" t="s">
        <v>48</v>
      </c>
      <c r="X1407">
        <f t="shared" si="21"/>
        <v>0</v>
      </c>
    </row>
    <row r="1408" spans="1:24" x14ac:dyDescent="0.3">
      <c r="A1408">
        <v>704</v>
      </c>
      <c r="B1408" t="s">
        <v>4570</v>
      </c>
      <c r="C1408" t="s">
        <v>31</v>
      </c>
      <c r="X1408">
        <f t="shared" si="21"/>
        <v>0</v>
      </c>
    </row>
    <row r="1409" spans="1:24" x14ac:dyDescent="0.3">
      <c r="A1409">
        <v>704</v>
      </c>
      <c r="B1409" t="s">
        <v>4570</v>
      </c>
      <c r="C1409" t="s">
        <v>30</v>
      </c>
      <c r="X1409">
        <f t="shared" si="21"/>
        <v>0</v>
      </c>
    </row>
    <row r="1410" spans="1:24" x14ac:dyDescent="0.3">
      <c r="A1410">
        <v>705</v>
      </c>
      <c r="B1410" t="s">
        <v>4571</v>
      </c>
      <c r="C1410" t="s">
        <v>52</v>
      </c>
      <c r="X1410">
        <f t="shared" si="21"/>
        <v>0</v>
      </c>
    </row>
    <row r="1411" spans="1:24" x14ac:dyDescent="0.3">
      <c r="A1411">
        <v>705</v>
      </c>
      <c r="B1411" t="s">
        <v>4571</v>
      </c>
      <c r="C1411" t="s">
        <v>44</v>
      </c>
      <c r="X1411">
        <f t="shared" ref="X1411:X1474" si="22">SUM(D1411:W1411)</f>
        <v>0</v>
      </c>
    </row>
    <row r="1412" spans="1:24" x14ac:dyDescent="0.3">
      <c r="A1412">
        <v>706</v>
      </c>
      <c r="B1412" t="s">
        <v>4572</v>
      </c>
      <c r="C1412" t="s">
        <v>76</v>
      </c>
      <c r="X1412">
        <f t="shared" si="22"/>
        <v>0</v>
      </c>
    </row>
    <row r="1413" spans="1:24" x14ac:dyDescent="0.3">
      <c r="A1413">
        <v>706</v>
      </c>
      <c r="B1413" t="s">
        <v>4572</v>
      </c>
      <c r="C1413" t="s">
        <v>37</v>
      </c>
      <c r="X1413">
        <f t="shared" si="22"/>
        <v>0</v>
      </c>
    </row>
    <row r="1414" spans="1:24" x14ac:dyDescent="0.3">
      <c r="A1414">
        <v>707</v>
      </c>
      <c r="B1414" t="s">
        <v>4573</v>
      </c>
      <c r="C1414" t="s">
        <v>38</v>
      </c>
      <c r="X1414">
        <f t="shared" si="22"/>
        <v>0</v>
      </c>
    </row>
    <row r="1415" spans="1:24" x14ac:dyDescent="0.3">
      <c r="A1415">
        <v>707</v>
      </c>
      <c r="B1415" t="s">
        <v>4573</v>
      </c>
      <c r="C1415" t="s">
        <v>29</v>
      </c>
      <c r="X1415">
        <f t="shared" si="22"/>
        <v>0</v>
      </c>
    </row>
    <row r="1416" spans="1:24" x14ac:dyDescent="0.3">
      <c r="A1416">
        <v>708</v>
      </c>
      <c r="B1416" t="s">
        <v>4574</v>
      </c>
      <c r="C1416" t="s">
        <v>192</v>
      </c>
      <c r="X1416">
        <f t="shared" si="22"/>
        <v>0</v>
      </c>
    </row>
    <row r="1417" spans="1:24" x14ac:dyDescent="0.3">
      <c r="A1417">
        <v>708</v>
      </c>
      <c r="B1417" t="s">
        <v>4574</v>
      </c>
      <c r="C1417" t="s">
        <v>28</v>
      </c>
      <c r="X1417">
        <f t="shared" si="22"/>
        <v>0</v>
      </c>
    </row>
    <row r="1418" spans="1:24" x14ac:dyDescent="0.3">
      <c r="A1418">
        <v>709</v>
      </c>
      <c r="B1418" t="s">
        <v>4575</v>
      </c>
      <c r="C1418" t="s">
        <v>43</v>
      </c>
      <c r="X1418">
        <f t="shared" si="22"/>
        <v>0</v>
      </c>
    </row>
    <row r="1419" spans="1:24" x14ac:dyDescent="0.3">
      <c r="A1419">
        <v>709</v>
      </c>
      <c r="B1419" t="s">
        <v>4575</v>
      </c>
      <c r="C1419" t="s">
        <v>45</v>
      </c>
      <c r="X1419">
        <f t="shared" si="22"/>
        <v>0</v>
      </c>
    </row>
    <row r="1420" spans="1:24" x14ac:dyDescent="0.3">
      <c r="A1420">
        <v>710</v>
      </c>
      <c r="B1420" t="s">
        <v>4576</v>
      </c>
      <c r="C1420" t="s">
        <v>42</v>
      </c>
      <c r="X1420">
        <f t="shared" si="22"/>
        <v>0</v>
      </c>
    </row>
    <row r="1421" spans="1:24" x14ac:dyDescent="0.3">
      <c r="A1421">
        <v>710</v>
      </c>
      <c r="B1421" t="s">
        <v>4576</v>
      </c>
      <c r="C1421" t="s">
        <v>46</v>
      </c>
      <c r="X1421">
        <f t="shared" si="22"/>
        <v>0</v>
      </c>
    </row>
    <row r="1422" spans="1:24" x14ac:dyDescent="0.3">
      <c r="A1422">
        <v>711</v>
      </c>
      <c r="B1422" t="s">
        <v>4577</v>
      </c>
      <c r="C1422" t="s">
        <v>50</v>
      </c>
      <c r="X1422">
        <f t="shared" si="22"/>
        <v>0</v>
      </c>
    </row>
    <row r="1423" spans="1:24" x14ac:dyDescent="0.3">
      <c r="A1423">
        <v>711</v>
      </c>
      <c r="B1423" t="s">
        <v>4577</v>
      </c>
      <c r="C1423" t="s">
        <v>49</v>
      </c>
      <c r="X1423">
        <f t="shared" si="22"/>
        <v>0</v>
      </c>
    </row>
    <row r="1424" spans="1:24" x14ac:dyDescent="0.3">
      <c r="A1424">
        <v>712</v>
      </c>
      <c r="B1424" t="s">
        <v>4578</v>
      </c>
      <c r="C1424" t="s">
        <v>33</v>
      </c>
      <c r="X1424">
        <f t="shared" si="22"/>
        <v>0</v>
      </c>
    </row>
    <row r="1425" spans="1:24" x14ac:dyDescent="0.3">
      <c r="A1425">
        <v>712</v>
      </c>
      <c r="B1425" t="s">
        <v>4578</v>
      </c>
      <c r="C1425" t="s">
        <v>35</v>
      </c>
      <c r="X1425">
        <f t="shared" si="22"/>
        <v>0</v>
      </c>
    </row>
    <row r="1426" spans="1:24" x14ac:dyDescent="0.3">
      <c r="A1426">
        <v>713</v>
      </c>
      <c r="B1426" t="s">
        <v>4579</v>
      </c>
      <c r="C1426" t="s">
        <v>51</v>
      </c>
      <c r="X1426">
        <f t="shared" si="22"/>
        <v>0</v>
      </c>
    </row>
    <row r="1427" spans="1:24" x14ac:dyDescent="0.3">
      <c r="A1427">
        <v>713</v>
      </c>
      <c r="B1427" t="s">
        <v>4579</v>
      </c>
      <c r="C1427" t="s">
        <v>47</v>
      </c>
      <c r="X1427">
        <f t="shared" si="22"/>
        <v>0</v>
      </c>
    </row>
    <row r="1428" spans="1:24" x14ac:dyDescent="0.3">
      <c r="A1428">
        <v>714</v>
      </c>
      <c r="B1428" t="s">
        <v>4580</v>
      </c>
      <c r="C1428" t="s">
        <v>114</v>
      </c>
      <c r="X1428">
        <f t="shared" si="22"/>
        <v>0</v>
      </c>
    </row>
    <row r="1429" spans="1:24" x14ac:dyDescent="0.3">
      <c r="A1429">
        <v>714</v>
      </c>
      <c r="B1429" t="s">
        <v>4580</v>
      </c>
      <c r="C1429" t="s">
        <v>36</v>
      </c>
      <c r="X1429">
        <f t="shared" si="22"/>
        <v>0</v>
      </c>
    </row>
    <row r="1430" spans="1:24" x14ac:dyDescent="0.3">
      <c r="A1430">
        <v>715</v>
      </c>
      <c r="B1430" t="s">
        <v>4581</v>
      </c>
      <c r="C1430" t="s">
        <v>248</v>
      </c>
      <c r="X1430">
        <f t="shared" si="22"/>
        <v>0</v>
      </c>
    </row>
    <row r="1431" spans="1:24" x14ac:dyDescent="0.3">
      <c r="A1431">
        <v>715</v>
      </c>
      <c r="B1431" t="s">
        <v>4581</v>
      </c>
      <c r="C1431" t="s">
        <v>53</v>
      </c>
      <c r="X1431">
        <f t="shared" si="22"/>
        <v>0</v>
      </c>
    </row>
    <row r="1432" spans="1:24" x14ac:dyDescent="0.3">
      <c r="A1432">
        <v>716</v>
      </c>
      <c r="B1432" t="s">
        <v>4582</v>
      </c>
      <c r="C1432" t="s">
        <v>138</v>
      </c>
      <c r="X1432">
        <f t="shared" si="22"/>
        <v>0</v>
      </c>
    </row>
    <row r="1433" spans="1:24" x14ac:dyDescent="0.3">
      <c r="A1433">
        <v>716</v>
      </c>
      <c r="B1433" t="s">
        <v>4582</v>
      </c>
      <c r="C1433" t="s">
        <v>40</v>
      </c>
      <c r="X1433">
        <f t="shared" si="22"/>
        <v>0</v>
      </c>
    </row>
    <row r="1434" spans="1:24" x14ac:dyDescent="0.3">
      <c r="A1434">
        <v>717</v>
      </c>
      <c r="B1434" t="s">
        <v>4583</v>
      </c>
      <c r="C1434" t="s">
        <v>39</v>
      </c>
      <c r="X1434">
        <f t="shared" si="22"/>
        <v>0</v>
      </c>
    </row>
    <row r="1435" spans="1:24" x14ac:dyDescent="0.3">
      <c r="A1435">
        <v>717</v>
      </c>
      <c r="B1435" t="s">
        <v>4583</v>
      </c>
      <c r="C1435" t="s">
        <v>32</v>
      </c>
      <c r="X1435">
        <f t="shared" si="22"/>
        <v>0</v>
      </c>
    </row>
    <row r="1436" spans="1:24" x14ac:dyDescent="0.3">
      <c r="A1436">
        <v>718</v>
      </c>
      <c r="B1436" t="s">
        <v>4584</v>
      </c>
      <c r="C1436" t="s">
        <v>34</v>
      </c>
      <c r="X1436">
        <f t="shared" si="22"/>
        <v>0</v>
      </c>
    </row>
    <row r="1437" spans="1:24" x14ac:dyDescent="0.3">
      <c r="A1437">
        <v>718</v>
      </c>
      <c r="B1437" t="s">
        <v>4584</v>
      </c>
      <c r="C1437" t="s">
        <v>48</v>
      </c>
      <c r="X1437">
        <f t="shared" si="22"/>
        <v>0</v>
      </c>
    </row>
    <row r="1438" spans="1:24" x14ac:dyDescent="0.3">
      <c r="A1438">
        <v>719</v>
      </c>
      <c r="B1438" t="s">
        <v>4585</v>
      </c>
      <c r="C1438" t="s">
        <v>31</v>
      </c>
      <c r="X1438">
        <f t="shared" si="22"/>
        <v>0</v>
      </c>
    </row>
    <row r="1439" spans="1:24" x14ac:dyDescent="0.3">
      <c r="A1439">
        <v>719</v>
      </c>
      <c r="B1439" t="s">
        <v>4585</v>
      </c>
      <c r="C1439" t="s">
        <v>30</v>
      </c>
      <c r="X1439">
        <f t="shared" si="22"/>
        <v>0</v>
      </c>
    </row>
    <row r="1440" spans="1:24" x14ac:dyDescent="0.3">
      <c r="A1440">
        <v>720</v>
      </c>
      <c r="B1440" t="s">
        <v>4586</v>
      </c>
      <c r="C1440" t="s">
        <v>52</v>
      </c>
      <c r="X1440">
        <f t="shared" si="22"/>
        <v>0</v>
      </c>
    </row>
    <row r="1441" spans="1:24" x14ac:dyDescent="0.3">
      <c r="A1441">
        <v>720</v>
      </c>
      <c r="B1441" t="s">
        <v>4586</v>
      </c>
      <c r="C1441" t="s">
        <v>44</v>
      </c>
      <c r="X1441">
        <f t="shared" si="22"/>
        <v>0</v>
      </c>
    </row>
    <row r="1442" spans="1:24" x14ac:dyDescent="0.3">
      <c r="A1442">
        <v>721</v>
      </c>
      <c r="B1442" t="s">
        <v>4587</v>
      </c>
      <c r="C1442" t="s">
        <v>76</v>
      </c>
      <c r="X1442">
        <f t="shared" si="22"/>
        <v>0</v>
      </c>
    </row>
    <row r="1443" spans="1:24" x14ac:dyDescent="0.3">
      <c r="A1443">
        <v>721</v>
      </c>
      <c r="B1443" t="s">
        <v>4587</v>
      </c>
      <c r="C1443" t="s">
        <v>37</v>
      </c>
      <c r="X1443">
        <f t="shared" si="22"/>
        <v>0</v>
      </c>
    </row>
    <row r="1444" spans="1:24" x14ac:dyDescent="0.3">
      <c r="A1444">
        <v>722</v>
      </c>
      <c r="B1444" t="s">
        <v>4588</v>
      </c>
      <c r="C1444" t="s">
        <v>38</v>
      </c>
      <c r="X1444">
        <f t="shared" si="22"/>
        <v>0</v>
      </c>
    </row>
    <row r="1445" spans="1:24" x14ac:dyDescent="0.3">
      <c r="A1445">
        <v>722</v>
      </c>
      <c r="B1445" t="s">
        <v>4588</v>
      </c>
      <c r="C1445" t="s">
        <v>29</v>
      </c>
      <c r="X1445">
        <f t="shared" si="22"/>
        <v>0</v>
      </c>
    </row>
    <row r="1446" spans="1:24" x14ac:dyDescent="0.3">
      <c r="A1446">
        <v>723</v>
      </c>
      <c r="B1446" t="s">
        <v>4589</v>
      </c>
      <c r="C1446" t="s">
        <v>192</v>
      </c>
      <c r="X1446">
        <f t="shared" si="22"/>
        <v>0</v>
      </c>
    </row>
    <row r="1447" spans="1:24" x14ac:dyDescent="0.3">
      <c r="A1447">
        <v>723</v>
      </c>
      <c r="B1447" t="s">
        <v>4589</v>
      </c>
      <c r="C1447" t="s">
        <v>28</v>
      </c>
      <c r="X1447">
        <f t="shared" si="22"/>
        <v>0</v>
      </c>
    </row>
    <row r="1448" spans="1:24" x14ac:dyDescent="0.3">
      <c r="A1448">
        <v>724</v>
      </c>
      <c r="B1448" t="s">
        <v>4590</v>
      </c>
      <c r="C1448" t="s">
        <v>43</v>
      </c>
      <c r="X1448">
        <f t="shared" si="22"/>
        <v>0</v>
      </c>
    </row>
    <row r="1449" spans="1:24" x14ac:dyDescent="0.3">
      <c r="A1449">
        <v>724</v>
      </c>
      <c r="B1449" t="s">
        <v>4590</v>
      </c>
      <c r="C1449" t="s">
        <v>45</v>
      </c>
      <c r="X1449">
        <f t="shared" si="22"/>
        <v>0</v>
      </c>
    </row>
    <row r="1450" spans="1:24" x14ac:dyDescent="0.3">
      <c r="A1450">
        <v>725</v>
      </c>
      <c r="B1450" t="s">
        <v>4591</v>
      </c>
      <c r="C1450" t="s">
        <v>42</v>
      </c>
      <c r="X1450">
        <f t="shared" si="22"/>
        <v>0</v>
      </c>
    </row>
    <row r="1451" spans="1:24" x14ac:dyDescent="0.3">
      <c r="A1451">
        <v>725</v>
      </c>
      <c r="B1451" t="s">
        <v>4591</v>
      </c>
      <c r="C1451" t="s">
        <v>46</v>
      </c>
      <c r="X1451">
        <f t="shared" si="22"/>
        <v>0</v>
      </c>
    </row>
    <row r="1452" spans="1:24" x14ac:dyDescent="0.3">
      <c r="A1452">
        <v>726</v>
      </c>
      <c r="B1452" t="s">
        <v>4592</v>
      </c>
      <c r="C1452" t="s">
        <v>50</v>
      </c>
      <c r="X1452">
        <f t="shared" si="22"/>
        <v>0</v>
      </c>
    </row>
    <row r="1453" spans="1:24" x14ac:dyDescent="0.3">
      <c r="A1453">
        <v>726</v>
      </c>
      <c r="B1453" t="s">
        <v>4592</v>
      </c>
      <c r="C1453" t="s">
        <v>49</v>
      </c>
      <c r="X1453">
        <f t="shared" si="22"/>
        <v>0</v>
      </c>
    </row>
    <row r="1454" spans="1:24" x14ac:dyDescent="0.3">
      <c r="A1454">
        <v>727</v>
      </c>
      <c r="B1454" t="s">
        <v>4593</v>
      </c>
      <c r="C1454" t="s">
        <v>33</v>
      </c>
      <c r="X1454">
        <f t="shared" si="22"/>
        <v>0</v>
      </c>
    </row>
    <row r="1455" spans="1:24" x14ac:dyDescent="0.3">
      <c r="A1455">
        <v>727</v>
      </c>
      <c r="B1455" t="s">
        <v>4593</v>
      </c>
      <c r="C1455" t="s">
        <v>35</v>
      </c>
      <c r="X1455">
        <f t="shared" si="22"/>
        <v>0</v>
      </c>
    </row>
    <row r="1456" spans="1:24" x14ac:dyDescent="0.3">
      <c r="A1456">
        <v>728</v>
      </c>
      <c r="B1456" t="s">
        <v>4594</v>
      </c>
      <c r="C1456" t="s">
        <v>51</v>
      </c>
      <c r="X1456">
        <f t="shared" si="22"/>
        <v>0</v>
      </c>
    </row>
    <row r="1457" spans="1:24" x14ac:dyDescent="0.3">
      <c r="A1457">
        <v>728</v>
      </c>
      <c r="B1457" t="s">
        <v>4594</v>
      </c>
      <c r="C1457" t="s">
        <v>47</v>
      </c>
      <c r="X1457">
        <f t="shared" si="22"/>
        <v>0</v>
      </c>
    </row>
    <row r="1458" spans="1:24" x14ac:dyDescent="0.3">
      <c r="A1458">
        <v>729</v>
      </c>
      <c r="B1458" t="s">
        <v>4595</v>
      </c>
      <c r="C1458" t="s">
        <v>114</v>
      </c>
      <c r="X1458">
        <f t="shared" si="22"/>
        <v>0</v>
      </c>
    </row>
    <row r="1459" spans="1:24" x14ac:dyDescent="0.3">
      <c r="A1459">
        <v>729</v>
      </c>
      <c r="B1459" t="s">
        <v>4595</v>
      </c>
      <c r="C1459" t="s">
        <v>36</v>
      </c>
      <c r="X1459">
        <f t="shared" si="22"/>
        <v>0</v>
      </c>
    </row>
    <row r="1460" spans="1:24" x14ac:dyDescent="0.3">
      <c r="A1460">
        <v>730</v>
      </c>
      <c r="B1460" t="s">
        <v>4596</v>
      </c>
      <c r="C1460" t="s">
        <v>248</v>
      </c>
      <c r="X1460">
        <f t="shared" si="22"/>
        <v>0</v>
      </c>
    </row>
    <row r="1461" spans="1:24" x14ac:dyDescent="0.3">
      <c r="A1461">
        <v>730</v>
      </c>
      <c r="B1461" t="s">
        <v>4596</v>
      </c>
      <c r="C1461" t="s">
        <v>53</v>
      </c>
      <c r="X1461">
        <f t="shared" si="22"/>
        <v>0</v>
      </c>
    </row>
    <row r="1462" spans="1:24" x14ac:dyDescent="0.3">
      <c r="A1462">
        <v>731</v>
      </c>
      <c r="B1462" t="s">
        <v>4597</v>
      </c>
      <c r="C1462" t="s">
        <v>138</v>
      </c>
      <c r="X1462">
        <f t="shared" si="22"/>
        <v>0</v>
      </c>
    </row>
    <row r="1463" spans="1:24" x14ac:dyDescent="0.3">
      <c r="A1463">
        <v>731</v>
      </c>
      <c r="B1463" t="s">
        <v>4597</v>
      </c>
      <c r="C1463" t="s">
        <v>40</v>
      </c>
      <c r="X1463">
        <f t="shared" si="22"/>
        <v>0</v>
      </c>
    </row>
    <row r="1464" spans="1:24" x14ac:dyDescent="0.3">
      <c r="A1464">
        <v>732</v>
      </c>
      <c r="B1464" t="s">
        <v>4598</v>
      </c>
      <c r="C1464" t="s">
        <v>39</v>
      </c>
      <c r="X1464">
        <f t="shared" si="22"/>
        <v>0</v>
      </c>
    </row>
    <row r="1465" spans="1:24" x14ac:dyDescent="0.3">
      <c r="A1465">
        <v>732</v>
      </c>
      <c r="B1465" t="s">
        <v>4598</v>
      </c>
      <c r="C1465" t="s">
        <v>32</v>
      </c>
      <c r="X1465">
        <f t="shared" si="22"/>
        <v>0</v>
      </c>
    </row>
    <row r="1466" spans="1:24" x14ac:dyDescent="0.3">
      <c r="A1466">
        <v>733</v>
      </c>
      <c r="B1466" t="s">
        <v>4599</v>
      </c>
      <c r="C1466" t="s">
        <v>34</v>
      </c>
      <c r="X1466">
        <f t="shared" si="22"/>
        <v>0</v>
      </c>
    </row>
    <row r="1467" spans="1:24" x14ac:dyDescent="0.3">
      <c r="A1467">
        <v>733</v>
      </c>
      <c r="B1467" t="s">
        <v>4599</v>
      </c>
      <c r="C1467" t="s">
        <v>48</v>
      </c>
      <c r="X1467">
        <f t="shared" si="22"/>
        <v>0</v>
      </c>
    </row>
    <row r="1468" spans="1:24" x14ac:dyDescent="0.3">
      <c r="A1468">
        <v>734</v>
      </c>
      <c r="B1468" t="s">
        <v>4600</v>
      </c>
      <c r="C1468" t="s">
        <v>31</v>
      </c>
      <c r="X1468">
        <f t="shared" si="22"/>
        <v>0</v>
      </c>
    </row>
    <row r="1469" spans="1:24" x14ac:dyDescent="0.3">
      <c r="A1469">
        <v>734</v>
      </c>
      <c r="B1469" t="s">
        <v>4600</v>
      </c>
      <c r="C1469" t="s">
        <v>28</v>
      </c>
      <c r="X1469">
        <f t="shared" si="22"/>
        <v>0</v>
      </c>
    </row>
    <row r="1470" spans="1:24" x14ac:dyDescent="0.3">
      <c r="A1470">
        <v>735</v>
      </c>
      <c r="B1470" t="s">
        <v>4601</v>
      </c>
      <c r="C1470" t="s">
        <v>44</v>
      </c>
      <c r="X1470">
        <f t="shared" si="22"/>
        <v>0</v>
      </c>
    </row>
    <row r="1471" spans="1:24" x14ac:dyDescent="0.3">
      <c r="A1471">
        <v>735</v>
      </c>
      <c r="B1471" t="s">
        <v>4601</v>
      </c>
      <c r="C1471" t="s">
        <v>42</v>
      </c>
      <c r="X1471">
        <f t="shared" si="22"/>
        <v>0</v>
      </c>
    </row>
    <row r="1472" spans="1:24" x14ac:dyDescent="0.3">
      <c r="A1472">
        <v>736</v>
      </c>
      <c r="B1472" t="s">
        <v>4602</v>
      </c>
      <c r="C1472" t="s">
        <v>45</v>
      </c>
      <c r="X1472">
        <f t="shared" si="22"/>
        <v>0</v>
      </c>
    </row>
    <row r="1473" spans="1:24" x14ac:dyDescent="0.3">
      <c r="A1473">
        <v>736</v>
      </c>
      <c r="B1473" t="s">
        <v>4602</v>
      </c>
      <c r="C1473" t="s">
        <v>52</v>
      </c>
      <c r="X1473">
        <f t="shared" si="22"/>
        <v>0</v>
      </c>
    </row>
    <row r="1474" spans="1:24" x14ac:dyDescent="0.3">
      <c r="A1474">
        <v>737</v>
      </c>
      <c r="B1474" t="s">
        <v>4603</v>
      </c>
      <c r="C1474" t="s">
        <v>76</v>
      </c>
      <c r="X1474">
        <f t="shared" si="22"/>
        <v>0</v>
      </c>
    </row>
    <row r="1475" spans="1:24" x14ac:dyDescent="0.3">
      <c r="A1475">
        <v>737</v>
      </c>
      <c r="B1475" t="s">
        <v>4603</v>
      </c>
      <c r="C1475" t="s">
        <v>29</v>
      </c>
      <c r="X1475">
        <f t="shared" ref="X1475:X1538" si="23">SUM(D1475:W1475)</f>
        <v>0</v>
      </c>
    </row>
    <row r="1476" spans="1:24" x14ac:dyDescent="0.3">
      <c r="A1476">
        <v>738</v>
      </c>
      <c r="B1476" t="s">
        <v>4604</v>
      </c>
      <c r="C1476" t="s">
        <v>38</v>
      </c>
      <c r="X1476">
        <f t="shared" si="23"/>
        <v>0</v>
      </c>
    </row>
    <row r="1477" spans="1:24" x14ac:dyDescent="0.3">
      <c r="A1477">
        <v>738</v>
      </c>
      <c r="B1477" t="s">
        <v>4604</v>
      </c>
      <c r="C1477" t="s">
        <v>37</v>
      </c>
      <c r="X1477">
        <f t="shared" si="23"/>
        <v>0</v>
      </c>
    </row>
    <row r="1478" spans="1:24" x14ac:dyDescent="0.3">
      <c r="A1478">
        <v>739</v>
      </c>
      <c r="B1478" t="s">
        <v>4605</v>
      </c>
      <c r="C1478" t="s">
        <v>192</v>
      </c>
      <c r="X1478">
        <f t="shared" si="23"/>
        <v>0</v>
      </c>
    </row>
    <row r="1479" spans="1:24" x14ac:dyDescent="0.3">
      <c r="A1479">
        <v>739</v>
      </c>
      <c r="B1479" t="s">
        <v>4605</v>
      </c>
      <c r="C1479" t="s">
        <v>30</v>
      </c>
      <c r="X1479">
        <f t="shared" si="23"/>
        <v>0</v>
      </c>
    </row>
    <row r="1480" spans="1:24" x14ac:dyDescent="0.3">
      <c r="A1480">
        <v>740</v>
      </c>
      <c r="B1480" t="s">
        <v>4606</v>
      </c>
      <c r="C1480" t="s">
        <v>50</v>
      </c>
      <c r="X1480">
        <f t="shared" si="23"/>
        <v>0</v>
      </c>
    </row>
    <row r="1481" spans="1:24" x14ac:dyDescent="0.3">
      <c r="A1481">
        <v>740</v>
      </c>
      <c r="B1481" t="s">
        <v>4606</v>
      </c>
      <c r="C1481" t="s">
        <v>40</v>
      </c>
      <c r="X1481">
        <f t="shared" si="23"/>
        <v>0</v>
      </c>
    </row>
    <row r="1482" spans="1:24" x14ac:dyDescent="0.3">
      <c r="A1482">
        <v>741</v>
      </c>
      <c r="B1482" t="s">
        <v>4607</v>
      </c>
      <c r="C1482" t="s">
        <v>33</v>
      </c>
      <c r="X1482">
        <f t="shared" si="23"/>
        <v>0</v>
      </c>
    </row>
    <row r="1483" spans="1:24" x14ac:dyDescent="0.3">
      <c r="A1483">
        <v>741</v>
      </c>
      <c r="B1483" t="s">
        <v>4607</v>
      </c>
      <c r="C1483" t="s">
        <v>49</v>
      </c>
      <c r="X1483">
        <f t="shared" si="23"/>
        <v>0</v>
      </c>
    </row>
    <row r="1484" spans="1:24" x14ac:dyDescent="0.3">
      <c r="A1484">
        <v>742</v>
      </c>
      <c r="B1484" t="s">
        <v>4608</v>
      </c>
      <c r="C1484" t="s">
        <v>51</v>
      </c>
      <c r="X1484">
        <f t="shared" si="23"/>
        <v>0</v>
      </c>
    </row>
    <row r="1485" spans="1:24" x14ac:dyDescent="0.3">
      <c r="A1485">
        <v>742</v>
      </c>
      <c r="B1485" t="s">
        <v>4608</v>
      </c>
      <c r="C1485" t="s">
        <v>36</v>
      </c>
      <c r="X1485">
        <f t="shared" si="23"/>
        <v>0</v>
      </c>
    </row>
    <row r="1486" spans="1:24" x14ac:dyDescent="0.3">
      <c r="A1486">
        <v>743</v>
      </c>
      <c r="B1486" t="s">
        <v>4609</v>
      </c>
      <c r="C1486" t="s">
        <v>114</v>
      </c>
      <c r="X1486">
        <f t="shared" si="23"/>
        <v>0</v>
      </c>
    </row>
    <row r="1487" spans="1:24" x14ac:dyDescent="0.3">
      <c r="A1487">
        <v>743</v>
      </c>
      <c r="B1487" t="s">
        <v>4609</v>
      </c>
      <c r="C1487" t="s">
        <v>32</v>
      </c>
      <c r="X1487">
        <f t="shared" si="23"/>
        <v>0</v>
      </c>
    </row>
    <row r="1488" spans="1:24" x14ac:dyDescent="0.3">
      <c r="A1488">
        <v>744</v>
      </c>
      <c r="B1488" t="s">
        <v>4610</v>
      </c>
      <c r="C1488" t="s">
        <v>248</v>
      </c>
      <c r="X1488">
        <f t="shared" si="23"/>
        <v>0</v>
      </c>
    </row>
    <row r="1489" spans="1:24" x14ac:dyDescent="0.3">
      <c r="A1489">
        <v>744</v>
      </c>
      <c r="B1489" t="s">
        <v>4610</v>
      </c>
      <c r="C1489" t="s">
        <v>53</v>
      </c>
      <c r="X1489">
        <f t="shared" si="23"/>
        <v>0</v>
      </c>
    </row>
    <row r="1490" spans="1:24" x14ac:dyDescent="0.3">
      <c r="A1490">
        <v>745</v>
      </c>
      <c r="B1490" t="s">
        <v>4611</v>
      </c>
      <c r="C1490" t="s">
        <v>138</v>
      </c>
      <c r="X1490">
        <f t="shared" si="23"/>
        <v>0</v>
      </c>
    </row>
    <row r="1491" spans="1:24" x14ac:dyDescent="0.3">
      <c r="A1491">
        <v>745</v>
      </c>
      <c r="B1491" t="s">
        <v>4611</v>
      </c>
      <c r="C1491" t="s">
        <v>47</v>
      </c>
      <c r="X1491">
        <f t="shared" si="23"/>
        <v>0</v>
      </c>
    </row>
    <row r="1492" spans="1:24" x14ac:dyDescent="0.3">
      <c r="A1492">
        <v>746</v>
      </c>
      <c r="B1492" t="s">
        <v>4612</v>
      </c>
      <c r="C1492" t="s">
        <v>34</v>
      </c>
      <c r="X1492">
        <f t="shared" si="23"/>
        <v>0</v>
      </c>
    </row>
    <row r="1493" spans="1:24" x14ac:dyDescent="0.3">
      <c r="A1493">
        <v>746</v>
      </c>
      <c r="B1493" t="s">
        <v>4612</v>
      </c>
      <c r="C1493" t="s">
        <v>35</v>
      </c>
      <c r="X1493">
        <f t="shared" si="23"/>
        <v>0</v>
      </c>
    </row>
    <row r="1494" spans="1:24" x14ac:dyDescent="0.3">
      <c r="A1494">
        <v>747</v>
      </c>
      <c r="B1494" t="s">
        <v>4613</v>
      </c>
      <c r="C1494" t="s">
        <v>31</v>
      </c>
      <c r="X1494">
        <f t="shared" si="23"/>
        <v>0</v>
      </c>
    </row>
    <row r="1495" spans="1:24" x14ac:dyDescent="0.3">
      <c r="A1495">
        <v>747</v>
      </c>
      <c r="B1495" t="s">
        <v>4613</v>
      </c>
      <c r="C1495" t="s">
        <v>28</v>
      </c>
      <c r="X1495">
        <f t="shared" si="23"/>
        <v>0</v>
      </c>
    </row>
    <row r="1496" spans="1:24" x14ac:dyDescent="0.3">
      <c r="A1496">
        <v>748</v>
      </c>
      <c r="B1496" t="s">
        <v>4614</v>
      </c>
      <c r="C1496" t="s">
        <v>43</v>
      </c>
      <c r="X1496">
        <f t="shared" si="23"/>
        <v>0</v>
      </c>
    </row>
    <row r="1497" spans="1:24" x14ac:dyDescent="0.3">
      <c r="A1497">
        <v>748</v>
      </c>
      <c r="B1497" t="s">
        <v>4614</v>
      </c>
      <c r="C1497" t="s">
        <v>46</v>
      </c>
      <c r="X1497">
        <f t="shared" si="23"/>
        <v>0</v>
      </c>
    </row>
    <row r="1498" spans="1:24" x14ac:dyDescent="0.3">
      <c r="A1498">
        <v>749</v>
      </c>
      <c r="B1498" t="s">
        <v>4615</v>
      </c>
      <c r="C1498" t="s">
        <v>44</v>
      </c>
      <c r="X1498">
        <f t="shared" si="23"/>
        <v>0</v>
      </c>
    </row>
    <row r="1499" spans="1:24" x14ac:dyDescent="0.3">
      <c r="A1499">
        <v>749</v>
      </c>
      <c r="B1499" t="s">
        <v>4615</v>
      </c>
      <c r="C1499" t="s">
        <v>42</v>
      </c>
      <c r="X1499">
        <f t="shared" si="23"/>
        <v>0</v>
      </c>
    </row>
    <row r="1500" spans="1:24" x14ac:dyDescent="0.3">
      <c r="A1500">
        <v>750</v>
      </c>
      <c r="B1500" t="s">
        <v>4616</v>
      </c>
      <c r="C1500" t="s">
        <v>45</v>
      </c>
      <c r="X1500">
        <f t="shared" si="23"/>
        <v>0</v>
      </c>
    </row>
    <row r="1501" spans="1:24" x14ac:dyDescent="0.3">
      <c r="A1501">
        <v>750</v>
      </c>
      <c r="B1501" t="s">
        <v>4616</v>
      </c>
      <c r="C1501" t="s">
        <v>52</v>
      </c>
      <c r="X1501">
        <f t="shared" si="23"/>
        <v>0</v>
      </c>
    </row>
    <row r="1502" spans="1:24" x14ac:dyDescent="0.3">
      <c r="A1502">
        <v>751</v>
      </c>
      <c r="B1502" t="s">
        <v>4617</v>
      </c>
      <c r="C1502" t="s">
        <v>76</v>
      </c>
      <c r="X1502">
        <f t="shared" si="23"/>
        <v>0</v>
      </c>
    </row>
    <row r="1503" spans="1:24" x14ac:dyDescent="0.3">
      <c r="A1503">
        <v>751</v>
      </c>
      <c r="B1503" t="s">
        <v>4617</v>
      </c>
      <c r="C1503" t="s">
        <v>29</v>
      </c>
      <c r="X1503">
        <f t="shared" si="23"/>
        <v>0</v>
      </c>
    </row>
    <row r="1504" spans="1:24" x14ac:dyDescent="0.3">
      <c r="A1504">
        <v>752</v>
      </c>
      <c r="B1504" t="s">
        <v>4618</v>
      </c>
      <c r="C1504" t="s">
        <v>38</v>
      </c>
      <c r="X1504">
        <f t="shared" si="23"/>
        <v>0</v>
      </c>
    </row>
    <row r="1505" spans="1:24" x14ac:dyDescent="0.3">
      <c r="A1505">
        <v>752</v>
      </c>
      <c r="B1505" t="s">
        <v>4618</v>
      </c>
      <c r="C1505" t="s">
        <v>37</v>
      </c>
      <c r="X1505">
        <f t="shared" si="23"/>
        <v>0</v>
      </c>
    </row>
    <row r="1506" spans="1:24" x14ac:dyDescent="0.3">
      <c r="A1506">
        <v>753</v>
      </c>
      <c r="B1506" t="s">
        <v>4619</v>
      </c>
      <c r="C1506" t="s">
        <v>192</v>
      </c>
      <c r="X1506">
        <f t="shared" si="23"/>
        <v>0</v>
      </c>
    </row>
    <row r="1507" spans="1:24" x14ac:dyDescent="0.3">
      <c r="A1507">
        <v>753</v>
      </c>
      <c r="B1507" t="s">
        <v>4619</v>
      </c>
      <c r="C1507" t="s">
        <v>30</v>
      </c>
      <c r="X1507">
        <f t="shared" si="23"/>
        <v>0</v>
      </c>
    </row>
    <row r="1508" spans="1:24" x14ac:dyDescent="0.3">
      <c r="A1508">
        <v>754</v>
      </c>
      <c r="B1508" t="s">
        <v>4620</v>
      </c>
      <c r="C1508" t="s">
        <v>50</v>
      </c>
      <c r="X1508">
        <f t="shared" si="23"/>
        <v>0</v>
      </c>
    </row>
    <row r="1509" spans="1:24" x14ac:dyDescent="0.3">
      <c r="A1509">
        <v>754</v>
      </c>
      <c r="B1509" t="s">
        <v>4620</v>
      </c>
      <c r="C1509" t="s">
        <v>40</v>
      </c>
      <c r="X1509">
        <f t="shared" si="23"/>
        <v>0</v>
      </c>
    </row>
    <row r="1510" spans="1:24" x14ac:dyDescent="0.3">
      <c r="A1510">
        <v>755</v>
      </c>
      <c r="B1510" t="s">
        <v>4621</v>
      </c>
      <c r="C1510" t="s">
        <v>33</v>
      </c>
      <c r="X1510">
        <f t="shared" si="23"/>
        <v>0</v>
      </c>
    </row>
    <row r="1511" spans="1:24" x14ac:dyDescent="0.3">
      <c r="A1511">
        <v>755</v>
      </c>
      <c r="B1511" t="s">
        <v>4621</v>
      </c>
      <c r="C1511" t="s">
        <v>49</v>
      </c>
      <c r="X1511">
        <f t="shared" si="23"/>
        <v>0</v>
      </c>
    </row>
    <row r="1512" spans="1:24" x14ac:dyDescent="0.3">
      <c r="A1512">
        <v>756</v>
      </c>
      <c r="B1512" t="s">
        <v>4622</v>
      </c>
      <c r="C1512" t="s">
        <v>51</v>
      </c>
      <c r="X1512">
        <f t="shared" si="23"/>
        <v>0</v>
      </c>
    </row>
    <row r="1513" spans="1:24" x14ac:dyDescent="0.3">
      <c r="A1513">
        <v>756</v>
      </c>
      <c r="B1513" t="s">
        <v>4622</v>
      </c>
      <c r="C1513" t="s">
        <v>36</v>
      </c>
      <c r="X1513">
        <f t="shared" si="23"/>
        <v>0</v>
      </c>
    </row>
    <row r="1514" spans="1:24" x14ac:dyDescent="0.3">
      <c r="A1514">
        <v>757</v>
      </c>
      <c r="B1514" t="s">
        <v>4623</v>
      </c>
      <c r="C1514" t="s">
        <v>114</v>
      </c>
      <c r="X1514">
        <f t="shared" si="23"/>
        <v>0</v>
      </c>
    </row>
    <row r="1515" spans="1:24" x14ac:dyDescent="0.3">
      <c r="A1515">
        <v>757</v>
      </c>
      <c r="B1515" t="s">
        <v>4623</v>
      </c>
      <c r="C1515" t="s">
        <v>32</v>
      </c>
      <c r="X1515">
        <f t="shared" si="23"/>
        <v>0</v>
      </c>
    </row>
    <row r="1516" spans="1:24" x14ac:dyDescent="0.3">
      <c r="A1516">
        <v>758</v>
      </c>
      <c r="B1516" t="s">
        <v>4624</v>
      </c>
      <c r="C1516" t="s">
        <v>248</v>
      </c>
      <c r="X1516">
        <f t="shared" si="23"/>
        <v>0</v>
      </c>
    </row>
    <row r="1517" spans="1:24" x14ac:dyDescent="0.3">
      <c r="A1517">
        <v>758</v>
      </c>
      <c r="B1517" t="s">
        <v>4624</v>
      </c>
      <c r="C1517" t="s">
        <v>48</v>
      </c>
      <c r="X1517">
        <f t="shared" si="23"/>
        <v>0</v>
      </c>
    </row>
    <row r="1518" spans="1:24" x14ac:dyDescent="0.3">
      <c r="A1518">
        <v>759</v>
      </c>
      <c r="B1518" t="s">
        <v>4625</v>
      </c>
      <c r="C1518" t="s">
        <v>138</v>
      </c>
      <c r="X1518">
        <f t="shared" si="23"/>
        <v>0</v>
      </c>
    </row>
    <row r="1519" spans="1:24" x14ac:dyDescent="0.3">
      <c r="A1519">
        <v>759</v>
      </c>
      <c r="B1519" t="s">
        <v>4625</v>
      </c>
      <c r="C1519" t="s">
        <v>47</v>
      </c>
      <c r="X1519">
        <f t="shared" si="23"/>
        <v>0</v>
      </c>
    </row>
    <row r="1520" spans="1:24" x14ac:dyDescent="0.3">
      <c r="A1520">
        <v>760</v>
      </c>
      <c r="B1520" t="s">
        <v>4626</v>
      </c>
      <c r="C1520" t="s">
        <v>34</v>
      </c>
      <c r="X1520">
        <f t="shared" si="23"/>
        <v>0</v>
      </c>
    </row>
    <row r="1521" spans="1:24" x14ac:dyDescent="0.3">
      <c r="A1521">
        <v>760</v>
      </c>
      <c r="B1521" t="s">
        <v>4626</v>
      </c>
      <c r="C1521" t="s">
        <v>35</v>
      </c>
      <c r="X1521">
        <f t="shared" si="23"/>
        <v>0</v>
      </c>
    </row>
    <row r="1522" spans="1:24" x14ac:dyDescent="0.3">
      <c r="A1522">
        <v>761</v>
      </c>
      <c r="B1522" t="s">
        <v>4627</v>
      </c>
      <c r="C1522" t="s">
        <v>39</v>
      </c>
      <c r="X1522">
        <f t="shared" si="23"/>
        <v>0</v>
      </c>
    </row>
    <row r="1523" spans="1:24" x14ac:dyDescent="0.3">
      <c r="A1523">
        <v>761</v>
      </c>
      <c r="B1523" t="s">
        <v>4627</v>
      </c>
      <c r="C1523" t="s">
        <v>53</v>
      </c>
      <c r="X1523">
        <f t="shared" si="23"/>
        <v>0</v>
      </c>
    </row>
    <row r="1524" spans="1:24" x14ac:dyDescent="0.3">
      <c r="A1524">
        <v>762</v>
      </c>
      <c r="B1524" t="s">
        <v>4628</v>
      </c>
      <c r="C1524" t="s">
        <v>31</v>
      </c>
      <c r="X1524">
        <f t="shared" si="23"/>
        <v>0</v>
      </c>
    </row>
    <row r="1525" spans="1:24" x14ac:dyDescent="0.3">
      <c r="A1525">
        <v>762</v>
      </c>
      <c r="B1525" t="s">
        <v>4628</v>
      </c>
      <c r="C1525" t="s">
        <v>28</v>
      </c>
      <c r="X1525">
        <f t="shared" si="23"/>
        <v>0</v>
      </c>
    </row>
    <row r="1526" spans="1:24" x14ac:dyDescent="0.3">
      <c r="A1526">
        <v>763</v>
      </c>
      <c r="B1526" t="s">
        <v>4629</v>
      </c>
      <c r="C1526" t="s">
        <v>43</v>
      </c>
      <c r="X1526">
        <f t="shared" si="23"/>
        <v>0</v>
      </c>
    </row>
    <row r="1527" spans="1:24" x14ac:dyDescent="0.3">
      <c r="A1527">
        <v>763</v>
      </c>
      <c r="B1527" t="s">
        <v>4629</v>
      </c>
      <c r="C1527" t="s">
        <v>46</v>
      </c>
      <c r="X1527">
        <f t="shared" si="23"/>
        <v>0</v>
      </c>
    </row>
    <row r="1528" spans="1:24" x14ac:dyDescent="0.3">
      <c r="A1528">
        <v>764</v>
      </c>
      <c r="B1528" t="s">
        <v>4630</v>
      </c>
      <c r="C1528" t="s">
        <v>44</v>
      </c>
      <c r="X1528">
        <f t="shared" si="23"/>
        <v>0</v>
      </c>
    </row>
    <row r="1529" spans="1:24" x14ac:dyDescent="0.3">
      <c r="A1529">
        <v>764</v>
      </c>
      <c r="B1529" t="s">
        <v>4630</v>
      </c>
      <c r="C1529" t="s">
        <v>42</v>
      </c>
      <c r="X1529">
        <f t="shared" si="23"/>
        <v>0</v>
      </c>
    </row>
    <row r="1530" spans="1:24" x14ac:dyDescent="0.3">
      <c r="A1530">
        <v>765</v>
      </c>
      <c r="B1530" t="s">
        <v>4631</v>
      </c>
      <c r="C1530" t="s">
        <v>45</v>
      </c>
      <c r="X1530">
        <f t="shared" si="23"/>
        <v>0</v>
      </c>
    </row>
    <row r="1531" spans="1:24" x14ac:dyDescent="0.3">
      <c r="A1531">
        <v>765</v>
      </c>
      <c r="B1531" t="s">
        <v>4631</v>
      </c>
      <c r="C1531" t="s">
        <v>52</v>
      </c>
      <c r="X1531">
        <f t="shared" si="23"/>
        <v>0</v>
      </c>
    </row>
    <row r="1532" spans="1:24" x14ac:dyDescent="0.3">
      <c r="A1532">
        <v>766</v>
      </c>
      <c r="B1532" t="s">
        <v>4632</v>
      </c>
      <c r="C1532" t="s">
        <v>76</v>
      </c>
      <c r="X1532">
        <f t="shared" si="23"/>
        <v>0</v>
      </c>
    </row>
    <row r="1533" spans="1:24" x14ac:dyDescent="0.3">
      <c r="A1533">
        <v>766</v>
      </c>
      <c r="B1533" t="s">
        <v>4632</v>
      </c>
      <c r="C1533" t="s">
        <v>29</v>
      </c>
      <c r="X1533">
        <f t="shared" si="23"/>
        <v>0</v>
      </c>
    </row>
    <row r="1534" spans="1:24" x14ac:dyDescent="0.3">
      <c r="A1534">
        <v>767</v>
      </c>
      <c r="B1534" t="s">
        <v>4633</v>
      </c>
      <c r="C1534" t="s">
        <v>38</v>
      </c>
      <c r="X1534">
        <f t="shared" si="23"/>
        <v>0</v>
      </c>
    </row>
    <row r="1535" spans="1:24" x14ac:dyDescent="0.3">
      <c r="A1535">
        <v>767</v>
      </c>
      <c r="B1535" t="s">
        <v>4633</v>
      </c>
      <c r="C1535" t="s">
        <v>37</v>
      </c>
      <c r="X1535">
        <f t="shared" si="23"/>
        <v>0</v>
      </c>
    </row>
    <row r="1536" spans="1:24" x14ac:dyDescent="0.3">
      <c r="A1536">
        <v>768</v>
      </c>
      <c r="B1536" t="s">
        <v>4634</v>
      </c>
      <c r="C1536" t="s">
        <v>192</v>
      </c>
      <c r="X1536">
        <f t="shared" si="23"/>
        <v>0</v>
      </c>
    </row>
    <row r="1537" spans="1:24" x14ac:dyDescent="0.3">
      <c r="A1537">
        <v>768</v>
      </c>
      <c r="B1537" t="s">
        <v>4634</v>
      </c>
      <c r="C1537" t="s">
        <v>30</v>
      </c>
      <c r="X1537">
        <f t="shared" si="23"/>
        <v>0</v>
      </c>
    </row>
    <row r="1538" spans="1:24" x14ac:dyDescent="0.3">
      <c r="A1538">
        <v>769</v>
      </c>
      <c r="B1538" t="s">
        <v>4635</v>
      </c>
      <c r="C1538" t="s">
        <v>50</v>
      </c>
      <c r="X1538">
        <f t="shared" si="23"/>
        <v>0</v>
      </c>
    </row>
    <row r="1539" spans="1:24" x14ac:dyDescent="0.3">
      <c r="A1539">
        <v>769</v>
      </c>
      <c r="B1539" t="s">
        <v>4635</v>
      </c>
      <c r="C1539" t="s">
        <v>40</v>
      </c>
      <c r="X1539">
        <f t="shared" ref="X1539:X1602" si="24">SUM(D1539:W1539)</f>
        <v>0</v>
      </c>
    </row>
    <row r="1540" spans="1:24" x14ac:dyDescent="0.3">
      <c r="A1540">
        <v>770</v>
      </c>
      <c r="B1540" t="s">
        <v>4636</v>
      </c>
      <c r="C1540" t="s">
        <v>33</v>
      </c>
      <c r="X1540">
        <f t="shared" si="24"/>
        <v>0</v>
      </c>
    </row>
    <row r="1541" spans="1:24" x14ac:dyDescent="0.3">
      <c r="A1541">
        <v>770</v>
      </c>
      <c r="B1541" t="s">
        <v>4636</v>
      </c>
      <c r="C1541" t="s">
        <v>49</v>
      </c>
      <c r="X1541">
        <f t="shared" si="24"/>
        <v>0</v>
      </c>
    </row>
    <row r="1542" spans="1:24" x14ac:dyDescent="0.3">
      <c r="A1542">
        <v>771</v>
      </c>
      <c r="B1542" t="s">
        <v>4637</v>
      </c>
      <c r="C1542" t="s">
        <v>51</v>
      </c>
      <c r="X1542">
        <f t="shared" si="24"/>
        <v>0</v>
      </c>
    </row>
    <row r="1543" spans="1:24" x14ac:dyDescent="0.3">
      <c r="A1543">
        <v>771</v>
      </c>
      <c r="B1543" t="s">
        <v>4637</v>
      </c>
      <c r="C1543" t="s">
        <v>36</v>
      </c>
      <c r="X1543">
        <f t="shared" si="24"/>
        <v>0</v>
      </c>
    </row>
    <row r="1544" spans="1:24" x14ac:dyDescent="0.3">
      <c r="A1544">
        <v>772</v>
      </c>
      <c r="B1544" t="s">
        <v>4638</v>
      </c>
      <c r="C1544" t="s">
        <v>114</v>
      </c>
      <c r="X1544">
        <f t="shared" si="24"/>
        <v>0</v>
      </c>
    </row>
    <row r="1545" spans="1:24" x14ac:dyDescent="0.3">
      <c r="A1545">
        <v>772</v>
      </c>
      <c r="B1545" t="s">
        <v>4638</v>
      </c>
      <c r="C1545" t="s">
        <v>32</v>
      </c>
      <c r="X1545">
        <f t="shared" si="24"/>
        <v>0</v>
      </c>
    </row>
    <row r="1546" spans="1:24" x14ac:dyDescent="0.3">
      <c r="A1546">
        <v>773</v>
      </c>
      <c r="B1546" t="s">
        <v>4639</v>
      </c>
      <c r="C1546" t="s">
        <v>248</v>
      </c>
      <c r="X1546">
        <f t="shared" si="24"/>
        <v>0</v>
      </c>
    </row>
    <row r="1547" spans="1:24" x14ac:dyDescent="0.3">
      <c r="A1547">
        <v>773</v>
      </c>
      <c r="B1547" t="s">
        <v>4639</v>
      </c>
      <c r="C1547" t="s">
        <v>48</v>
      </c>
      <c r="X1547">
        <f t="shared" si="24"/>
        <v>0</v>
      </c>
    </row>
    <row r="1548" spans="1:24" x14ac:dyDescent="0.3">
      <c r="A1548">
        <v>774</v>
      </c>
      <c r="B1548" t="s">
        <v>4640</v>
      </c>
      <c r="C1548" t="s">
        <v>138</v>
      </c>
      <c r="X1548">
        <f t="shared" si="24"/>
        <v>0</v>
      </c>
    </row>
    <row r="1549" spans="1:24" x14ac:dyDescent="0.3">
      <c r="A1549">
        <v>774</v>
      </c>
      <c r="B1549" t="s">
        <v>4640</v>
      </c>
      <c r="C1549" t="s">
        <v>47</v>
      </c>
      <c r="X1549">
        <f t="shared" si="24"/>
        <v>0</v>
      </c>
    </row>
    <row r="1550" spans="1:24" x14ac:dyDescent="0.3">
      <c r="A1550">
        <v>775</v>
      </c>
      <c r="B1550" t="s">
        <v>4641</v>
      </c>
      <c r="C1550" t="s">
        <v>34</v>
      </c>
      <c r="X1550">
        <f t="shared" si="24"/>
        <v>0</v>
      </c>
    </row>
    <row r="1551" spans="1:24" x14ac:dyDescent="0.3">
      <c r="A1551">
        <v>775</v>
      </c>
      <c r="B1551" t="s">
        <v>4641</v>
      </c>
      <c r="C1551" t="s">
        <v>35</v>
      </c>
      <c r="X1551">
        <f t="shared" si="24"/>
        <v>0</v>
      </c>
    </row>
    <row r="1552" spans="1:24" x14ac:dyDescent="0.3">
      <c r="A1552">
        <v>776</v>
      </c>
      <c r="B1552" t="s">
        <v>4642</v>
      </c>
      <c r="C1552" t="s">
        <v>39</v>
      </c>
      <c r="X1552">
        <f t="shared" si="24"/>
        <v>0</v>
      </c>
    </row>
    <row r="1553" spans="1:24" x14ac:dyDescent="0.3">
      <c r="A1553">
        <v>776</v>
      </c>
      <c r="B1553" t="s">
        <v>4642</v>
      </c>
      <c r="C1553" t="s">
        <v>53</v>
      </c>
      <c r="X1553">
        <f t="shared" si="24"/>
        <v>0</v>
      </c>
    </row>
    <row r="1554" spans="1:24" x14ac:dyDescent="0.3">
      <c r="A1554">
        <v>777</v>
      </c>
      <c r="B1554" t="s">
        <v>4643</v>
      </c>
      <c r="C1554" t="s">
        <v>43</v>
      </c>
      <c r="X1554">
        <f t="shared" si="24"/>
        <v>0</v>
      </c>
    </row>
    <row r="1555" spans="1:24" x14ac:dyDescent="0.3">
      <c r="A1555">
        <v>777</v>
      </c>
      <c r="B1555" t="s">
        <v>4643</v>
      </c>
      <c r="C1555" t="s">
        <v>46</v>
      </c>
      <c r="X1555">
        <f t="shared" si="24"/>
        <v>0</v>
      </c>
    </row>
    <row r="1556" spans="1:24" x14ac:dyDescent="0.3">
      <c r="A1556">
        <v>778</v>
      </c>
      <c r="B1556" t="s">
        <v>4644</v>
      </c>
      <c r="C1556" t="s">
        <v>248</v>
      </c>
      <c r="X1556">
        <f t="shared" si="24"/>
        <v>0</v>
      </c>
    </row>
    <row r="1557" spans="1:24" x14ac:dyDescent="0.3">
      <c r="A1557">
        <v>778</v>
      </c>
      <c r="B1557" t="s">
        <v>4644</v>
      </c>
      <c r="C1557" t="s">
        <v>48</v>
      </c>
      <c r="X1557">
        <f t="shared" si="24"/>
        <v>0</v>
      </c>
    </row>
    <row r="1558" spans="1:24" x14ac:dyDescent="0.3">
      <c r="A1558">
        <v>779</v>
      </c>
      <c r="B1558" t="s">
        <v>4645</v>
      </c>
      <c r="C1558" t="s">
        <v>138</v>
      </c>
      <c r="X1558">
        <f t="shared" si="24"/>
        <v>0</v>
      </c>
    </row>
    <row r="1559" spans="1:24" x14ac:dyDescent="0.3">
      <c r="A1559">
        <v>779</v>
      </c>
      <c r="B1559" t="s">
        <v>4645</v>
      </c>
      <c r="C1559" t="s">
        <v>47</v>
      </c>
      <c r="X1559">
        <f t="shared" si="24"/>
        <v>0</v>
      </c>
    </row>
    <row r="1560" spans="1:24" x14ac:dyDescent="0.3">
      <c r="A1560">
        <v>780</v>
      </c>
      <c r="B1560" t="s">
        <v>4646</v>
      </c>
      <c r="C1560" t="s">
        <v>34</v>
      </c>
      <c r="X1560">
        <f t="shared" si="24"/>
        <v>0</v>
      </c>
    </row>
    <row r="1561" spans="1:24" x14ac:dyDescent="0.3">
      <c r="A1561">
        <v>780</v>
      </c>
      <c r="B1561" t="s">
        <v>4646</v>
      </c>
      <c r="C1561" t="s">
        <v>35</v>
      </c>
      <c r="X1561">
        <f t="shared" si="24"/>
        <v>0</v>
      </c>
    </row>
    <row r="1562" spans="1:24" x14ac:dyDescent="0.3">
      <c r="A1562">
        <v>781</v>
      </c>
      <c r="B1562" t="s">
        <v>4647</v>
      </c>
      <c r="C1562" t="s">
        <v>39</v>
      </c>
      <c r="X1562">
        <f t="shared" si="24"/>
        <v>0</v>
      </c>
    </row>
    <row r="1563" spans="1:24" x14ac:dyDescent="0.3">
      <c r="A1563">
        <v>781</v>
      </c>
      <c r="B1563" t="s">
        <v>4647</v>
      </c>
      <c r="C1563" t="s">
        <v>53</v>
      </c>
      <c r="X1563">
        <f t="shared" si="24"/>
        <v>0</v>
      </c>
    </row>
    <row r="1564" spans="1:24" x14ac:dyDescent="0.3">
      <c r="A1564">
        <v>782</v>
      </c>
      <c r="B1564" t="s">
        <v>4648</v>
      </c>
      <c r="C1564" t="s">
        <v>53</v>
      </c>
      <c r="X1564">
        <f t="shared" si="24"/>
        <v>0</v>
      </c>
    </row>
    <row r="1565" spans="1:24" x14ac:dyDescent="0.3">
      <c r="A1565">
        <v>782</v>
      </c>
      <c r="B1565" t="s">
        <v>4648</v>
      </c>
      <c r="C1565" t="s">
        <v>51</v>
      </c>
      <c r="X1565">
        <f t="shared" si="24"/>
        <v>0</v>
      </c>
    </row>
    <row r="1566" spans="1:24" x14ac:dyDescent="0.3">
      <c r="A1566">
        <v>783</v>
      </c>
      <c r="B1566" t="s">
        <v>4649</v>
      </c>
      <c r="C1566" t="s">
        <v>37</v>
      </c>
      <c r="X1566">
        <f t="shared" si="24"/>
        <v>0</v>
      </c>
    </row>
    <row r="1567" spans="1:24" x14ac:dyDescent="0.3">
      <c r="A1567">
        <v>783</v>
      </c>
      <c r="B1567" t="s">
        <v>4649</v>
      </c>
      <c r="C1567" t="s">
        <v>114</v>
      </c>
      <c r="X1567">
        <f t="shared" si="24"/>
        <v>0</v>
      </c>
    </row>
    <row r="1568" spans="1:24" x14ac:dyDescent="0.3">
      <c r="A1568">
        <v>784</v>
      </c>
      <c r="B1568" t="s">
        <v>4650</v>
      </c>
      <c r="C1568" t="s">
        <v>36</v>
      </c>
      <c r="X1568">
        <f t="shared" si="24"/>
        <v>0</v>
      </c>
    </row>
    <row r="1569" spans="1:24" x14ac:dyDescent="0.3">
      <c r="A1569">
        <v>784</v>
      </c>
      <c r="B1569" t="s">
        <v>4650</v>
      </c>
      <c r="C1569" t="s">
        <v>52</v>
      </c>
      <c r="X1569">
        <f t="shared" si="24"/>
        <v>0</v>
      </c>
    </row>
    <row r="1570" spans="1:24" x14ac:dyDescent="0.3">
      <c r="A1570">
        <v>785</v>
      </c>
      <c r="B1570" t="s">
        <v>4651</v>
      </c>
      <c r="C1570" t="s">
        <v>48</v>
      </c>
      <c r="X1570">
        <f t="shared" si="24"/>
        <v>0</v>
      </c>
    </row>
    <row r="1571" spans="1:24" x14ac:dyDescent="0.3">
      <c r="A1571">
        <v>785</v>
      </c>
      <c r="B1571" t="s">
        <v>4651</v>
      </c>
      <c r="C1571" t="s">
        <v>44</v>
      </c>
      <c r="X1571">
        <f t="shared" si="24"/>
        <v>0</v>
      </c>
    </row>
    <row r="1572" spans="1:24" x14ac:dyDescent="0.3">
      <c r="A1572">
        <v>786</v>
      </c>
      <c r="B1572" t="s">
        <v>4652</v>
      </c>
      <c r="C1572" t="s">
        <v>35</v>
      </c>
      <c r="X1572">
        <f t="shared" si="24"/>
        <v>0</v>
      </c>
    </row>
    <row r="1573" spans="1:24" x14ac:dyDescent="0.3">
      <c r="A1573">
        <v>786</v>
      </c>
      <c r="B1573" t="s">
        <v>4652</v>
      </c>
      <c r="C1573" t="s">
        <v>192</v>
      </c>
      <c r="X1573">
        <f t="shared" si="24"/>
        <v>0</v>
      </c>
    </row>
    <row r="1574" spans="1:24" x14ac:dyDescent="0.3">
      <c r="A1574">
        <v>787</v>
      </c>
      <c r="B1574" t="s">
        <v>4653</v>
      </c>
      <c r="C1574" t="s">
        <v>39</v>
      </c>
      <c r="X1574">
        <f t="shared" si="24"/>
        <v>0</v>
      </c>
    </row>
    <row r="1575" spans="1:24" x14ac:dyDescent="0.3">
      <c r="A1575">
        <v>787</v>
      </c>
      <c r="B1575" t="s">
        <v>4653</v>
      </c>
      <c r="C1575" t="s">
        <v>38</v>
      </c>
      <c r="X1575">
        <f t="shared" si="24"/>
        <v>0</v>
      </c>
    </row>
    <row r="1576" spans="1:24" x14ac:dyDescent="0.3">
      <c r="A1576">
        <v>788</v>
      </c>
      <c r="B1576" t="s">
        <v>4654</v>
      </c>
      <c r="C1576" t="s">
        <v>40</v>
      </c>
      <c r="X1576">
        <f t="shared" si="24"/>
        <v>0</v>
      </c>
    </row>
    <row r="1577" spans="1:24" x14ac:dyDescent="0.3">
      <c r="A1577">
        <v>788</v>
      </c>
      <c r="B1577" t="s">
        <v>4654</v>
      </c>
      <c r="C1577" t="s">
        <v>46</v>
      </c>
      <c r="X1577">
        <f t="shared" si="24"/>
        <v>0</v>
      </c>
    </row>
    <row r="1578" spans="1:24" x14ac:dyDescent="0.3">
      <c r="A1578">
        <v>789</v>
      </c>
      <c r="B1578" t="s">
        <v>4655</v>
      </c>
      <c r="C1578" t="s">
        <v>49</v>
      </c>
      <c r="X1578">
        <f t="shared" si="24"/>
        <v>0</v>
      </c>
    </row>
    <row r="1579" spans="1:24" x14ac:dyDescent="0.3">
      <c r="A1579">
        <v>789</v>
      </c>
      <c r="B1579" t="s">
        <v>4655</v>
      </c>
      <c r="C1579" t="s">
        <v>42</v>
      </c>
      <c r="X1579">
        <f t="shared" si="24"/>
        <v>0</v>
      </c>
    </row>
    <row r="1580" spans="1:24" x14ac:dyDescent="0.3">
      <c r="A1580">
        <v>790</v>
      </c>
      <c r="B1580" t="s">
        <v>4656</v>
      </c>
      <c r="C1580" t="s">
        <v>30</v>
      </c>
      <c r="X1580">
        <f t="shared" si="24"/>
        <v>0</v>
      </c>
    </row>
    <row r="1581" spans="1:24" x14ac:dyDescent="0.3">
      <c r="A1581">
        <v>790</v>
      </c>
      <c r="B1581" t="s">
        <v>4656</v>
      </c>
      <c r="C1581" t="s">
        <v>138</v>
      </c>
      <c r="X1581">
        <f t="shared" si="24"/>
        <v>0</v>
      </c>
    </row>
    <row r="1582" spans="1:24" x14ac:dyDescent="0.3">
      <c r="A1582">
        <v>791</v>
      </c>
      <c r="B1582" t="s">
        <v>4657</v>
      </c>
      <c r="C1582" t="s">
        <v>47</v>
      </c>
      <c r="X1582">
        <f t="shared" si="24"/>
        <v>0</v>
      </c>
    </row>
    <row r="1583" spans="1:24" x14ac:dyDescent="0.3">
      <c r="A1583">
        <v>791</v>
      </c>
      <c r="B1583" t="s">
        <v>4657</v>
      </c>
      <c r="C1583" t="s">
        <v>31</v>
      </c>
      <c r="X1583">
        <f t="shared" si="24"/>
        <v>0</v>
      </c>
    </row>
    <row r="1584" spans="1:24" x14ac:dyDescent="0.3">
      <c r="A1584">
        <v>792</v>
      </c>
      <c r="B1584" t="s">
        <v>4658</v>
      </c>
      <c r="C1584" t="s">
        <v>32</v>
      </c>
      <c r="X1584">
        <f t="shared" si="24"/>
        <v>0</v>
      </c>
    </row>
    <row r="1585" spans="1:24" x14ac:dyDescent="0.3">
      <c r="A1585">
        <v>792</v>
      </c>
      <c r="B1585" t="s">
        <v>4658</v>
      </c>
      <c r="C1585" t="s">
        <v>43</v>
      </c>
      <c r="X1585">
        <f t="shared" si="24"/>
        <v>0</v>
      </c>
    </row>
    <row r="1586" spans="1:24" x14ac:dyDescent="0.3">
      <c r="A1586">
        <v>793</v>
      </c>
      <c r="B1586" t="s">
        <v>4659</v>
      </c>
      <c r="C1586" t="s">
        <v>28</v>
      </c>
      <c r="X1586">
        <f t="shared" si="24"/>
        <v>0</v>
      </c>
    </row>
    <row r="1587" spans="1:24" x14ac:dyDescent="0.3">
      <c r="A1587">
        <v>793</v>
      </c>
      <c r="B1587" t="s">
        <v>4659</v>
      </c>
      <c r="C1587" t="s">
        <v>248</v>
      </c>
      <c r="X1587">
        <f t="shared" si="24"/>
        <v>0</v>
      </c>
    </row>
    <row r="1588" spans="1:24" x14ac:dyDescent="0.3">
      <c r="A1588">
        <v>794</v>
      </c>
      <c r="B1588" t="s">
        <v>4660</v>
      </c>
      <c r="C1588" t="s">
        <v>34</v>
      </c>
      <c r="X1588">
        <f t="shared" si="24"/>
        <v>0</v>
      </c>
    </row>
    <row r="1589" spans="1:24" x14ac:dyDescent="0.3">
      <c r="A1589">
        <v>794</v>
      </c>
      <c r="B1589" t="s">
        <v>4660</v>
      </c>
      <c r="C1589" t="s">
        <v>45</v>
      </c>
      <c r="X1589">
        <f t="shared" si="24"/>
        <v>0</v>
      </c>
    </row>
    <row r="1590" spans="1:24" x14ac:dyDescent="0.3">
      <c r="A1590">
        <v>795</v>
      </c>
      <c r="B1590" t="s">
        <v>4661</v>
      </c>
      <c r="C1590" t="s">
        <v>29</v>
      </c>
      <c r="X1590">
        <f t="shared" si="24"/>
        <v>0</v>
      </c>
    </row>
    <row r="1591" spans="1:24" x14ac:dyDescent="0.3">
      <c r="A1591">
        <v>795</v>
      </c>
      <c r="B1591" t="s">
        <v>4661</v>
      </c>
      <c r="C1591" t="s">
        <v>50</v>
      </c>
      <c r="X1591">
        <f t="shared" si="24"/>
        <v>0</v>
      </c>
    </row>
    <row r="1592" spans="1:24" x14ac:dyDescent="0.3">
      <c r="A1592">
        <v>796</v>
      </c>
      <c r="B1592" t="s">
        <v>4662</v>
      </c>
      <c r="C1592" t="s">
        <v>53</v>
      </c>
      <c r="X1592">
        <f t="shared" si="24"/>
        <v>0</v>
      </c>
    </row>
    <row r="1593" spans="1:24" x14ac:dyDescent="0.3">
      <c r="A1593">
        <v>796</v>
      </c>
      <c r="B1593" t="s">
        <v>4662</v>
      </c>
      <c r="C1593" t="s">
        <v>51</v>
      </c>
      <c r="X1593">
        <f t="shared" si="24"/>
        <v>0</v>
      </c>
    </row>
    <row r="1594" spans="1:24" x14ac:dyDescent="0.3">
      <c r="A1594">
        <v>797</v>
      </c>
      <c r="B1594" t="s">
        <v>4663</v>
      </c>
      <c r="C1594" t="s">
        <v>37</v>
      </c>
      <c r="X1594">
        <f t="shared" si="24"/>
        <v>0</v>
      </c>
    </row>
    <row r="1595" spans="1:24" x14ac:dyDescent="0.3">
      <c r="A1595">
        <v>797</v>
      </c>
      <c r="B1595" t="s">
        <v>4663</v>
      </c>
      <c r="C1595" t="s">
        <v>114</v>
      </c>
      <c r="X1595">
        <f t="shared" si="24"/>
        <v>0</v>
      </c>
    </row>
    <row r="1596" spans="1:24" x14ac:dyDescent="0.3">
      <c r="A1596">
        <v>798</v>
      </c>
      <c r="B1596" t="s">
        <v>4664</v>
      </c>
      <c r="C1596" t="s">
        <v>36</v>
      </c>
      <c r="X1596">
        <f t="shared" si="24"/>
        <v>0</v>
      </c>
    </row>
    <row r="1597" spans="1:24" x14ac:dyDescent="0.3">
      <c r="A1597">
        <v>798</v>
      </c>
      <c r="B1597" t="s">
        <v>4664</v>
      </c>
      <c r="C1597" t="s">
        <v>52</v>
      </c>
      <c r="X1597">
        <f t="shared" si="24"/>
        <v>0</v>
      </c>
    </row>
    <row r="1598" spans="1:24" x14ac:dyDescent="0.3">
      <c r="A1598">
        <v>799</v>
      </c>
      <c r="B1598" t="s">
        <v>4665</v>
      </c>
      <c r="C1598" t="s">
        <v>48</v>
      </c>
      <c r="X1598">
        <f t="shared" si="24"/>
        <v>0</v>
      </c>
    </row>
    <row r="1599" spans="1:24" x14ac:dyDescent="0.3">
      <c r="A1599">
        <v>799</v>
      </c>
      <c r="B1599" t="s">
        <v>4665</v>
      </c>
      <c r="C1599" t="s">
        <v>44</v>
      </c>
      <c r="X1599">
        <f t="shared" si="24"/>
        <v>0</v>
      </c>
    </row>
    <row r="1600" spans="1:24" x14ac:dyDescent="0.3">
      <c r="A1600">
        <v>800</v>
      </c>
      <c r="B1600" t="s">
        <v>4666</v>
      </c>
      <c r="C1600" t="s">
        <v>35</v>
      </c>
      <c r="X1600">
        <f t="shared" si="24"/>
        <v>0</v>
      </c>
    </row>
    <row r="1601" spans="1:24" x14ac:dyDescent="0.3">
      <c r="A1601">
        <v>800</v>
      </c>
      <c r="B1601" t="s">
        <v>4666</v>
      </c>
      <c r="C1601" t="s">
        <v>192</v>
      </c>
      <c r="X1601">
        <f t="shared" si="24"/>
        <v>0</v>
      </c>
    </row>
    <row r="1602" spans="1:24" x14ac:dyDescent="0.3">
      <c r="A1602">
        <v>801</v>
      </c>
      <c r="B1602" t="s">
        <v>4667</v>
      </c>
      <c r="C1602" t="s">
        <v>39</v>
      </c>
      <c r="X1602">
        <f t="shared" si="24"/>
        <v>0</v>
      </c>
    </row>
    <row r="1603" spans="1:24" x14ac:dyDescent="0.3">
      <c r="A1603">
        <v>801</v>
      </c>
      <c r="B1603" t="s">
        <v>4667</v>
      </c>
      <c r="C1603" t="s">
        <v>38</v>
      </c>
      <c r="X1603">
        <f t="shared" ref="X1603:X1666" si="25">SUM(D1603:W1603)</f>
        <v>0</v>
      </c>
    </row>
    <row r="1604" spans="1:24" x14ac:dyDescent="0.3">
      <c r="A1604">
        <v>802</v>
      </c>
      <c r="B1604" t="s">
        <v>4668</v>
      </c>
      <c r="C1604" t="s">
        <v>40</v>
      </c>
      <c r="X1604">
        <f t="shared" si="25"/>
        <v>0</v>
      </c>
    </row>
    <row r="1605" spans="1:24" x14ac:dyDescent="0.3">
      <c r="A1605">
        <v>802</v>
      </c>
      <c r="B1605" t="s">
        <v>4668</v>
      </c>
      <c r="C1605" t="s">
        <v>46</v>
      </c>
      <c r="X1605">
        <f t="shared" si="25"/>
        <v>0</v>
      </c>
    </row>
    <row r="1606" spans="1:24" x14ac:dyDescent="0.3">
      <c r="A1606">
        <v>803</v>
      </c>
      <c r="B1606" t="s">
        <v>4669</v>
      </c>
      <c r="C1606" t="s">
        <v>49</v>
      </c>
      <c r="X1606">
        <f t="shared" si="25"/>
        <v>0</v>
      </c>
    </row>
    <row r="1607" spans="1:24" x14ac:dyDescent="0.3">
      <c r="A1607">
        <v>803</v>
      </c>
      <c r="B1607" t="s">
        <v>4669</v>
      </c>
      <c r="C1607" t="s">
        <v>42</v>
      </c>
      <c r="X1607">
        <f t="shared" si="25"/>
        <v>0</v>
      </c>
    </row>
    <row r="1608" spans="1:24" x14ac:dyDescent="0.3">
      <c r="A1608">
        <v>804</v>
      </c>
      <c r="B1608" t="s">
        <v>4670</v>
      </c>
      <c r="C1608" t="s">
        <v>30</v>
      </c>
      <c r="X1608">
        <f t="shared" si="25"/>
        <v>0</v>
      </c>
    </row>
    <row r="1609" spans="1:24" x14ac:dyDescent="0.3">
      <c r="A1609">
        <v>804</v>
      </c>
      <c r="B1609" t="s">
        <v>4670</v>
      </c>
      <c r="C1609" t="s">
        <v>138</v>
      </c>
      <c r="X1609">
        <f t="shared" si="25"/>
        <v>0</v>
      </c>
    </row>
    <row r="1610" spans="1:24" x14ac:dyDescent="0.3">
      <c r="A1610">
        <v>805</v>
      </c>
      <c r="B1610" t="s">
        <v>4671</v>
      </c>
      <c r="C1610" t="s">
        <v>47</v>
      </c>
      <c r="X1610">
        <f t="shared" si="25"/>
        <v>0</v>
      </c>
    </row>
    <row r="1611" spans="1:24" x14ac:dyDescent="0.3">
      <c r="A1611">
        <v>805</v>
      </c>
      <c r="B1611" t="s">
        <v>4671</v>
      </c>
      <c r="C1611" t="s">
        <v>31</v>
      </c>
      <c r="X1611">
        <f t="shared" si="25"/>
        <v>0</v>
      </c>
    </row>
    <row r="1612" spans="1:24" x14ac:dyDescent="0.3">
      <c r="A1612">
        <v>806</v>
      </c>
      <c r="B1612" t="s">
        <v>4672</v>
      </c>
      <c r="C1612" t="s">
        <v>32</v>
      </c>
      <c r="X1612">
        <f t="shared" si="25"/>
        <v>0</v>
      </c>
    </row>
    <row r="1613" spans="1:24" x14ac:dyDescent="0.3">
      <c r="A1613">
        <v>806</v>
      </c>
      <c r="B1613" t="s">
        <v>4672</v>
      </c>
      <c r="C1613" t="s">
        <v>43</v>
      </c>
      <c r="X1613">
        <f t="shared" si="25"/>
        <v>0</v>
      </c>
    </row>
    <row r="1614" spans="1:24" x14ac:dyDescent="0.3">
      <c r="A1614">
        <v>807</v>
      </c>
      <c r="B1614" t="s">
        <v>4673</v>
      </c>
      <c r="C1614" t="s">
        <v>28</v>
      </c>
      <c r="X1614">
        <f t="shared" si="25"/>
        <v>0</v>
      </c>
    </row>
    <row r="1615" spans="1:24" x14ac:dyDescent="0.3">
      <c r="A1615">
        <v>807</v>
      </c>
      <c r="B1615" t="s">
        <v>4673</v>
      </c>
      <c r="C1615" t="s">
        <v>248</v>
      </c>
      <c r="X1615">
        <f t="shared" si="25"/>
        <v>0</v>
      </c>
    </row>
    <row r="1616" spans="1:24" x14ac:dyDescent="0.3">
      <c r="A1616">
        <v>808</v>
      </c>
      <c r="B1616" t="s">
        <v>4674</v>
      </c>
      <c r="C1616" t="s">
        <v>34</v>
      </c>
      <c r="X1616">
        <f t="shared" si="25"/>
        <v>0</v>
      </c>
    </row>
    <row r="1617" spans="1:24" x14ac:dyDescent="0.3">
      <c r="A1617">
        <v>808</v>
      </c>
      <c r="B1617" t="s">
        <v>4674</v>
      </c>
      <c r="C1617" t="s">
        <v>45</v>
      </c>
      <c r="X1617">
        <f t="shared" si="25"/>
        <v>0</v>
      </c>
    </row>
    <row r="1618" spans="1:24" x14ac:dyDescent="0.3">
      <c r="A1618">
        <v>809</v>
      </c>
      <c r="B1618" t="s">
        <v>4675</v>
      </c>
      <c r="C1618" t="s">
        <v>29</v>
      </c>
      <c r="X1618">
        <f t="shared" si="25"/>
        <v>0</v>
      </c>
    </row>
    <row r="1619" spans="1:24" x14ac:dyDescent="0.3">
      <c r="A1619">
        <v>809</v>
      </c>
      <c r="B1619" t="s">
        <v>4675</v>
      </c>
      <c r="C1619" t="s">
        <v>50</v>
      </c>
      <c r="X1619">
        <f t="shared" si="25"/>
        <v>0</v>
      </c>
    </row>
    <row r="1620" spans="1:24" x14ac:dyDescent="0.3">
      <c r="A1620">
        <v>810</v>
      </c>
      <c r="B1620" t="s">
        <v>4676</v>
      </c>
      <c r="C1620" t="s">
        <v>33</v>
      </c>
      <c r="X1620">
        <f t="shared" si="25"/>
        <v>0</v>
      </c>
    </row>
    <row r="1621" spans="1:24" x14ac:dyDescent="0.3">
      <c r="A1621">
        <v>810</v>
      </c>
      <c r="B1621" t="s">
        <v>4676</v>
      </c>
      <c r="C1621" t="s">
        <v>76</v>
      </c>
      <c r="X1621">
        <f t="shared" si="25"/>
        <v>0</v>
      </c>
    </row>
    <row r="1622" spans="1:24" x14ac:dyDescent="0.3">
      <c r="A1622">
        <v>811</v>
      </c>
      <c r="B1622" t="s">
        <v>4676</v>
      </c>
      <c r="C1622" t="s">
        <v>33</v>
      </c>
      <c r="X1622">
        <f t="shared" si="25"/>
        <v>0</v>
      </c>
    </row>
    <row r="1623" spans="1:24" x14ac:dyDescent="0.3">
      <c r="A1623">
        <v>811</v>
      </c>
      <c r="B1623" t="s">
        <v>4676</v>
      </c>
      <c r="C1623" t="s">
        <v>76</v>
      </c>
      <c r="X1623">
        <f t="shared" si="25"/>
        <v>0</v>
      </c>
    </row>
    <row r="1624" spans="1:24" x14ac:dyDescent="0.3">
      <c r="A1624">
        <v>812</v>
      </c>
      <c r="B1624" t="s">
        <v>4677</v>
      </c>
      <c r="C1624" t="s">
        <v>53</v>
      </c>
      <c r="X1624">
        <f t="shared" si="25"/>
        <v>0</v>
      </c>
    </row>
    <row r="1625" spans="1:24" x14ac:dyDescent="0.3">
      <c r="A1625">
        <v>812</v>
      </c>
      <c r="B1625" t="s">
        <v>4677</v>
      </c>
      <c r="C1625" t="s">
        <v>51</v>
      </c>
      <c r="X1625">
        <f t="shared" si="25"/>
        <v>0</v>
      </c>
    </row>
    <row r="1626" spans="1:24" x14ac:dyDescent="0.3">
      <c r="A1626">
        <v>813</v>
      </c>
      <c r="B1626" t="s">
        <v>4678</v>
      </c>
      <c r="C1626" t="s">
        <v>37</v>
      </c>
      <c r="X1626">
        <f t="shared" si="25"/>
        <v>0</v>
      </c>
    </row>
    <row r="1627" spans="1:24" x14ac:dyDescent="0.3">
      <c r="A1627">
        <v>813</v>
      </c>
      <c r="B1627" t="s">
        <v>4678</v>
      </c>
      <c r="C1627" t="s">
        <v>114</v>
      </c>
      <c r="X1627">
        <f t="shared" si="25"/>
        <v>0</v>
      </c>
    </row>
    <row r="1628" spans="1:24" x14ac:dyDescent="0.3">
      <c r="A1628">
        <v>814</v>
      </c>
      <c r="B1628" t="s">
        <v>4679</v>
      </c>
      <c r="C1628" t="s">
        <v>36</v>
      </c>
      <c r="X1628">
        <f t="shared" si="25"/>
        <v>0</v>
      </c>
    </row>
    <row r="1629" spans="1:24" x14ac:dyDescent="0.3">
      <c r="A1629">
        <v>814</v>
      </c>
      <c r="B1629" t="s">
        <v>4679</v>
      </c>
      <c r="C1629" t="s">
        <v>52</v>
      </c>
      <c r="X1629">
        <f t="shared" si="25"/>
        <v>0</v>
      </c>
    </row>
    <row r="1630" spans="1:24" x14ac:dyDescent="0.3">
      <c r="A1630">
        <v>815</v>
      </c>
      <c r="B1630" t="s">
        <v>4680</v>
      </c>
      <c r="C1630" t="s">
        <v>48</v>
      </c>
      <c r="X1630">
        <f t="shared" si="25"/>
        <v>0</v>
      </c>
    </row>
    <row r="1631" spans="1:24" x14ac:dyDescent="0.3">
      <c r="A1631">
        <v>815</v>
      </c>
      <c r="B1631" t="s">
        <v>4680</v>
      </c>
      <c r="C1631" t="s">
        <v>44</v>
      </c>
      <c r="X1631">
        <f t="shared" si="25"/>
        <v>0</v>
      </c>
    </row>
    <row r="1632" spans="1:24" x14ac:dyDescent="0.3">
      <c r="A1632">
        <v>816</v>
      </c>
      <c r="B1632" t="s">
        <v>4681</v>
      </c>
      <c r="C1632" t="s">
        <v>33</v>
      </c>
      <c r="X1632">
        <f t="shared" si="25"/>
        <v>0</v>
      </c>
    </row>
    <row r="1633" spans="1:24" x14ac:dyDescent="0.3">
      <c r="A1633">
        <v>816</v>
      </c>
      <c r="B1633" t="s">
        <v>4681</v>
      </c>
      <c r="C1633" t="s">
        <v>76</v>
      </c>
      <c r="X1633">
        <f t="shared" si="25"/>
        <v>0</v>
      </c>
    </row>
    <row r="1634" spans="1:24" x14ac:dyDescent="0.3">
      <c r="A1634">
        <v>817</v>
      </c>
      <c r="B1634" t="s">
        <v>4682</v>
      </c>
      <c r="C1634" t="s">
        <v>35</v>
      </c>
      <c r="X1634">
        <f t="shared" si="25"/>
        <v>0</v>
      </c>
    </row>
    <row r="1635" spans="1:24" x14ac:dyDescent="0.3">
      <c r="A1635">
        <v>817</v>
      </c>
      <c r="B1635" t="s">
        <v>4682</v>
      </c>
      <c r="C1635" t="s">
        <v>192</v>
      </c>
      <c r="X1635">
        <f t="shared" si="25"/>
        <v>0</v>
      </c>
    </row>
    <row r="1636" spans="1:24" x14ac:dyDescent="0.3">
      <c r="A1636">
        <v>818</v>
      </c>
      <c r="B1636" t="s">
        <v>4683</v>
      </c>
      <c r="C1636" t="s">
        <v>39</v>
      </c>
      <c r="X1636">
        <f t="shared" si="25"/>
        <v>0</v>
      </c>
    </row>
    <row r="1637" spans="1:24" x14ac:dyDescent="0.3">
      <c r="A1637">
        <v>818</v>
      </c>
      <c r="B1637" t="s">
        <v>4683</v>
      </c>
      <c r="C1637" t="s">
        <v>38</v>
      </c>
      <c r="X1637">
        <f t="shared" si="25"/>
        <v>0</v>
      </c>
    </row>
    <row r="1638" spans="1:24" x14ac:dyDescent="0.3">
      <c r="A1638">
        <v>819</v>
      </c>
      <c r="B1638" t="s">
        <v>4684</v>
      </c>
      <c r="C1638" t="s">
        <v>40</v>
      </c>
      <c r="X1638">
        <f t="shared" si="25"/>
        <v>0</v>
      </c>
    </row>
    <row r="1639" spans="1:24" x14ac:dyDescent="0.3">
      <c r="A1639">
        <v>819</v>
      </c>
      <c r="B1639" t="s">
        <v>4684</v>
      </c>
      <c r="C1639" t="s">
        <v>46</v>
      </c>
      <c r="X1639">
        <f t="shared" si="25"/>
        <v>0</v>
      </c>
    </row>
    <row r="1640" spans="1:24" x14ac:dyDescent="0.3">
      <c r="A1640">
        <v>820</v>
      </c>
      <c r="B1640" t="s">
        <v>4685</v>
      </c>
      <c r="C1640" t="s">
        <v>49</v>
      </c>
      <c r="X1640">
        <f t="shared" si="25"/>
        <v>0</v>
      </c>
    </row>
    <row r="1641" spans="1:24" x14ac:dyDescent="0.3">
      <c r="A1641">
        <v>820</v>
      </c>
      <c r="B1641" t="s">
        <v>4685</v>
      </c>
      <c r="C1641" t="s">
        <v>42</v>
      </c>
      <c r="X1641">
        <f t="shared" si="25"/>
        <v>0</v>
      </c>
    </row>
    <row r="1642" spans="1:24" x14ac:dyDescent="0.3">
      <c r="A1642">
        <v>821</v>
      </c>
      <c r="B1642" t="s">
        <v>4686</v>
      </c>
      <c r="C1642" t="s">
        <v>30</v>
      </c>
      <c r="X1642">
        <f t="shared" si="25"/>
        <v>0</v>
      </c>
    </row>
    <row r="1643" spans="1:24" x14ac:dyDescent="0.3">
      <c r="A1643">
        <v>821</v>
      </c>
      <c r="B1643" t="s">
        <v>4686</v>
      </c>
      <c r="C1643" t="s">
        <v>138</v>
      </c>
      <c r="X1643">
        <f t="shared" si="25"/>
        <v>0</v>
      </c>
    </row>
    <row r="1644" spans="1:24" x14ac:dyDescent="0.3">
      <c r="A1644">
        <v>822</v>
      </c>
      <c r="B1644" t="s">
        <v>4687</v>
      </c>
      <c r="C1644" t="s">
        <v>47</v>
      </c>
      <c r="X1644">
        <f t="shared" si="25"/>
        <v>0</v>
      </c>
    </row>
    <row r="1645" spans="1:24" x14ac:dyDescent="0.3">
      <c r="A1645">
        <v>822</v>
      </c>
      <c r="B1645" t="s">
        <v>4687</v>
      </c>
      <c r="C1645" t="s">
        <v>31</v>
      </c>
      <c r="X1645">
        <f t="shared" si="25"/>
        <v>0</v>
      </c>
    </row>
    <row r="1646" spans="1:24" x14ac:dyDescent="0.3">
      <c r="A1646">
        <v>823</v>
      </c>
      <c r="B1646" t="s">
        <v>4688</v>
      </c>
      <c r="C1646" t="s">
        <v>32</v>
      </c>
      <c r="X1646">
        <f t="shared" si="25"/>
        <v>0</v>
      </c>
    </row>
    <row r="1647" spans="1:24" x14ac:dyDescent="0.3">
      <c r="A1647">
        <v>823</v>
      </c>
      <c r="B1647" t="s">
        <v>4688</v>
      </c>
      <c r="C1647" t="s">
        <v>43</v>
      </c>
      <c r="X1647">
        <f t="shared" si="25"/>
        <v>0</v>
      </c>
    </row>
    <row r="1648" spans="1:24" x14ac:dyDescent="0.3">
      <c r="A1648">
        <v>824</v>
      </c>
      <c r="B1648" t="s">
        <v>4689</v>
      </c>
      <c r="C1648" t="s">
        <v>28</v>
      </c>
      <c r="X1648">
        <f t="shared" si="25"/>
        <v>0</v>
      </c>
    </row>
    <row r="1649" spans="1:24" x14ac:dyDescent="0.3">
      <c r="A1649">
        <v>824</v>
      </c>
      <c r="B1649" t="s">
        <v>4689</v>
      </c>
      <c r="C1649" t="s">
        <v>248</v>
      </c>
      <c r="X1649">
        <f t="shared" si="25"/>
        <v>0</v>
      </c>
    </row>
    <row r="1650" spans="1:24" x14ac:dyDescent="0.3">
      <c r="A1650">
        <v>825</v>
      </c>
      <c r="B1650" t="s">
        <v>4690</v>
      </c>
      <c r="C1650" t="s">
        <v>34</v>
      </c>
      <c r="X1650">
        <f t="shared" si="25"/>
        <v>0</v>
      </c>
    </row>
    <row r="1651" spans="1:24" x14ac:dyDescent="0.3">
      <c r="A1651">
        <v>825</v>
      </c>
      <c r="B1651" t="s">
        <v>4690</v>
      </c>
      <c r="C1651" t="s">
        <v>45</v>
      </c>
      <c r="X1651">
        <f t="shared" si="25"/>
        <v>0</v>
      </c>
    </row>
    <row r="1652" spans="1:24" x14ac:dyDescent="0.3">
      <c r="A1652">
        <v>826</v>
      </c>
      <c r="B1652" t="s">
        <v>4691</v>
      </c>
      <c r="C1652" t="s">
        <v>29</v>
      </c>
      <c r="X1652">
        <f t="shared" si="25"/>
        <v>0</v>
      </c>
    </row>
    <row r="1653" spans="1:24" x14ac:dyDescent="0.3">
      <c r="A1653">
        <v>826</v>
      </c>
      <c r="B1653" t="s">
        <v>4691</v>
      </c>
      <c r="C1653" t="s">
        <v>50</v>
      </c>
      <c r="X1653">
        <f t="shared" si="25"/>
        <v>0</v>
      </c>
    </row>
    <row r="1654" spans="1:24" x14ac:dyDescent="0.3">
      <c r="A1654">
        <v>827</v>
      </c>
      <c r="B1654" t="s">
        <v>4692</v>
      </c>
      <c r="C1654" t="s">
        <v>48</v>
      </c>
      <c r="X1654">
        <f t="shared" si="25"/>
        <v>0</v>
      </c>
    </row>
    <row r="1655" spans="1:24" x14ac:dyDescent="0.3">
      <c r="A1655">
        <v>827</v>
      </c>
      <c r="B1655" t="s">
        <v>4692</v>
      </c>
      <c r="C1655" t="s">
        <v>50</v>
      </c>
      <c r="X1655">
        <f t="shared" si="25"/>
        <v>0</v>
      </c>
    </row>
    <row r="1656" spans="1:24" x14ac:dyDescent="0.3">
      <c r="A1656">
        <v>828</v>
      </c>
      <c r="B1656" t="s">
        <v>4693</v>
      </c>
      <c r="C1656" t="s">
        <v>37</v>
      </c>
      <c r="X1656">
        <f t="shared" si="25"/>
        <v>0</v>
      </c>
    </row>
    <row r="1657" spans="1:24" x14ac:dyDescent="0.3">
      <c r="A1657">
        <v>828</v>
      </c>
      <c r="B1657" t="s">
        <v>4693</v>
      </c>
      <c r="C1657" t="s">
        <v>138</v>
      </c>
      <c r="X1657">
        <f t="shared" si="25"/>
        <v>0</v>
      </c>
    </row>
    <row r="1658" spans="1:24" x14ac:dyDescent="0.3">
      <c r="A1658">
        <v>829</v>
      </c>
      <c r="B1658" t="s">
        <v>4694</v>
      </c>
      <c r="C1658" t="s">
        <v>52</v>
      </c>
      <c r="X1658">
        <f t="shared" si="25"/>
        <v>0</v>
      </c>
    </row>
    <row r="1659" spans="1:24" x14ac:dyDescent="0.3">
      <c r="A1659">
        <v>829</v>
      </c>
      <c r="B1659" t="s">
        <v>4694</v>
      </c>
      <c r="C1659" t="s">
        <v>40</v>
      </c>
      <c r="X1659">
        <f t="shared" si="25"/>
        <v>0</v>
      </c>
    </row>
    <row r="1660" spans="1:24" x14ac:dyDescent="0.3">
      <c r="A1660">
        <v>830</v>
      </c>
      <c r="B1660" t="s">
        <v>4695</v>
      </c>
      <c r="C1660" t="s">
        <v>33</v>
      </c>
      <c r="X1660">
        <f t="shared" si="25"/>
        <v>0</v>
      </c>
    </row>
    <row r="1661" spans="1:24" x14ac:dyDescent="0.3">
      <c r="A1661">
        <v>830</v>
      </c>
      <c r="B1661" t="s">
        <v>4695</v>
      </c>
      <c r="C1661" t="s">
        <v>38</v>
      </c>
      <c r="X1661">
        <f t="shared" si="25"/>
        <v>0</v>
      </c>
    </row>
    <row r="1662" spans="1:24" x14ac:dyDescent="0.3">
      <c r="A1662">
        <v>831</v>
      </c>
      <c r="B1662" t="s">
        <v>4696</v>
      </c>
      <c r="C1662" t="s">
        <v>39</v>
      </c>
      <c r="X1662">
        <f t="shared" si="25"/>
        <v>0</v>
      </c>
    </row>
    <row r="1663" spans="1:24" x14ac:dyDescent="0.3">
      <c r="A1663">
        <v>831</v>
      </c>
      <c r="B1663" t="s">
        <v>4696</v>
      </c>
      <c r="C1663" t="s">
        <v>43</v>
      </c>
      <c r="X1663">
        <f t="shared" si="25"/>
        <v>0</v>
      </c>
    </row>
    <row r="1664" spans="1:24" x14ac:dyDescent="0.3">
      <c r="A1664">
        <v>832</v>
      </c>
      <c r="B1664" t="s">
        <v>4697</v>
      </c>
      <c r="C1664" t="s">
        <v>42</v>
      </c>
      <c r="X1664">
        <f t="shared" si="25"/>
        <v>0</v>
      </c>
    </row>
    <row r="1665" spans="1:24" x14ac:dyDescent="0.3">
      <c r="A1665">
        <v>832</v>
      </c>
      <c r="B1665" t="s">
        <v>4697</v>
      </c>
      <c r="C1665" t="s">
        <v>47</v>
      </c>
      <c r="X1665">
        <f t="shared" si="25"/>
        <v>0</v>
      </c>
    </row>
    <row r="1666" spans="1:24" x14ac:dyDescent="0.3">
      <c r="A1666">
        <v>833</v>
      </c>
      <c r="B1666" t="s">
        <v>4698</v>
      </c>
      <c r="C1666" t="s">
        <v>32</v>
      </c>
      <c r="X1666">
        <f t="shared" si="25"/>
        <v>0</v>
      </c>
    </row>
    <row r="1667" spans="1:24" x14ac:dyDescent="0.3">
      <c r="A1667">
        <v>833</v>
      </c>
      <c r="B1667" t="s">
        <v>4698</v>
      </c>
      <c r="C1667" t="s">
        <v>45</v>
      </c>
      <c r="X1667">
        <f t="shared" ref="X1667:X1730" si="26">SUM(D1667:W1667)</f>
        <v>0</v>
      </c>
    </row>
    <row r="1668" spans="1:24" x14ac:dyDescent="0.3">
      <c r="A1668">
        <v>834</v>
      </c>
      <c r="B1668" t="s">
        <v>4699</v>
      </c>
      <c r="C1668" t="s">
        <v>28</v>
      </c>
      <c r="X1668">
        <f t="shared" si="26"/>
        <v>0</v>
      </c>
    </row>
    <row r="1669" spans="1:24" x14ac:dyDescent="0.3">
      <c r="A1669">
        <v>834</v>
      </c>
      <c r="B1669" t="s">
        <v>4699</v>
      </c>
      <c r="C1669" t="s">
        <v>51</v>
      </c>
      <c r="X1669">
        <f t="shared" si="26"/>
        <v>0</v>
      </c>
    </row>
    <row r="1670" spans="1:24" x14ac:dyDescent="0.3">
      <c r="A1670">
        <v>835</v>
      </c>
      <c r="B1670" t="s">
        <v>4700</v>
      </c>
      <c r="C1670" t="s">
        <v>34</v>
      </c>
      <c r="X1670">
        <f t="shared" si="26"/>
        <v>0</v>
      </c>
    </row>
    <row r="1671" spans="1:24" x14ac:dyDescent="0.3">
      <c r="A1671">
        <v>835</v>
      </c>
      <c r="B1671" t="s">
        <v>4700</v>
      </c>
      <c r="C1671" t="s">
        <v>76</v>
      </c>
      <c r="X1671">
        <f t="shared" si="26"/>
        <v>0</v>
      </c>
    </row>
    <row r="1672" spans="1:24" x14ac:dyDescent="0.3">
      <c r="A1672">
        <v>836</v>
      </c>
      <c r="B1672" t="s">
        <v>4701</v>
      </c>
      <c r="C1672" t="s">
        <v>192</v>
      </c>
      <c r="X1672">
        <f t="shared" si="26"/>
        <v>0</v>
      </c>
    </row>
    <row r="1673" spans="1:24" x14ac:dyDescent="0.3">
      <c r="A1673">
        <v>836</v>
      </c>
      <c r="B1673" t="s">
        <v>4701</v>
      </c>
      <c r="C1673" t="s">
        <v>36</v>
      </c>
      <c r="X1673">
        <f t="shared" si="26"/>
        <v>0</v>
      </c>
    </row>
    <row r="1674" spans="1:24" x14ac:dyDescent="0.3">
      <c r="A1674">
        <v>837</v>
      </c>
      <c r="B1674" t="s">
        <v>4702</v>
      </c>
      <c r="C1674" t="s">
        <v>29</v>
      </c>
      <c r="X1674">
        <f t="shared" si="26"/>
        <v>0</v>
      </c>
    </row>
    <row r="1675" spans="1:24" x14ac:dyDescent="0.3">
      <c r="A1675">
        <v>837</v>
      </c>
      <c r="B1675" t="s">
        <v>4702</v>
      </c>
      <c r="C1675" t="s">
        <v>114</v>
      </c>
      <c r="X1675">
        <f t="shared" si="26"/>
        <v>0</v>
      </c>
    </row>
    <row r="1676" spans="1:24" x14ac:dyDescent="0.3">
      <c r="A1676">
        <v>838</v>
      </c>
      <c r="B1676" t="s">
        <v>4703</v>
      </c>
      <c r="C1676" t="s">
        <v>46</v>
      </c>
      <c r="X1676">
        <f t="shared" si="26"/>
        <v>0</v>
      </c>
    </row>
    <row r="1677" spans="1:24" x14ac:dyDescent="0.3">
      <c r="A1677">
        <v>838</v>
      </c>
      <c r="B1677" t="s">
        <v>4703</v>
      </c>
      <c r="C1677" t="s">
        <v>49</v>
      </c>
      <c r="X1677">
        <f t="shared" si="26"/>
        <v>0</v>
      </c>
    </row>
    <row r="1678" spans="1:24" x14ac:dyDescent="0.3">
      <c r="A1678">
        <v>839</v>
      </c>
      <c r="B1678" t="s">
        <v>4704</v>
      </c>
      <c r="C1678" t="s">
        <v>48</v>
      </c>
      <c r="X1678">
        <f t="shared" si="26"/>
        <v>0</v>
      </c>
    </row>
    <row r="1679" spans="1:24" x14ac:dyDescent="0.3">
      <c r="A1679">
        <v>839</v>
      </c>
      <c r="B1679" t="s">
        <v>4704</v>
      </c>
      <c r="C1679" t="s">
        <v>50</v>
      </c>
      <c r="X1679">
        <f t="shared" si="26"/>
        <v>0</v>
      </c>
    </row>
    <row r="1680" spans="1:24" x14ac:dyDescent="0.3">
      <c r="A1680">
        <v>840</v>
      </c>
      <c r="B1680" t="s">
        <v>4705</v>
      </c>
      <c r="C1680" t="s">
        <v>37</v>
      </c>
      <c r="X1680">
        <f t="shared" si="26"/>
        <v>0</v>
      </c>
    </row>
    <row r="1681" spans="1:24" x14ac:dyDescent="0.3">
      <c r="A1681">
        <v>840</v>
      </c>
      <c r="B1681" t="s">
        <v>4705</v>
      </c>
      <c r="C1681" t="s">
        <v>138</v>
      </c>
      <c r="X1681">
        <f t="shared" si="26"/>
        <v>0</v>
      </c>
    </row>
    <row r="1682" spans="1:24" x14ac:dyDescent="0.3">
      <c r="A1682">
        <v>841</v>
      </c>
      <c r="B1682" t="s">
        <v>4706</v>
      </c>
      <c r="C1682" t="s">
        <v>52</v>
      </c>
      <c r="X1682">
        <f t="shared" si="26"/>
        <v>0</v>
      </c>
    </row>
    <row r="1683" spans="1:24" x14ac:dyDescent="0.3">
      <c r="A1683">
        <v>841</v>
      </c>
      <c r="B1683" t="s">
        <v>4706</v>
      </c>
      <c r="C1683" t="s">
        <v>40</v>
      </c>
      <c r="X1683">
        <f t="shared" si="26"/>
        <v>0</v>
      </c>
    </row>
    <row r="1684" spans="1:24" x14ac:dyDescent="0.3">
      <c r="A1684">
        <v>842</v>
      </c>
      <c r="B1684" t="s">
        <v>4707</v>
      </c>
      <c r="C1684" t="s">
        <v>33</v>
      </c>
      <c r="X1684">
        <f t="shared" si="26"/>
        <v>0</v>
      </c>
    </row>
    <row r="1685" spans="1:24" x14ac:dyDescent="0.3">
      <c r="A1685">
        <v>842</v>
      </c>
      <c r="B1685" t="s">
        <v>4707</v>
      </c>
      <c r="C1685" t="s">
        <v>38</v>
      </c>
      <c r="X1685">
        <f t="shared" si="26"/>
        <v>0</v>
      </c>
    </row>
    <row r="1686" spans="1:24" x14ac:dyDescent="0.3">
      <c r="A1686">
        <v>843</v>
      </c>
      <c r="B1686" t="s">
        <v>4708</v>
      </c>
      <c r="C1686" t="s">
        <v>39</v>
      </c>
      <c r="X1686">
        <f t="shared" si="26"/>
        <v>0</v>
      </c>
    </row>
    <row r="1687" spans="1:24" x14ac:dyDescent="0.3">
      <c r="A1687">
        <v>843</v>
      </c>
      <c r="B1687" t="s">
        <v>4708</v>
      </c>
      <c r="C1687" t="s">
        <v>43</v>
      </c>
      <c r="X1687">
        <f t="shared" si="26"/>
        <v>0</v>
      </c>
    </row>
    <row r="1688" spans="1:24" x14ac:dyDescent="0.3">
      <c r="A1688">
        <v>844</v>
      </c>
      <c r="B1688" t="s">
        <v>4709</v>
      </c>
      <c r="C1688" t="s">
        <v>53</v>
      </c>
      <c r="X1688">
        <f t="shared" si="26"/>
        <v>0</v>
      </c>
    </row>
    <row r="1689" spans="1:24" x14ac:dyDescent="0.3">
      <c r="A1689">
        <v>844</v>
      </c>
      <c r="B1689" t="s">
        <v>4709</v>
      </c>
      <c r="C1689" t="s">
        <v>44</v>
      </c>
      <c r="X1689">
        <f t="shared" si="26"/>
        <v>0</v>
      </c>
    </row>
    <row r="1690" spans="1:24" x14ac:dyDescent="0.3">
      <c r="A1690">
        <v>845</v>
      </c>
      <c r="B1690" t="s">
        <v>4710</v>
      </c>
      <c r="C1690" t="s">
        <v>42</v>
      </c>
      <c r="X1690">
        <f t="shared" si="26"/>
        <v>0</v>
      </c>
    </row>
    <row r="1691" spans="1:24" x14ac:dyDescent="0.3">
      <c r="A1691">
        <v>845</v>
      </c>
      <c r="B1691" t="s">
        <v>4710</v>
      </c>
      <c r="C1691" t="s">
        <v>47</v>
      </c>
      <c r="X1691">
        <f t="shared" si="26"/>
        <v>0</v>
      </c>
    </row>
    <row r="1692" spans="1:24" x14ac:dyDescent="0.3">
      <c r="A1692">
        <v>846</v>
      </c>
      <c r="B1692" t="s">
        <v>4711</v>
      </c>
      <c r="C1692" t="s">
        <v>30</v>
      </c>
      <c r="X1692">
        <f t="shared" si="26"/>
        <v>0</v>
      </c>
    </row>
    <row r="1693" spans="1:24" x14ac:dyDescent="0.3">
      <c r="A1693">
        <v>846</v>
      </c>
      <c r="B1693" t="s">
        <v>4711</v>
      </c>
      <c r="C1693" t="s">
        <v>248</v>
      </c>
      <c r="X1693">
        <f t="shared" si="26"/>
        <v>0</v>
      </c>
    </row>
    <row r="1694" spans="1:24" x14ac:dyDescent="0.3">
      <c r="A1694">
        <v>847</v>
      </c>
      <c r="B1694" t="s">
        <v>4712</v>
      </c>
      <c r="C1694" t="s">
        <v>32</v>
      </c>
      <c r="X1694">
        <f t="shared" si="26"/>
        <v>0</v>
      </c>
    </row>
    <row r="1695" spans="1:24" x14ac:dyDescent="0.3">
      <c r="A1695">
        <v>847</v>
      </c>
      <c r="B1695" t="s">
        <v>4712</v>
      </c>
      <c r="C1695" t="s">
        <v>45</v>
      </c>
      <c r="X1695">
        <f t="shared" si="26"/>
        <v>0</v>
      </c>
    </row>
    <row r="1696" spans="1:24" x14ac:dyDescent="0.3">
      <c r="A1696">
        <v>848</v>
      </c>
      <c r="B1696" t="s">
        <v>4713</v>
      </c>
      <c r="C1696" t="s">
        <v>28</v>
      </c>
      <c r="X1696">
        <f t="shared" si="26"/>
        <v>0</v>
      </c>
    </row>
    <row r="1697" spans="1:24" x14ac:dyDescent="0.3">
      <c r="A1697">
        <v>848</v>
      </c>
      <c r="B1697" t="s">
        <v>4713</v>
      </c>
      <c r="C1697" t="s">
        <v>51</v>
      </c>
      <c r="X1697">
        <f t="shared" si="26"/>
        <v>0</v>
      </c>
    </row>
    <row r="1698" spans="1:24" x14ac:dyDescent="0.3">
      <c r="A1698">
        <v>849</v>
      </c>
      <c r="B1698" t="s">
        <v>4714</v>
      </c>
      <c r="C1698" t="s">
        <v>34</v>
      </c>
      <c r="X1698">
        <f t="shared" si="26"/>
        <v>0</v>
      </c>
    </row>
    <row r="1699" spans="1:24" x14ac:dyDescent="0.3">
      <c r="A1699">
        <v>849</v>
      </c>
      <c r="B1699" t="s">
        <v>4714</v>
      </c>
      <c r="C1699" t="s">
        <v>76</v>
      </c>
      <c r="X1699">
        <f t="shared" si="26"/>
        <v>0</v>
      </c>
    </row>
    <row r="1700" spans="1:24" x14ac:dyDescent="0.3">
      <c r="A1700">
        <v>850</v>
      </c>
      <c r="B1700" t="s">
        <v>4715</v>
      </c>
      <c r="C1700" t="s">
        <v>192</v>
      </c>
      <c r="X1700">
        <f t="shared" si="26"/>
        <v>0</v>
      </c>
    </row>
    <row r="1701" spans="1:24" x14ac:dyDescent="0.3">
      <c r="A1701">
        <v>850</v>
      </c>
      <c r="B1701" t="s">
        <v>4715</v>
      </c>
      <c r="C1701" t="s">
        <v>36</v>
      </c>
      <c r="X1701">
        <f t="shared" si="26"/>
        <v>0</v>
      </c>
    </row>
    <row r="1702" spans="1:24" x14ac:dyDescent="0.3">
      <c r="A1702">
        <v>851</v>
      </c>
      <c r="B1702" t="s">
        <v>4716</v>
      </c>
      <c r="C1702" t="s">
        <v>29</v>
      </c>
      <c r="X1702">
        <f t="shared" si="26"/>
        <v>0</v>
      </c>
    </row>
    <row r="1703" spans="1:24" x14ac:dyDescent="0.3">
      <c r="A1703">
        <v>851</v>
      </c>
      <c r="B1703" t="s">
        <v>4716</v>
      </c>
      <c r="C1703" t="s">
        <v>114</v>
      </c>
      <c r="X1703">
        <f t="shared" si="26"/>
        <v>0</v>
      </c>
    </row>
    <row r="1704" spans="1:24" x14ac:dyDescent="0.3">
      <c r="A1704">
        <v>852</v>
      </c>
      <c r="B1704" t="s">
        <v>4717</v>
      </c>
      <c r="C1704" t="s">
        <v>46</v>
      </c>
      <c r="X1704">
        <f t="shared" si="26"/>
        <v>0</v>
      </c>
    </row>
    <row r="1705" spans="1:24" x14ac:dyDescent="0.3">
      <c r="A1705">
        <v>852</v>
      </c>
      <c r="B1705" t="s">
        <v>4717</v>
      </c>
      <c r="C1705" t="s">
        <v>49</v>
      </c>
      <c r="X1705">
        <f t="shared" si="26"/>
        <v>0</v>
      </c>
    </row>
    <row r="1706" spans="1:24" x14ac:dyDescent="0.3">
      <c r="A1706">
        <v>853</v>
      </c>
      <c r="B1706" t="s">
        <v>4718</v>
      </c>
      <c r="C1706" t="s">
        <v>31</v>
      </c>
      <c r="X1706">
        <f t="shared" si="26"/>
        <v>0</v>
      </c>
    </row>
    <row r="1707" spans="1:24" x14ac:dyDescent="0.3">
      <c r="A1707">
        <v>853</v>
      </c>
      <c r="B1707" t="s">
        <v>4718</v>
      </c>
      <c r="C1707" t="s">
        <v>35</v>
      </c>
      <c r="X1707">
        <f t="shared" si="26"/>
        <v>0</v>
      </c>
    </row>
    <row r="1708" spans="1:24" x14ac:dyDescent="0.3">
      <c r="A1708">
        <v>854</v>
      </c>
      <c r="B1708" t="s">
        <v>4718</v>
      </c>
      <c r="C1708" t="s">
        <v>31</v>
      </c>
      <c r="X1708">
        <f t="shared" si="26"/>
        <v>0</v>
      </c>
    </row>
    <row r="1709" spans="1:24" x14ac:dyDescent="0.3">
      <c r="A1709">
        <v>854</v>
      </c>
      <c r="B1709" t="s">
        <v>4718</v>
      </c>
      <c r="C1709" t="s">
        <v>35</v>
      </c>
      <c r="X1709">
        <f t="shared" si="26"/>
        <v>0</v>
      </c>
    </row>
    <row r="1710" spans="1:24" x14ac:dyDescent="0.3">
      <c r="A1710">
        <v>855</v>
      </c>
      <c r="B1710" t="s">
        <v>4719</v>
      </c>
      <c r="C1710" t="s">
        <v>48</v>
      </c>
      <c r="X1710">
        <f t="shared" si="26"/>
        <v>0</v>
      </c>
    </row>
    <row r="1711" spans="1:24" x14ac:dyDescent="0.3">
      <c r="A1711">
        <v>855</v>
      </c>
      <c r="B1711" t="s">
        <v>4719</v>
      </c>
      <c r="C1711" t="s">
        <v>50</v>
      </c>
      <c r="X1711">
        <f t="shared" si="26"/>
        <v>0</v>
      </c>
    </row>
    <row r="1712" spans="1:24" x14ac:dyDescent="0.3">
      <c r="A1712">
        <v>856</v>
      </c>
      <c r="B1712" t="s">
        <v>4720</v>
      </c>
      <c r="C1712" t="s">
        <v>37</v>
      </c>
      <c r="X1712">
        <f t="shared" si="26"/>
        <v>0</v>
      </c>
    </row>
    <row r="1713" spans="1:24" x14ac:dyDescent="0.3">
      <c r="A1713">
        <v>856</v>
      </c>
      <c r="B1713" t="s">
        <v>4720</v>
      </c>
      <c r="C1713" t="s">
        <v>138</v>
      </c>
      <c r="X1713">
        <f t="shared" si="26"/>
        <v>0</v>
      </c>
    </row>
    <row r="1714" spans="1:24" x14ac:dyDescent="0.3">
      <c r="A1714">
        <v>857</v>
      </c>
      <c r="B1714" t="s">
        <v>4721</v>
      </c>
      <c r="C1714" t="s">
        <v>31</v>
      </c>
      <c r="X1714">
        <f t="shared" si="26"/>
        <v>0</v>
      </c>
    </row>
    <row r="1715" spans="1:24" x14ac:dyDescent="0.3">
      <c r="A1715">
        <v>857</v>
      </c>
      <c r="B1715" t="s">
        <v>4721</v>
      </c>
      <c r="C1715" t="s">
        <v>35</v>
      </c>
      <c r="X1715">
        <f t="shared" si="26"/>
        <v>0</v>
      </c>
    </row>
    <row r="1716" spans="1:24" x14ac:dyDescent="0.3">
      <c r="A1716">
        <v>858</v>
      </c>
      <c r="B1716" t="s">
        <v>4722</v>
      </c>
      <c r="C1716" t="s">
        <v>52</v>
      </c>
      <c r="X1716">
        <f t="shared" si="26"/>
        <v>0</v>
      </c>
    </row>
    <row r="1717" spans="1:24" x14ac:dyDescent="0.3">
      <c r="A1717">
        <v>858</v>
      </c>
      <c r="B1717" t="s">
        <v>4722</v>
      </c>
      <c r="C1717" t="s">
        <v>40</v>
      </c>
      <c r="X1717">
        <f t="shared" si="26"/>
        <v>0</v>
      </c>
    </row>
    <row r="1718" spans="1:24" x14ac:dyDescent="0.3">
      <c r="A1718">
        <v>859</v>
      </c>
      <c r="B1718" t="s">
        <v>4723</v>
      </c>
      <c r="C1718" t="s">
        <v>33</v>
      </c>
      <c r="X1718">
        <f t="shared" si="26"/>
        <v>0</v>
      </c>
    </row>
    <row r="1719" spans="1:24" x14ac:dyDescent="0.3">
      <c r="A1719">
        <v>859</v>
      </c>
      <c r="B1719" t="s">
        <v>4723</v>
      </c>
      <c r="C1719" t="s">
        <v>38</v>
      </c>
      <c r="X1719">
        <f t="shared" si="26"/>
        <v>0</v>
      </c>
    </row>
    <row r="1720" spans="1:24" x14ac:dyDescent="0.3">
      <c r="A1720">
        <v>860</v>
      </c>
      <c r="B1720" t="s">
        <v>4724</v>
      </c>
      <c r="C1720" t="s">
        <v>39</v>
      </c>
      <c r="X1720">
        <f t="shared" si="26"/>
        <v>0</v>
      </c>
    </row>
    <row r="1721" spans="1:24" x14ac:dyDescent="0.3">
      <c r="A1721">
        <v>860</v>
      </c>
      <c r="B1721" t="s">
        <v>4724</v>
      </c>
      <c r="C1721" t="s">
        <v>43</v>
      </c>
      <c r="X1721">
        <f t="shared" si="26"/>
        <v>0</v>
      </c>
    </row>
    <row r="1722" spans="1:24" x14ac:dyDescent="0.3">
      <c r="A1722">
        <v>861</v>
      </c>
      <c r="B1722" t="s">
        <v>4725</v>
      </c>
      <c r="C1722" t="s">
        <v>53</v>
      </c>
      <c r="X1722">
        <f t="shared" si="26"/>
        <v>0</v>
      </c>
    </row>
    <row r="1723" spans="1:24" x14ac:dyDescent="0.3">
      <c r="A1723">
        <v>861</v>
      </c>
      <c r="B1723" t="s">
        <v>4725</v>
      </c>
      <c r="C1723" t="s">
        <v>44</v>
      </c>
      <c r="X1723">
        <f t="shared" si="26"/>
        <v>0</v>
      </c>
    </row>
    <row r="1724" spans="1:24" x14ac:dyDescent="0.3">
      <c r="A1724">
        <v>862</v>
      </c>
      <c r="B1724" t="s">
        <v>4726</v>
      </c>
      <c r="C1724" t="s">
        <v>42</v>
      </c>
      <c r="X1724">
        <f t="shared" si="26"/>
        <v>0</v>
      </c>
    </row>
    <row r="1725" spans="1:24" x14ac:dyDescent="0.3">
      <c r="A1725">
        <v>862</v>
      </c>
      <c r="B1725" t="s">
        <v>4726</v>
      </c>
      <c r="C1725" t="s">
        <v>47</v>
      </c>
      <c r="X1725">
        <f t="shared" si="26"/>
        <v>0</v>
      </c>
    </row>
    <row r="1726" spans="1:24" x14ac:dyDescent="0.3">
      <c r="A1726">
        <v>863</v>
      </c>
      <c r="B1726" t="s">
        <v>4727</v>
      </c>
      <c r="C1726" t="s">
        <v>30</v>
      </c>
      <c r="X1726">
        <f t="shared" si="26"/>
        <v>0</v>
      </c>
    </row>
    <row r="1727" spans="1:24" x14ac:dyDescent="0.3">
      <c r="A1727">
        <v>863</v>
      </c>
      <c r="B1727" t="s">
        <v>4727</v>
      </c>
      <c r="C1727" t="s">
        <v>248</v>
      </c>
      <c r="X1727">
        <f t="shared" si="26"/>
        <v>0</v>
      </c>
    </row>
    <row r="1728" spans="1:24" x14ac:dyDescent="0.3">
      <c r="A1728">
        <v>864</v>
      </c>
      <c r="B1728" t="s">
        <v>4728</v>
      </c>
      <c r="C1728" t="s">
        <v>32</v>
      </c>
      <c r="X1728">
        <f t="shared" si="26"/>
        <v>0</v>
      </c>
    </row>
    <row r="1729" spans="1:24" x14ac:dyDescent="0.3">
      <c r="A1729">
        <v>864</v>
      </c>
      <c r="B1729" t="s">
        <v>4728</v>
      </c>
      <c r="C1729" t="s">
        <v>45</v>
      </c>
      <c r="X1729">
        <f t="shared" si="26"/>
        <v>0</v>
      </c>
    </row>
    <row r="1730" spans="1:24" x14ac:dyDescent="0.3">
      <c r="A1730">
        <v>865</v>
      </c>
      <c r="B1730" t="s">
        <v>4729</v>
      </c>
      <c r="C1730" t="s">
        <v>28</v>
      </c>
      <c r="X1730">
        <f t="shared" si="26"/>
        <v>0</v>
      </c>
    </row>
    <row r="1731" spans="1:24" x14ac:dyDescent="0.3">
      <c r="A1731">
        <v>865</v>
      </c>
      <c r="B1731" t="s">
        <v>4729</v>
      </c>
      <c r="C1731" t="s">
        <v>51</v>
      </c>
      <c r="X1731">
        <f t="shared" ref="X1731:X1794" si="27">SUM(D1731:W1731)</f>
        <v>0</v>
      </c>
    </row>
    <row r="1732" spans="1:24" x14ac:dyDescent="0.3">
      <c r="A1732">
        <v>866</v>
      </c>
      <c r="B1732" t="s">
        <v>4730</v>
      </c>
      <c r="C1732" t="s">
        <v>34</v>
      </c>
      <c r="X1732">
        <f t="shared" si="27"/>
        <v>0</v>
      </c>
    </row>
    <row r="1733" spans="1:24" x14ac:dyDescent="0.3">
      <c r="A1733">
        <v>866</v>
      </c>
      <c r="B1733" t="s">
        <v>4730</v>
      </c>
      <c r="C1733" t="s">
        <v>76</v>
      </c>
      <c r="X1733">
        <f t="shared" si="27"/>
        <v>0</v>
      </c>
    </row>
    <row r="1734" spans="1:24" x14ac:dyDescent="0.3">
      <c r="A1734">
        <v>867</v>
      </c>
      <c r="B1734" t="s">
        <v>4731</v>
      </c>
      <c r="C1734" t="s">
        <v>192</v>
      </c>
      <c r="X1734">
        <f t="shared" si="27"/>
        <v>0</v>
      </c>
    </row>
    <row r="1735" spans="1:24" x14ac:dyDescent="0.3">
      <c r="A1735">
        <v>867</v>
      </c>
      <c r="B1735" t="s">
        <v>4731</v>
      </c>
      <c r="C1735" t="s">
        <v>36</v>
      </c>
      <c r="X1735">
        <f t="shared" si="27"/>
        <v>0</v>
      </c>
    </row>
    <row r="1736" spans="1:24" x14ac:dyDescent="0.3">
      <c r="A1736">
        <v>868</v>
      </c>
      <c r="B1736" t="s">
        <v>4732</v>
      </c>
      <c r="C1736" t="s">
        <v>29</v>
      </c>
      <c r="X1736">
        <f t="shared" si="27"/>
        <v>0</v>
      </c>
    </row>
    <row r="1737" spans="1:24" x14ac:dyDescent="0.3">
      <c r="A1737">
        <v>868</v>
      </c>
      <c r="B1737" t="s">
        <v>4732</v>
      </c>
      <c r="C1737" t="s">
        <v>114</v>
      </c>
      <c r="X1737">
        <f t="shared" si="27"/>
        <v>0</v>
      </c>
    </row>
    <row r="1738" spans="1:24" x14ac:dyDescent="0.3">
      <c r="A1738">
        <v>869</v>
      </c>
      <c r="B1738" t="s">
        <v>4733</v>
      </c>
      <c r="C1738" t="s">
        <v>46</v>
      </c>
      <c r="X1738">
        <f t="shared" si="27"/>
        <v>0</v>
      </c>
    </row>
    <row r="1739" spans="1:24" x14ac:dyDescent="0.3">
      <c r="A1739">
        <v>869</v>
      </c>
      <c r="B1739" t="s">
        <v>4733</v>
      </c>
      <c r="C1739" t="s">
        <v>49</v>
      </c>
      <c r="X1739">
        <f t="shared" si="27"/>
        <v>0</v>
      </c>
    </row>
    <row r="1740" spans="1:24" x14ac:dyDescent="0.3">
      <c r="A1740">
        <v>870</v>
      </c>
      <c r="B1740" t="s">
        <v>4734</v>
      </c>
      <c r="C1740" t="s">
        <v>53</v>
      </c>
      <c r="X1740">
        <f t="shared" si="27"/>
        <v>0</v>
      </c>
    </row>
    <row r="1741" spans="1:24" x14ac:dyDescent="0.3">
      <c r="A1741">
        <v>870</v>
      </c>
      <c r="B1741" t="s">
        <v>4734</v>
      </c>
      <c r="C1741" t="s">
        <v>44</v>
      </c>
      <c r="X1741">
        <f t="shared" si="27"/>
        <v>0</v>
      </c>
    </row>
    <row r="1742" spans="1:24" x14ac:dyDescent="0.3">
      <c r="A1742">
        <v>871</v>
      </c>
      <c r="B1742" t="s">
        <v>4735</v>
      </c>
      <c r="C1742" t="s">
        <v>30</v>
      </c>
      <c r="X1742">
        <f t="shared" si="27"/>
        <v>0</v>
      </c>
    </row>
    <row r="1743" spans="1:24" x14ac:dyDescent="0.3">
      <c r="A1743">
        <v>871</v>
      </c>
      <c r="B1743" t="s">
        <v>4735</v>
      </c>
      <c r="C1743" t="s">
        <v>248</v>
      </c>
      <c r="X1743">
        <f t="shared" si="27"/>
        <v>0</v>
      </c>
    </row>
    <row r="1744" spans="1:24" x14ac:dyDescent="0.3">
      <c r="A1744">
        <v>872</v>
      </c>
      <c r="B1744" t="s">
        <v>4736</v>
      </c>
      <c r="C1744" t="s">
        <v>248</v>
      </c>
      <c r="X1744">
        <f t="shared" si="27"/>
        <v>0</v>
      </c>
    </row>
    <row r="1745" spans="1:24" x14ac:dyDescent="0.3">
      <c r="A1745">
        <v>872</v>
      </c>
      <c r="B1745" t="s">
        <v>4736</v>
      </c>
      <c r="C1745" t="s">
        <v>39</v>
      </c>
      <c r="X1745">
        <f t="shared" si="27"/>
        <v>0</v>
      </c>
    </row>
    <row r="1746" spans="1:24" x14ac:dyDescent="0.3">
      <c r="A1746">
        <v>873</v>
      </c>
      <c r="B1746" t="s">
        <v>4737</v>
      </c>
      <c r="C1746" t="s">
        <v>50</v>
      </c>
      <c r="X1746">
        <f t="shared" si="27"/>
        <v>0</v>
      </c>
    </row>
    <row r="1747" spans="1:24" x14ac:dyDescent="0.3">
      <c r="A1747">
        <v>873</v>
      </c>
      <c r="B1747" t="s">
        <v>4737</v>
      </c>
      <c r="C1747" t="s">
        <v>37</v>
      </c>
      <c r="X1747">
        <f t="shared" si="27"/>
        <v>0</v>
      </c>
    </row>
    <row r="1748" spans="1:24" x14ac:dyDescent="0.3">
      <c r="A1748">
        <v>874</v>
      </c>
      <c r="B1748" t="s">
        <v>4738</v>
      </c>
      <c r="C1748" t="s">
        <v>31</v>
      </c>
      <c r="X1748">
        <f t="shared" si="27"/>
        <v>0</v>
      </c>
    </row>
    <row r="1749" spans="1:24" x14ac:dyDescent="0.3">
      <c r="A1749">
        <v>874</v>
      </c>
      <c r="B1749" t="s">
        <v>4738</v>
      </c>
      <c r="C1749" t="s">
        <v>36</v>
      </c>
      <c r="X1749">
        <f t="shared" si="27"/>
        <v>0</v>
      </c>
    </row>
    <row r="1750" spans="1:24" x14ac:dyDescent="0.3">
      <c r="A1750">
        <v>875</v>
      </c>
      <c r="B1750" t="s">
        <v>4739</v>
      </c>
      <c r="C1750" t="s">
        <v>52</v>
      </c>
      <c r="X1750">
        <f t="shared" si="27"/>
        <v>0</v>
      </c>
    </row>
    <row r="1751" spans="1:24" x14ac:dyDescent="0.3">
      <c r="A1751">
        <v>875</v>
      </c>
      <c r="B1751" t="s">
        <v>4739</v>
      </c>
      <c r="C1751" t="s">
        <v>49</v>
      </c>
      <c r="X1751">
        <f t="shared" si="27"/>
        <v>0</v>
      </c>
    </row>
    <row r="1752" spans="1:24" x14ac:dyDescent="0.3">
      <c r="A1752">
        <v>876</v>
      </c>
      <c r="B1752" t="s">
        <v>4740</v>
      </c>
      <c r="C1752" t="s">
        <v>43</v>
      </c>
      <c r="X1752">
        <f t="shared" si="27"/>
        <v>0</v>
      </c>
    </row>
    <row r="1753" spans="1:24" x14ac:dyDescent="0.3">
      <c r="A1753">
        <v>876</v>
      </c>
      <c r="B1753" t="s">
        <v>4740</v>
      </c>
      <c r="C1753" t="s">
        <v>48</v>
      </c>
      <c r="X1753">
        <f t="shared" si="27"/>
        <v>0</v>
      </c>
    </row>
    <row r="1754" spans="1:24" x14ac:dyDescent="0.3">
      <c r="A1754">
        <v>877</v>
      </c>
      <c r="B1754" t="s">
        <v>4741</v>
      </c>
      <c r="C1754" t="s">
        <v>44</v>
      </c>
      <c r="X1754">
        <f t="shared" si="27"/>
        <v>0</v>
      </c>
    </row>
    <row r="1755" spans="1:24" x14ac:dyDescent="0.3">
      <c r="A1755">
        <v>877</v>
      </c>
      <c r="B1755" t="s">
        <v>4741</v>
      </c>
      <c r="C1755" t="s">
        <v>33</v>
      </c>
      <c r="X1755">
        <f t="shared" si="27"/>
        <v>0</v>
      </c>
    </row>
    <row r="1756" spans="1:24" x14ac:dyDescent="0.3">
      <c r="A1756">
        <v>878</v>
      </c>
      <c r="B1756" t="s">
        <v>4742</v>
      </c>
      <c r="C1756" t="s">
        <v>51</v>
      </c>
      <c r="X1756">
        <f t="shared" si="27"/>
        <v>0</v>
      </c>
    </row>
    <row r="1757" spans="1:24" x14ac:dyDescent="0.3">
      <c r="A1757">
        <v>878</v>
      </c>
      <c r="B1757" t="s">
        <v>4742</v>
      </c>
      <c r="C1757" t="s">
        <v>29</v>
      </c>
      <c r="X1757">
        <f t="shared" si="27"/>
        <v>0</v>
      </c>
    </row>
    <row r="1758" spans="1:24" x14ac:dyDescent="0.3">
      <c r="A1758">
        <v>879</v>
      </c>
      <c r="B1758" t="s">
        <v>4743</v>
      </c>
      <c r="C1758" t="s">
        <v>45</v>
      </c>
      <c r="X1758">
        <f t="shared" si="27"/>
        <v>0</v>
      </c>
    </row>
    <row r="1759" spans="1:24" x14ac:dyDescent="0.3">
      <c r="A1759">
        <v>879</v>
      </c>
      <c r="B1759" t="s">
        <v>4743</v>
      </c>
      <c r="C1759" t="s">
        <v>34</v>
      </c>
      <c r="X1759">
        <f t="shared" si="27"/>
        <v>0</v>
      </c>
    </row>
    <row r="1760" spans="1:24" x14ac:dyDescent="0.3">
      <c r="A1760">
        <v>880</v>
      </c>
      <c r="B1760" t="s">
        <v>4744</v>
      </c>
      <c r="C1760" t="s">
        <v>76</v>
      </c>
      <c r="X1760">
        <f t="shared" si="27"/>
        <v>0</v>
      </c>
    </row>
    <row r="1761" spans="1:24" x14ac:dyDescent="0.3">
      <c r="A1761">
        <v>880</v>
      </c>
      <c r="B1761" t="s">
        <v>4744</v>
      </c>
      <c r="C1761" t="s">
        <v>32</v>
      </c>
      <c r="X1761">
        <f t="shared" si="27"/>
        <v>0</v>
      </c>
    </row>
    <row r="1762" spans="1:24" x14ac:dyDescent="0.3">
      <c r="A1762">
        <v>881</v>
      </c>
      <c r="B1762" t="s">
        <v>4745</v>
      </c>
      <c r="C1762" t="s">
        <v>114</v>
      </c>
      <c r="X1762">
        <f t="shared" si="27"/>
        <v>0</v>
      </c>
    </row>
    <row r="1763" spans="1:24" x14ac:dyDescent="0.3">
      <c r="A1763">
        <v>881</v>
      </c>
      <c r="B1763" t="s">
        <v>4745</v>
      </c>
      <c r="C1763" t="s">
        <v>30</v>
      </c>
      <c r="X1763">
        <f t="shared" si="27"/>
        <v>0</v>
      </c>
    </row>
    <row r="1764" spans="1:24" x14ac:dyDescent="0.3">
      <c r="A1764">
        <v>882</v>
      </c>
      <c r="B1764" t="s">
        <v>4746</v>
      </c>
      <c r="C1764" t="s">
        <v>38</v>
      </c>
      <c r="X1764">
        <f t="shared" si="27"/>
        <v>0</v>
      </c>
    </row>
    <row r="1765" spans="1:24" x14ac:dyDescent="0.3">
      <c r="A1765">
        <v>882</v>
      </c>
      <c r="B1765" t="s">
        <v>4746</v>
      </c>
      <c r="C1765" t="s">
        <v>53</v>
      </c>
      <c r="X1765">
        <f t="shared" si="27"/>
        <v>0</v>
      </c>
    </row>
    <row r="1766" spans="1:24" x14ac:dyDescent="0.3">
      <c r="A1766">
        <v>883</v>
      </c>
      <c r="B1766" t="s">
        <v>4747</v>
      </c>
      <c r="C1766" t="s">
        <v>42</v>
      </c>
      <c r="X1766">
        <f t="shared" si="27"/>
        <v>0</v>
      </c>
    </row>
    <row r="1767" spans="1:24" x14ac:dyDescent="0.3">
      <c r="A1767">
        <v>883</v>
      </c>
      <c r="B1767" t="s">
        <v>4747</v>
      </c>
      <c r="C1767" t="s">
        <v>35</v>
      </c>
      <c r="X1767">
        <f t="shared" si="27"/>
        <v>0</v>
      </c>
    </row>
    <row r="1768" spans="1:24" x14ac:dyDescent="0.3">
      <c r="A1768">
        <v>884</v>
      </c>
      <c r="B1768" t="s">
        <v>4748</v>
      </c>
      <c r="C1768" t="s">
        <v>138</v>
      </c>
      <c r="X1768">
        <f t="shared" si="27"/>
        <v>0</v>
      </c>
    </row>
    <row r="1769" spans="1:24" x14ac:dyDescent="0.3">
      <c r="A1769">
        <v>884</v>
      </c>
      <c r="B1769" t="s">
        <v>4748</v>
      </c>
      <c r="C1769" t="s">
        <v>28</v>
      </c>
      <c r="X1769">
        <f t="shared" si="27"/>
        <v>0</v>
      </c>
    </row>
    <row r="1770" spans="1:24" x14ac:dyDescent="0.3">
      <c r="A1770">
        <v>885</v>
      </c>
      <c r="B1770" t="s">
        <v>4749</v>
      </c>
      <c r="C1770" t="s">
        <v>192</v>
      </c>
      <c r="X1770">
        <f t="shared" si="27"/>
        <v>0</v>
      </c>
    </row>
    <row r="1771" spans="1:24" x14ac:dyDescent="0.3">
      <c r="A1771">
        <v>885</v>
      </c>
      <c r="B1771" t="s">
        <v>4749</v>
      </c>
      <c r="C1771" t="s">
        <v>40</v>
      </c>
      <c r="X1771">
        <f t="shared" si="27"/>
        <v>0</v>
      </c>
    </row>
    <row r="1772" spans="1:24" x14ac:dyDescent="0.3">
      <c r="A1772">
        <v>886</v>
      </c>
      <c r="B1772" t="s">
        <v>4750</v>
      </c>
      <c r="C1772" t="s">
        <v>46</v>
      </c>
      <c r="X1772">
        <f t="shared" si="27"/>
        <v>0</v>
      </c>
    </row>
    <row r="1773" spans="1:24" x14ac:dyDescent="0.3">
      <c r="A1773">
        <v>886</v>
      </c>
      <c r="B1773" t="s">
        <v>4750</v>
      </c>
      <c r="C1773" t="s">
        <v>47</v>
      </c>
      <c r="X1773">
        <f t="shared" si="27"/>
        <v>0</v>
      </c>
    </row>
    <row r="1774" spans="1:24" x14ac:dyDescent="0.3">
      <c r="A1774">
        <v>887</v>
      </c>
      <c r="B1774" t="s">
        <v>4751</v>
      </c>
      <c r="C1774" t="s">
        <v>248</v>
      </c>
      <c r="X1774">
        <f t="shared" si="27"/>
        <v>0</v>
      </c>
    </row>
    <row r="1775" spans="1:24" x14ac:dyDescent="0.3">
      <c r="A1775">
        <v>887</v>
      </c>
      <c r="B1775" t="s">
        <v>4751</v>
      </c>
      <c r="C1775" t="s">
        <v>39</v>
      </c>
      <c r="X1775">
        <f t="shared" si="27"/>
        <v>0</v>
      </c>
    </row>
    <row r="1776" spans="1:24" x14ac:dyDescent="0.3">
      <c r="A1776">
        <v>888</v>
      </c>
      <c r="B1776" t="s">
        <v>4752</v>
      </c>
      <c r="C1776" t="s">
        <v>50</v>
      </c>
      <c r="X1776">
        <f t="shared" si="27"/>
        <v>0</v>
      </c>
    </row>
    <row r="1777" spans="1:24" x14ac:dyDescent="0.3">
      <c r="A1777">
        <v>888</v>
      </c>
      <c r="B1777" t="s">
        <v>4752</v>
      </c>
      <c r="C1777" t="s">
        <v>37</v>
      </c>
      <c r="X1777">
        <f t="shared" si="27"/>
        <v>0</v>
      </c>
    </row>
    <row r="1778" spans="1:24" x14ac:dyDescent="0.3">
      <c r="A1778">
        <v>889</v>
      </c>
      <c r="B1778" t="s">
        <v>4753</v>
      </c>
      <c r="C1778" t="s">
        <v>31</v>
      </c>
      <c r="X1778">
        <f t="shared" si="27"/>
        <v>0</v>
      </c>
    </row>
    <row r="1779" spans="1:24" x14ac:dyDescent="0.3">
      <c r="A1779">
        <v>889</v>
      </c>
      <c r="B1779" t="s">
        <v>4753</v>
      </c>
      <c r="C1779" t="s">
        <v>36</v>
      </c>
      <c r="X1779">
        <f t="shared" si="27"/>
        <v>0</v>
      </c>
    </row>
    <row r="1780" spans="1:24" x14ac:dyDescent="0.3">
      <c r="A1780">
        <v>890</v>
      </c>
      <c r="B1780" t="s">
        <v>4754</v>
      </c>
      <c r="C1780" t="s">
        <v>52</v>
      </c>
      <c r="X1780">
        <f t="shared" si="27"/>
        <v>0</v>
      </c>
    </row>
    <row r="1781" spans="1:24" x14ac:dyDescent="0.3">
      <c r="A1781">
        <v>890</v>
      </c>
      <c r="B1781" t="s">
        <v>4754</v>
      </c>
      <c r="C1781" t="s">
        <v>49</v>
      </c>
      <c r="X1781">
        <f t="shared" si="27"/>
        <v>0</v>
      </c>
    </row>
    <row r="1782" spans="1:24" x14ac:dyDescent="0.3">
      <c r="A1782">
        <v>891</v>
      </c>
      <c r="B1782" t="s">
        <v>4755</v>
      </c>
      <c r="C1782" t="s">
        <v>43</v>
      </c>
      <c r="X1782">
        <f t="shared" si="27"/>
        <v>0</v>
      </c>
    </row>
    <row r="1783" spans="1:24" x14ac:dyDescent="0.3">
      <c r="A1783">
        <v>891</v>
      </c>
      <c r="B1783" t="s">
        <v>4755</v>
      </c>
      <c r="C1783" t="s">
        <v>48</v>
      </c>
      <c r="X1783">
        <f t="shared" si="27"/>
        <v>0</v>
      </c>
    </row>
    <row r="1784" spans="1:24" x14ac:dyDescent="0.3">
      <c r="A1784">
        <v>892</v>
      </c>
      <c r="B1784" t="s">
        <v>4756</v>
      </c>
      <c r="C1784" t="s">
        <v>44</v>
      </c>
      <c r="X1784">
        <f t="shared" si="27"/>
        <v>0</v>
      </c>
    </row>
    <row r="1785" spans="1:24" x14ac:dyDescent="0.3">
      <c r="A1785">
        <v>892</v>
      </c>
      <c r="B1785" t="s">
        <v>4756</v>
      </c>
      <c r="C1785" t="s">
        <v>33</v>
      </c>
      <c r="X1785">
        <f t="shared" si="27"/>
        <v>0</v>
      </c>
    </row>
    <row r="1786" spans="1:24" x14ac:dyDescent="0.3">
      <c r="A1786">
        <v>893</v>
      </c>
      <c r="B1786" t="s">
        <v>4757</v>
      </c>
      <c r="C1786" t="s">
        <v>51</v>
      </c>
      <c r="X1786">
        <f t="shared" si="27"/>
        <v>0</v>
      </c>
    </row>
    <row r="1787" spans="1:24" x14ac:dyDescent="0.3">
      <c r="A1787">
        <v>893</v>
      </c>
      <c r="B1787" t="s">
        <v>4757</v>
      </c>
      <c r="C1787" t="s">
        <v>29</v>
      </c>
      <c r="X1787">
        <f t="shared" si="27"/>
        <v>0</v>
      </c>
    </row>
    <row r="1788" spans="1:24" x14ac:dyDescent="0.3">
      <c r="A1788">
        <v>894</v>
      </c>
      <c r="B1788" t="s">
        <v>4758</v>
      </c>
      <c r="C1788" t="s">
        <v>45</v>
      </c>
      <c r="X1788">
        <f t="shared" si="27"/>
        <v>0</v>
      </c>
    </row>
    <row r="1789" spans="1:24" x14ac:dyDescent="0.3">
      <c r="A1789">
        <v>894</v>
      </c>
      <c r="B1789" t="s">
        <v>4758</v>
      </c>
      <c r="C1789" t="s">
        <v>34</v>
      </c>
      <c r="X1789">
        <f t="shared" si="27"/>
        <v>0</v>
      </c>
    </row>
    <row r="1790" spans="1:24" x14ac:dyDescent="0.3">
      <c r="A1790">
        <v>895</v>
      </c>
      <c r="B1790" t="s">
        <v>4759</v>
      </c>
      <c r="C1790" t="s">
        <v>76</v>
      </c>
      <c r="X1790">
        <f t="shared" si="27"/>
        <v>0</v>
      </c>
    </row>
    <row r="1791" spans="1:24" x14ac:dyDescent="0.3">
      <c r="A1791">
        <v>895</v>
      </c>
      <c r="B1791" t="s">
        <v>4759</v>
      </c>
      <c r="C1791" t="s">
        <v>32</v>
      </c>
      <c r="X1791">
        <f t="shared" si="27"/>
        <v>0</v>
      </c>
    </row>
    <row r="1792" spans="1:24" x14ac:dyDescent="0.3">
      <c r="A1792">
        <v>896</v>
      </c>
      <c r="B1792" t="s">
        <v>4760</v>
      </c>
      <c r="C1792" t="s">
        <v>114</v>
      </c>
      <c r="X1792">
        <f t="shared" si="27"/>
        <v>0</v>
      </c>
    </row>
    <row r="1793" spans="1:24" x14ac:dyDescent="0.3">
      <c r="A1793">
        <v>896</v>
      </c>
      <c r="B1793" t="s">
        <v>4760</v>
      </c>
      <c r="C1793" t="s">
        <v>30</v>
      </c>
      <c r="X1793">
        <f t="shared" si="27"/>
        <v>0</v>
      </c>
    </row>
    <row r="1794" spans="1:24" x14ac:dyDescent="0.3">
      <c r="A1794">
        <v>897</v>
      </c>
      <c r="B1794" t="s">
        <v>4761</v>
      </c>
      <c r="C1794" t="s">
        <v>38</v>
      </c>
      <c r="X1794">
        <f t="shared" si="27"/>
        <v>0</v>
      </c>
    </row>
    <row r="1795" spans="1:24" x14ac:dyDescent="0.3">
      <c r="A1795">
        <v>897</v>
      </c>
      <c r="B1795" t="s">
        <v>4761</v>
      </c>
      <c r="C1795" t="s">
        <v>53</v>
      </c>
      <c r="X1795">
        <f t="shared" ref="X1795:X1858" si="28">SUM(D1795:W1795)</f>
        <v>0</v>
      </c>
    </row>
    <row r="1796" spans="1:24" x14ac:dyDescent="0.3">
      <c r="A1796">
        <v>898</v>
      </c>
      <c r="B1796" t="s">
        <v>4762</v>
      </c>
      <c r="C1796" t="s">
        <v>42</v>
      </c>
      <c r="X1796">
        <f t="shared" si="28"/>
        <v>0</v>
      </c>
    </row>
    <row r="1797" spans="1:24" x14ac:dyDescent="0.3">
      <c r="A1797">
        <v>898</v>
      </c>
      <c r="B1797" t="s">
        <v>4762</v>
      </c>
      <c r="C1797" t="s">
        <v>35</v>
      </c>
      <c r="X1797">
        <f t="shared" si="28"/>
        <v>0</v>
      </c>
    </row>
    <row r="1798" spans="1:24" x14ac:dyDescent="0.3">
      <c r="A1798">
        <v>899</v>
      </c>
      <c r="B1798" t="s">
        <v>4763</v>
      </c>
      <c r="C1798" t="s">
        <v>138</v>
      </c>
      <c r="X1798">
        <f t="shared" si="28"/>
        <v>0</v>
      </c>
    </row>
    <row r="1799" spans="1:24" x14ac:dyDescent="0.3">
      <c r="A1799">
        <v>899</v>
      </c>
      <c r="B1799" t="s">
        <v>4763</v>
      </c>
      <c r="C1799" t="s">
        <v>28</v>
      </c>
      <c r="X1799">
        <f t="shared" si="28"/>
        <v>0</v>
      </c>
    </row>
    <row r="1800" spans="1:24" x14ac:dyDescent="0.3">
      <c r="A1800">
        <v>900</v>
      </c>
      <c r="B1800" t="s">
        <v>4764</v>
      </c>
      <c r="C1800" t="s">
        <v>192</v>
      </c>
      <c r="X1800">
        <f t="shared" si="28"/>
        <v>0</v>
      </c>
    </row>
    <row r="1801" spans="1:24" x14ac:dyDescent="0.3">
      <c r="A1801">
        <v>900</v>
      </c>
      <c r="B1801" t="s">
        <v>4764</v>
      </c>
      <c r="C1801" t="s">
        <v>40</v>
      </c>
      <c r="X1801">
        <f t="shared" si="28"/>
        <v>0</v>
      </c>
    </row>
    <row r="1802" spans="1:24" x14ac:dyDescent="0.3">
      <c r="A1802">
        <v>901</v>
      </c>
      <c r="B1802" t="s">
        <v>4765</v>
      </c>
      <c r="C1802" t="s">
        <v>46</v>
      </c>
      <c r="X1802">
        <f t="shared" si="28"/>
        <v>0</v>
      </c>
    </row>
    <row r="1803" spans="1:24" x14ac:dyDescent="0.3">
      <c r="A1803">
        <v>901</v>
      </c>
      <c r="B1803" t="s">
        <v>4765</v>
      </c>
      <c r="C1803" t="s">
        <v>47</v>
      </c>
      <c r="X1803">
        <f t="shared" si="28"/>
        <v>0</v>
      </c>
    </row>
    <row r="1804" spans="1:24" x14ac:dyDescent="0.3">
      <c r="A1804">
        <v>902</v>
      </c>
      <c r="B1804" t="s">
        <v>4766</v>
      </c>
      <c r="C1804" t="s">
        <v>50</v>
      </c>
      <c r="X1804">
        <f t="shared" si="28"/>
        <v>0</v>
      </c>
    </row>
    <row r="1805" spans="1:24" x14ac:dyDescent="0.3">
      <c r="A1805">
        <v>902</v>
      </c>
      <c r="B1805" t="s">
        <v>4766</v>
      </c>
      <c r="C1805" t="s">
        <v>37</v>
      </c>
      <c r="X1805">
        <f t="shared" si="28"/>
        <v>0</v>
      </c>
    </row>
    <row r="1806" spans="1:24" x14ac:dyDescent="0.3">
      <c r="A1806">
        <v>903</v>
      </c>
      <c r="B1806" t="s">
        <v>4767</v>
      </c>
      <c r="C1806" t="s">
        <v>31</v>
      </c>
      <c r="X1806">
        <f t="shared" si="28"/>
        <v>0</v>
      </c>
    </row>
    <row r="1807" spans="1:24" x14ac:dyDescent="0.3">
      <c r="A1807">
        <v>903</v>
      </c>
      <c r="B1807" t="s">
        <v>4767</v>
      </c>
      <c r="C1807" t="s">
        <v>36</v>
      </c>
      <c r="X1807">
        <f t="shared" si="28"/>
        <v>0</v>
      </c>
    </row>
    <row r="1808" spans="1:24" x14ac:dyDescent="0.3">
      <c r="A1808">
        <v>904</v>
      </c>
      <c r="B1808" t="s">
        <v>4768</v>
      </c>
      <c r="C1808" t="s">
        <v>52</v>
      </c>
      <c r="X1808">
        <f t="shared" si="28"/>
        <v>0</v>
      </c>
    </row>
    <row r="1809" spans="1:24" x14ac:dyDescent="0.3">
      <c r="A1809">
        <v>904</v>
      </c>
      <c r="B1809" t="s">
        <v>4768</v>
      </c>
      <c r="C1809" t="s">
        <v>49</v>
      </c>
      <c r="X1809">
        <f t="shared" si="28"/>
        <v>0</v>
      </c>
    </row>
    <row r="1810" spans="1:24" x14ac:dyDescent="0.3">
      <c r="A1810">
        <v>905</v>
      </c>
      <c r="B1810" t="s">
        <v>4769</v>
      </c>
      <c r="C1810" t="s">
        <v>248</v>
      </c>
      <c r="X1810">
        <f t="shared" si="28"/>
        <v>0</v>
      </c>
    </row>
    <row r="1811" spans="1:24" x14ac:dyDescent="0.3">
      <c r="A1811">
        <v>905</v>
      </c>
      <c r="B1811" t="s">
        <v>4769</v>
      </c>
      <c r="C1811" t="s">
        <v>39</v>
      </c>
      <c r="X1811">
        <f t="shared" si="28"/>
        <v>0</v>
      </c>
    </row>
    <row r="1812" spans="1:24" x14ac:dyDescent="0.3">
      <c r="A1812">
        <v>906</v>
      </c>
      <c r="B1812" t="s">
        <v>4770</v>
      </c>
      <c r="C1812" t="s">
        <v>43</v>
      </c>
      <c r="X1812">
        <f t="shared" si="28"/>
        <v>0</v>
      </c>
    </row>
    <row r="1813" spans="1:24" x14ac:dyDescent="0.3">
      <c r="A1813">
        <v>906</v>
      </c>
      <c r="B1813" t="s">
        <v>4770</v>
      </c>
      <c r="C1813" t="s">
        <v>48</v>
      </c>
      <c r="X1813">
        <f t="shared" si="28"/>
        <v>0</v>
      </c>
    </row>
    <row r="1814" spans="1:24" x14ac:dyDescent="0.3">
      <c r="A1814">
        <v>907</v>
      </c>
      <c r="B1814" t="s">
        <v>4771</v>
      </c>
      <c r="C1814" t="s">
        <v>44</v>
      </c>
      <c r="X1814">
        <f t="shared" si="28"/>
        <v>0</v>
      </c>
    </row>
    <row r="1815" spans="1:24" x14ac:dyDescent="0.3">
      <c r="A1815">
        <v>907</v>
      </c>
      <c r="B1815" t="s">
        <v>4771</v>
      </c>
      <c r="C1815" t="s">
        <v>33</v>
      </c>
      <c r="X1815">
        <f t="shared" si="28"/>
        <v>0</v>
      </c>
    </row>
    <row r="1816" spans="1:24" x14ac:dyDescent="0.3">
      <c r="A1816">
        <v>908</v>
      </c>
      <c r="B1816" t="s">
        <v>4772</v>
      </c>
      <c r="C1816" t="s">
        <v>51</v>
      </c>
      <c r="X1816">
        <f t="shared" si="28"/>
        <v>0</v>
      </c>
    </row>
    <row r="1817" spans="1:24" x14ac:dyDescent="0.3">
      <c r="A1817">
        <v>908</v>
      </c>
      <c r="B1817" t="s">
        <v>4772</v>
      </c>
      <c r="C1817" t="s">
        <v>29</v>
      </c>
      <c r="X1817">
        <f t="shared" si="28"/>
        <v>0</v>
      </c>
    </row>
    <row r="1818" spans="1:24" x14ac:dyDescent="0.3">
      <c r="A1818">
        <v>909</v>
      </c>
      <c r="B1818" t="s">
        <v>4773</v>
      </c>
      <c r="C1818" t="s">
        <v>45</v>
      </c>
      <c r="X1818">
        <f t="shared" si="28"/>
        <v>0</v>
      </c>
    </row>
    <row r="1819" spans="1:24" x14ac:dyDescent="0.3">
      <c r="A1819">
        <v>909</v>
      </c>
      <c r="B1819" t="s">
        <v>4773</v>
      </c>
      <c r="C1819" t="s">
        <v>34</v>
      </c>
      <c r="X1819">
        <f t="shared" si="28"/>
        <v>0</v>
      </c>
    </row>
    <row r="1820" spans="1:24" x14ac:dyDescent="0.3">
      <c r="A1820">
        <v>910</v>
      </c>
      <c r="B1820" t="s">
        <v>4774</v>
      </c>
      <c r="C1820" t="s">
        <v>76</v>
      </c>
      <c r="X1820">
        <f t="shared" si="28"/>
        <v>0</v>
      </c>
    </row>
    <row r="1821" spans="1:24" x14ac:dyDescent="0.3">
      <c r="A1821">
        <v>910</v>
      </c>
      <c r="B1821" t="s">
        <v>4774</v>
      </c>
      <c r="C1821" t="s">
        <v>32</v>
      </c>
      <c r="X1821">
        <f t="shared" si="28"/>
        <v>0</v>
      </c>
    </row>
    <row r="1822" spans="1:24" x14ac:dyDescent="0.3">
      <c r="A1822">
        <v>911</v>
      </c>
      <c r="B1822" t="s">
        <v>4775</v>
      </c>
      <c r="C1822" t="s">
        <v>114</v>
      </c>
      <c r="X1822">
        <f t="shared" si="28"/>
        <v>0</v>
      </c>
    </row>
    <row r="1823" spans="1:24" x14ac:dyDescent="0.3">
      <c r="A1823">
        <v>911</v>
      </c>
      <c r="B1823" t="s">
        <v>4775</v>
      </c>
      <c r="C1823" t="s">
        <v>30</v>
      </c>
      <c r="X1823">
        <f t="shared" si="28"/>
        <v>0</v>
      </c>
    </row>
    <row r="1824" spans="1:24" x14ac:dyDescent="0.3">
      <c r="A1824">
        <v>912</v>
      </c>
      <c r="B1824" t="s">
        <v>4776</v>
      </c>
      <c r="C1824" t="s">
        <v>42</v>
      </c>
      <c r="X1824">
        <f t="shared" si="28"/>
        <v>0</v>
      </c>
    </row>
    <row r="1825" spans="1:24" x14ac:dyDescent="0.3">
      <c r="A1825">
        <v>912</v>
      </c>
      <c r="B1825" t="s">
        <v>4776</v>
      </c>
      <c r="C1825" t="s">
        <v>35</v>
      </c>
      <c r="X1825">
        <f t="shared" si="28"/>
        <v>0</v>
      </c>
    </row>
    <row r="1826" spans="1:24" x14ac:dyDescent="0.3">
      <c r="A1826">
        <v>913</v>
      </c>
      <c r="B1826" t="s">
        <v>4777</v>
      </c>
      <c r="C1826" t="s">
        <v>138</v>
      </c>
      <c r="X1826">
        <f t="shared" si="28"/>
        <v>0</v>
      </c>
    </row>
    <row r="1827" spans="1:24" x14ac:dyDescent="0.3">
      <c r="A1827">
        <v>913</v>
      </c>
      <c r="B1827" t="s">
        <v>4777</v>
      </c>
      <c r="C1827" t="s">
        <v>28</v>
      </c>
      <c r="X1827">
        <f t="shared" si="28"/>
        <v>0</v>
      </c>
    </row>
    <row r="1828" spans="1:24" x14ac:dyDescent="0.3">
      <c r="A1828">
        <v>914</v>
      </c>
      <c r="B1828" t="s">
        <v>4778</v>
      </c>
      <c r="C1828" t="s">
        <v>192</v>
      </c>
      <c r="X1828">
        <f t="shared" si="28"/>
        <v>0</v>
      </c>
    </row>
    <row r="1829" spans="1:24" x14ac:dyDescent="0.3">
      <c r="A1829">
        <v>914</v>
      </c>
      <c r="B1829" t="s">
        <v>4778</v>
      </c>
      <c r="C1829" t="s">
        <v>40</v>
      </c>
      <c r="X1829">
        <f t="shared" si="28"/>
        <v>0</v>
      </c>
    </row>
    <row r="1830" spans="1:24" x14ac:dyDescent="0.3">
      <c r="A1830">
        <v>915</v>
      </c>
      <c r="B1830" t="s">
        <v>4779</v>
      </c>
      <c r="C1830" t="s">
        <v>46</v>
      </c>
      <c r="X1830">
        <f t="shared" si="28"/>
        <v>0</v>
      </c>
    </row>
    <row r="1831" spans="1:24" x14ac:dyDescent="0.3">
      <c r="A1831">
        <v>915</v>
      </c>
      <c r="B1831" t="s">
        <v>4779</v>
      </c>
      <c r="C1831" t="s">
        <v>47</v>
      </c>
      <c r="X1831">
        <f t="shared" si="28"/>
        <v>0</v>
      </c>
    </row>
    <row r="1832" spans="1:24" x14ac:dyDescent="0.3">
      <c r="A1832">
        <v>916</v>
      </c>
      <c r="B1832" t="s">
        <v>4780</v>
      </c>
      <c r="C1832" t="s">
        <v>76</v>
      </c>
      <c r="X1832">
        <f t="shared" si="28"/>
        <v>0</v>
      </c>
    </row>
    <row r="1833" spans="1:24" x14ac:dyDescent="0.3">
      <c r="A1833">
        <v>916</v>
      </c>
      <c r="B1833" t="s">
        <v>4780</v>
      </c>
      <c r="C1833" t="s">
        <v>31</v>
      </c>
      <c r="X1833">
        <f t="shared" si="28"/>
        <v>0</v>
      </c>
    </row>
    <row r="1834" spans="1:24" x14ac:dyDescent="0.3">
      <c r="A1834">
        <v>917</v>
      </c>
      <c r="B1834" t="s">
        <v>4781</v>
      </c>
      <c r="C1834" t="s">
        <v>38</v>
      </c>
      <c r="X1834">
        <f t="shared" si="28"/>
        <v>0</v>
      </c>
    </row>
    <row r="1835" spans="1:24" x14ac:dyDescent="0.3">
      <c r="A1835">
        <v>917</v>
      </c>
      <c r="B1835" t="s">
        <v>4781</v>
      </c>
      <c r="C1835" t="s">
        <v>52</v>
      </c>
      <c r="X1835">
        <f t="shared" si="28"/>
        <v>0</v>
      </c>
    </row>
    <row r="1836" spans="1:24" x14ac:dyDescent="0.3">
      <c r="A1836">
        <v>918</v>
      </c>
      <c r="B1836" t="s">
        <v>4782</v>
      </c>
      <c r="C1836" t="s">
        <v>28</v>
      </c>
      <c r="X1836">
        <f t="shared" si="28"/>
        <v>0</v>
      </c>
    </row>
    <row r="1837" spans="1:24" x14ac:dyDescent="0.3">
      <c r="A1837">
        <v>918</v>
      </c>
      <c r="B1837" t="s">
        <v>4782</v>
      </c>
      <c r="C1837" t="s">
        <v>45</v>
      </c>
      <c r="X1837">
        <f t="shared" si="28"/>
        <v>0</v>
      </c>
    </row>
    <row r="1838" spans="1:24" x14ac:dyDescent="0.3">
      <c r="A1838">
        <v>919</v>
      </c>
      <c r="B1838" t="s">
        <v>4783</v>
      </c>
      <c r="C1838" t="s">
        <v>192</v>
      </c>
      <c r="X1838">
        <f t="shared" si="28"/>
        <v>0</v>
      </c>
    </row>
    <row r="1839" spans="1:24" x14ac:dyDescent="0.3">
      <c r="A1839">
        <v>919</v>
      </c>
      <c r="B1839" t="s">
        <v>4783</v>
      </c>
      <c r="C1839" t="s">
        <v>43</v>
      </c>
      <c r="X1839">
        <f t="shared" si="28"/>
        <v>0</v>
      </c>
    </row>
    <row r="1840" spans="1:24" x14ac:dyDescent="0.3">
      <c r="A1840">
        <v>920</v>
      </c>
      <c r="B1840" t="s">
        <v>4784</v>
      </c>
      <c r="C1840" t="s">
        <v>29</v>
      </c>
      <c r="X1840">
        <f t="shared" si="28"/>
        <v>0</v>
      </c>
    </row>
    <row r="1841" spans="1:24" x14ac:dyDescent="0.3">
      <c r="A1841">
        <v>920</v>
      </c>
      <c r="B1841" t="s">
        <v>4784</v>
      </c>
      <c r="C1841" t="s">
        <v>42</v>
      </c>
      <c r="X1841">
        <f t="shared" si="28"/>
        <v>0</v>
      </c>
    </row>
    <row r="1842" spans="1:24" x14ac:dyDescent="0.3">
      <c r="A1842">
        <v>921</v>
      </c>
      <c r="B1842" t="s">
        <v>4785</v>
      </c>
      <c r="C1842" t="s">
        <v>36</v>
      </c>
      <c r="X1842">
        <f t="shared" si="28"/>
        <v>0</v>
      </c>
    </row>
    <row r="1843" spans="1:24" x14ac:dyDescent="0.3">
      <c r="A1843">
        <v>921</v>
      </c>
      <c r="B1843" t="s">
        <v>4785</v>
      </c>
      <c r="C1843" t="s">
        <v>39</v>
      </c>
      <c r="X1843">
        <f t="shared" si="28"/>
        <v>0</v>
      </c>
    </row>
    <row r="1844" spans="1:24" x14ac:dyDescent="0.3">
      <c r="A1844">
        <v>922</v>
      </c>
      <c r="B1844" t="s">
        <v>4786</v>
      </c>
      <c r="C1844" t="s">
        <v>35</v>
      </c>
      <c r="X1844">
        <f t="shared" si="28"/>
        <v>0</v>
      </c>
    </row>
    <row r="1845" spans="1:24" x14ac:dyDescent="0.3">
      <c r="A1845">
        <v>922</v>
      </c>
      <c r="B1845" t="s">
        <v>4786</v>
      </c>
      <c r="C1845" t="s">
        <v>50</v>
      </c>
      <c r="X1845">
        <f t="shared" si="28"/>
        <v>0</v>
      </c>
    </row>
    <row r="1846" spans="1:24" x14ac:dyDescent="0.3">
      <c r="A1846">
        <v>923</v>
      </c>
      <c r="B1846" t="s">
        <v>4787</v>
      </c>
      <c r="C1846" t="s">
        <v>40</v>
      </c>
      <c r="X1846">
        <f t="shared" si="28"/>
        <v>0</v>
      </c>
    </row>
    <row r="1847" spans="1:24" x14ac:dyDescent="0.3">
      <c r="A1847">
        <v>923</v>
      </c>
      <c r="B1847" t="s">
        <v>4787</v>
      </c>
      <c r="C1847" t="s">
        <v>34</v>
      </c>
      <c r="X1847">
        <f t="shared" si="28"/>
        <v>0</v>
      </c>
    </row>
    <row r="1848" spans="1:24" x14ac:dyDescent="0.3">
      <c r="A1848">
        <v>924</v>
      </c>
      <c r="B1848" t="s">
        <v>4788</v>
      </c>
      <c r="C1848" t="s">
        <v>49</v>
      </c>
      <c r="X1848">
        <f t="shared" si="28"/>
        <v>0</v>
      </c>
    </row>
    <row r="1849" spans="1:24" x14ac:dyDescent="0.3">
      <c r="A1849">
        <v>924</v>
      </c>
      <c r="B1849" t="s">
        <v>4788</v>
      </c>
      <c r="C1849" t="s">
        <v>33</v>
      </c>
      <c r="X1849">
        <f t="shared" si="28"/>
        <v>0</v>
      </c>
    </row>
    <row r="1850" spans="1:24" x14ac:dyDescent="0.3">
      <c r="A1850">
        <v>925</v>
      </c>
      <c r="B1850" t="s">
        <v>4789</v>
      </c>
      <c r="C1850" t="s">
        <v>48</v>
      </c>
      <c r="X1850">
        <f t="shared" si="28"/>
        <v>0</v>
      </c>
    </row>
    <row r="1851" spans="1:24" x14ac:dyDescent="0.3">
      <c r="A1851">
        <v>925</v>
      </c>
      <c r="B1851" t="s">
        <v>4789</v>
      </c>
      <c r="C1851" t="s">
        <v>53</v>
      </c>
      <c r="X1851">
        <f t="shared" si="28"/>
        <v>0</v>
      </c>
    </row>
    <row r="1852" spans="1:24" x14ac:dyDescent="0.3">
      <c r="A1852">
        <v>926</v>
      </c>
      <c r="B1852" t="s">
        <v>4790</v>
      </c>
      <c r="C1852" t="s">
        <v>138</v>
      </c>
      <c r="X1852">
        <f t="shared" si="28"/>
        <v>0</v>
      </c>
    </row>
    <row r="1853" spans="1:24" x14ac:dyDescent="0.3">
      <c r="A1853">
        <v>926</v>
      </c>
      <c r="B1853" t="s">
        <v>4790</v>
      </c>
      <c r="C1853" t="s">
        <v>51</v>
      </c>
      <c r="X1853">
        <f t="shared" si="28"/>
        <v>0</v>
      </c>
    </row>
    <row r="1854" spans="1:24" x14ac:dyDescent="0.3">
      <c r="A1854">
        <v>927</v>
      </c>
      <c r="B1854" t="s">
        <v>4791</v>
      </c>
      <c r="C1854" t="s">
        <v>37</v>
      </c>
      <c r="X1854">
        <f t="shared" si="28"/>
        <v>0</v>
      </c>
    </row>
    <row r="1855" spans="1:24" x14ac:dyDescent="0.3">
      <c r="A1855">
        <v>927</v>
      </c>
      <c r="B1855" t="s">
        <v>4791</v>
      </c>
      <c r="C1855" t="s">
        <v>46</v>
      </c>
      <c r="X1855">
        <f t="shared" si="28"/>
        <v>0</v>
      </c>
    </row>
    <row r="1856" spans="1:24" x14ac:dyDescent="0.3">
      <c r="A1856">
        <v>928</v>
      </c>
      <c r="B1856" t="s">
        <v>4792</v>
      </c>
      <c r="C1856" t="s">
        <v>76</v>
      </c>
      <c r="X1856">
        <f t="shared" si="28"/>
        <v>0</v>
      </c>
    </row>
    <row r="1857" spans="1:24" x14ac:dyDescent="0.3">
      <c r="A1857">
        <v>928</v>
      </c>
      <c r="B1857" t="s">
        <v>4792</v>
      </c>
      <c r="C1857" t="s">
        <v>31</v>
      </c>
      <c r="X1857">
        <f t="shared" si="28"/>
        <v>0</v>
      </c>
    </row>
    <row r="1858" spans="1:24" x14ac:dyDescent="0.3">
      <c r="A1858">
        <v>929</v>
      </c>
      <c r="B1858" t="s">
        <v>4793</v>
      </c>
      <c r="C1858" t="s">
        <v>38</v>
      </c>
      <c r="X1858">
        <f t="shared" si="28"/>
        <v>0</v>
      </c>
    </row>
    <row r="1859" spans="1:24" x14ac:dyDescent="0.3">
      <c r="A1859">
        <v>929</v>
      </c>
      <c r="B1859" t="s">
        <v>4793</v>
      </c>
      <c r="C1859" t="s">
        <v>52</v>
      </c>
      <c r="X1859">
        <f t="shared" ref="X1859:X1922" si="29">SUM(D1859:W1859)</f>
        <v>0</v>
      </c>
    </row>
    <row r="1860" spans="1:24" x14ac:dyDescent="0.3">
      <c r="A1860">
        <v>930</v>
      </c>
      <c r="B1860" t="s">
        <v>4794</v>
      </c>
      <c r="C1860" t="s">
        <v>30</v>
      </c>
      <c r="X1860">
        <f t="shared" si="29"/>
        <v>0</v>
      </c>
    </row>
    <row r="1861" spans="1:24" x14ac:dyDescent="0.3">
      <c r="A1861">
        <v>930</v>
      </c>
      <c r="B1861" t="s">
        <v>4794</v>
      </c>
      <c r="C1861" t="s">
        <v>44</v>
      </c>
      <c r="X1861">
        <f t="shared" si="29"/>
        <v>0</v>
      </c>
    </row>
    <row r="1862" spans="1:24" x14ac:dyDescent="0.3">
      <c r="A1862">
        <v>931</v>
      </c>
      <c r="B1862" t="s">
        <v>4795</v>
      </c>
      <c r="C1862" t="s">
        <v>28</v>
      </c>
      <c r="X1862">
        <f t="shared" si="29"/>
        <v>0</v>
      </c>
    </row>
    <row r="1863" spans="1:24" x14ac:dyDescent="0.3">
      <c r="A1863">
        <v>931</v>
      </c>
      <c r="B1863" t="s">
        <v>4795</v>
      </c>
      <c r="C1863" t="s">
        <v>45</v>
      </c>
      <c r="X1863">
        <f t="shared" si="29"/>
        <v>0</v>
      </c>
    </row>
    <row r="1864" spans="1:24" x14ac:dyDescent="0.3">
      <c r="A1864">
        <v>932</v>
      </c>
      <c r="B1864" t="s">
        <v>4796</v>
      </c>
      <c r="C1864" t="s">
        <v>192</v>
      </c>
      <c r="X1864">
        <f t="shared" si="29"/>
        <v>0</v>
      </c>
    </row>
    <row r="1865" spans="1:24" x14ac:dyDescent="0.3">
      <c r="A1865">
        <v>932</v>
      </c>
      <c r="B1865" t="s">
        <v>4796</v>
      </c>
      <c r="C1865" t="s">
        <v>43</v>
      </c>
      <c r="X1865">
        <f t="shared" si="29"/>
        <v>0</v>
      </c>
    </row>
    <row r="1866" spans="1:24" x14ac:dyDescent="0.3">
      <c r="A1866">
        <v>933</v>
      </c>
      <c r="B1866" t="s">
        <v>4797</v>
      </c>
      <c r="C1866" t="s">
        <v>29</v>
      </c>
      <c r="X1866">
        <f t="shared" si="29"/>
        <v>0</v>
      </c>
    </row>
    <row r="1867" spans="1:24" x14ac:dyDescent="0.3">
      <c r="A1867">
        <v>933</v>
      </c>
      <c r="B1867" t="s">
        <v>4797</v>
      </c>
      <c r="C1867" t="s">
        <v>42</v>
      </c>
      <c r="X1867">
        <f t="shared" si="29"/>
        <v>0</v>
      </c>
    </row>
    <row r="1868" spans="1:24" x14ac:dyDescent="0.3">
      <c r="A1868">
        <v>934</v>
      </c>
      <c r="B1868" t="s">
        <v>4798</v>
      </c>
      <c r="C1868" t="s">
        <v>36</v>
      </c>
      <c r="X1868">
        <f t="shared" si="29"/>
        <v>0</v>
      </c>
    </row>
    <row r="1869" spans="1:24" x14ac:dyDescent="0.3">
      <c r="A1869">
        <v>934</v>
      </c>
      <c r="B1869" t="s">
        <v>4798</v>
      </c>
      <c r="C1869" t="s">
        <v>39</v>
      </c>
      <c r="X1869">
        <f t="shared" si="29"/>
        <v>0</v>
      </c>
    </row>
    <row r="1870" spans="1:24" x14ac:dyDescent="0.3">
      <c r="A1870">
        <v>935</v>
      </c>
      <c r="B1870" t="s">
        <v>4799</v>
      </c>
      <c r="C1870" t="s">
        <v>35</v>
      </c>
      <c r="X1870">
        <f t="shared" si="29"/>
        <v>0</v>
      </c>
    </row>
    <row r="1871" spans="1:24" x14ac:dyDescent="0.3">
      <c r="A1871">
        <v>935</v>
      </c>
      <c r="B1871" t="s">
        <v>4799</v>
      </c>
      <c r="C1871" t="s">
        <v>50</v>
      </c>
      <c r="X1871">
        <f t="shared" si="29"/>
        <v>0</v>
      </c>
    </row>
    <row r="1872" spans="1:24" x14ac:dyDescent="0.3">
      <c r="A1872">
        <v>936</v>
      </c>
      <c r="B1872" t="s">
        <v>4800</v>
      </c>
      <c r="C1872" t="s">
        <v>40</v>
      </c>
      <c r="X1872">
        <f t="shared" si="29"/>
        <v>0</v>
      </c>
    </row>
    <row r="1873" spans="1:24" x14ac:dyDescent="0.3">
      <c r="A1873">
        <v>936</v>
      </c>
      <c r="B1873" t="s">
        <v>4800</v>
      </c>
      <c r="C1873" t="s">
        <v>34</v>
      </c>
      <c r="X1873">
        <f t="shared" si="29"/>
        <v>0</v>
      </c>
    </row>
    <row r="1874" spans="1:24" x14ac:dyDescent="0.3">
      <c r="A1874">
        <v>937</v>
      </c>
      <c r="B1874" t="s">
        <v>4801</v>
      </c>
      <c r="C1874" t="s">
        <v>49</v>
      </c>
      <c r="X1874">
        <f t="shared" si="29"/>
        <v>0</v>
      </c>
    </row>
    <row r="1875" spans="1:24" x14ac:dyDescent="0.3">
      <c r="A1875">
        <v>937</v>
      </c>
      <c r="B1875" t="s">
        <v>4801</v>
      </c>
      <c r="C1875" t="s">
        <v>33</v>
      </c>
      <c r="X1875">
        <f t="shared" si="29"/>
        <v>0</v>
      </c>
    </row>
    <row r="1876" spans="1:24" x14ac:dyDescent="0.3">
      <c r="A1876">
        <v>938</v>
      </c>
      <c r="B1876" t="s">
        <v>4802</v>
      </c>
      <c r="C1876" t="s">
        <v>47</v>
      </c>
      <c r="X1876">
        <f t="shared" si="29"/>
        <v>0</v>
      </c>
    </row>
    <row r="1877" spans="1:24" x14ac:dyDescent="0.3">
      <c r="A1877">
        <v>938</v>
      </c>
      <c r="B1877" t="s">
        <v>4802</v>
      </c>
      <c r="C1877" t="s">
        <v>248</v>
      </c>
      <c r="X1877">
        <f t="shared" si="29"/>
        <v>0</v>
      </c>
    </row>
    <row r="1878" spans="1:24" x14ac:dyDescent="0.3">
      <c r="A1878">
        <v>939</v>
      </c>
      <c r="B1878" t="s">
        <v>4803</v>
      </c>
      <c r="C1878" t="s">
        <v>32</v>
      </c>
      <c r="X1878">
        <f t="shared" si="29"/>
        <v>0</v>
      </c>
    </row>
    <row r="1879" spans="1:24" x14ac:dyDescent="0.3">
      <c r="A1879">
        <v>939</v>
      </c>
      <c r="B1879" t="s">
        <v>4803</v>
      </c>
      <c r="C1879" t="s">
        <v>114</v>
      </c>
      <c r="X1879">
        <f t="shared" si="29"/>
        <v>0</v>
      </c>
    </row>
    <row r="1880" spans="1:24" x14ac:dyDescent="0.3">
      <c r="A1880">
        <v>940</v>
      </c>
      <c r="B1880" t="s">
        <v>4804</v>
      </c>
      <c r="C1880" t="s">
        <v>48</v>
      </c>
      <c r="X1880">
        <f t="shared" si="29"/>
        <v>0</v>
      </c>
    </row>
    <row r="1881" spans="1:24" x14ac:dyDescent="0.3">
      <c r="A1881">
        <v>940</v>
      </c>
      <c r="B1881" t="s">
        <v>4804</v>
      </c>
      <c r="C1881" t="s">
        <v>53</v>
      </c>
      <c r="X1881">
        <f t="shared" si="29"/>
        <v>0</v>
      </c>
    </row>
    <row r="1882" spans="1:24" x14ac:dyDescent="0.3">
      <c r="A1882">
        <v>941</v>
      </c>
      <c r="B1882" t="s">
        <v>4805</v>
      </c>
      <c r="C1882" t="s">
        <v>138</v>
      </c>
      <c r="X1882">
        <f t="shared" si="29"/>
        <v>0</v>
      </c>
    </row>
    <row r="1883" spans="1:24" x14ac:dyDescent="0.3">
      <c r="A1883">
        <v>941</v>
      </c>
      <c r="B1883" t="s">
        <v>4805</v>
      </c>
      <c r="C1883" t="s">
        <v>51</v>
      </c>
      <c r="X1883">
        <f t="shared" si="29"/>
        <v>0</v>
      </c>
    </row>
    <row r="1884" spans="1:24" x14ac:dyDescent="0.3">
      <c r="A1884">
        <v>942</v>
      </c>
      <c r="B1884" t="s">
        <v>4806</v>
      </c>
      <c r="C1884" t="s">
        <v>37</v>
      </c>
      <c r="X1884">
        <f t="shared" si="29"/>
        <v>0</v>
      </c>
    </row>
    <row r="1885" spans="1:24" x14ac:dyDescent="0.3">
      <c r="A1885">
        <v>942</v>
      </c>
      <c r="B1885" t="s">
        <v>4806</v>
      </c>
      <c r="C1885" t="s">
        <v>46</v>
      </c>
      <c r="X1885">
        <f t="shared" si="29"/>
        <v>0</v>
      </c>
    </row>
    <row r="1886" spans="1:24" x14ac:dyDescent="0.3">
      <c r="A1886">
        <v>943</v>
      </c>
      <c r="B1886" t="s">
        <v>4807</v>
      </c>
      <c r="C1886" t="s">
        <v>76</v>
      </c>
      <c r="X1886">
        <f t="shared" si="29"/>
        <v>0</v>
      </c>
    </row>
    <row r="1887" spans="1:24" x14ac:dyDescent="0.3">
      <c r="A1887">
        <v>943</v>
      </c>
      <c r="B1887" t="s">
        <v>4807</v>
      </c>
      <c r="C1887" t="s">
        <v>31</v>
      </c>
      <c r="X1887">
        <f t="shared" si="29"/>
        <v>0</v>
      </c>
    </row>
    <row r="1888" spans="1:24" x14ac:dyDescent="0.3">
      <c r="A1888">
        <v>944</v>
      </c>
      <c r="B1888" t="s">
        <v>4808</v>
      </c>
      <c r="C1888" t="s">
        <v>38</v>
      </c>
      <c r="X1888">
        <f t="shared" si="29"/>
        <v>0</v>
      </c>
    </row>
    <row r="1889" spans="1:24" x14ac:dyDescent="0.3">
      <c r="A1889">
        <v>944</v>
      </c>
      <c r="B1889" t="s">
        <v>4808</v>
      </c>
      <c r="C1889" t="s">
        <v>52</v>
      </c>
      <c r="X1889">
        <f t="shared" si="29"/>
        <v>0</v>
      </c>
    </row>
    <row r="1890" spans="1:24" x14ac:dyDescent="0.3">
      <c r="A1890">
        <v>945</v>
      </c>
      <c r="B1890" t="s">
        <v>4809</v>
      </c>
      <c r="C1890" t="s">
        <v>30</v>
      </c>
      <c r="X1890">
        <f t="shared" si="29"/>
        <v>0</v>
      </c>
    </row>
    <row r="1891" spans="1:24" x14ac:dyDescent="0.3">
      <c r="A1891">
        <v>945</v>
      </c>
      <c r="B1891" t="s">
        <v>4809</v>
      </c>
      <c r="C1891" t="s">
        <v>44</v>
      </c>
      <c r="X1891">
        <f t="shared" si="29"/>
        <v>0</v>
      </c>
    </row>
    <row r="1892" spans="1:24" x14ac:dyDescent="0.3">
      <c r="A1892">
        <v>946</v>
      </c>
      <c r="B1892" t="s">
        <v>4810</v>
      </c>
      <c r="C1892" t="s">
        <v>28</v>
      </c>
      <c r="X1892">
        <f t="shared" si="29"/>
        <v>0</v>
      </c>
    </row>
    <row r="1893" spans="1:24" x14ac:dyDescent="0.3">
      <c r="A1893">
        <v>946</v>
      </c>
      <c r="B1893" t="s">
        <v>4810</v>
      </c>
      <c r="C1893" t="s">
        <v>45</v>
      </c>
      <c r="X1893">
        <f t="shared" si="29"/>
        <v>0</v>
      </c>
    </row>
    <row r="1894" spans="1:24" x14ac:dyDescent="0.3">
      <c r="A1894">
        <v>947</v>
      </c>
      <c r="B1894" t="s">
        <v>4811</v>
      </c>
      <c r="C1894" t="s">
        <v>192</v>
      </c>
      <c r="X1894">
        <f t="shared" si="29"/>
        <v>0</v>
      </c>
    </row>
    <row r="1895" spans="1:24" x14ac:dyDescent="0.3">
      <c r="A1895">
        <v>947</v>
      </c>
      <c r="B1895" t="s">
        <v>4811</v>
      </c>
      <c r="C1895" t="s">
        <v>43</v>
      </c>
      <c r="X1895">
        <f t="shared" si="29"/>
        <v>0</v>
      </c>
    </row>
    <row r="1896" spans="1:24" x14ac:dyDescent="0.3">
      <c r="A1896">
        <v>948</v>
      </c>
      <c r="B1896" t="s">
        <v>4812</v>
      </c>
      <c r="C1896" t="s">
        <v>29</v>
      </c>
      <c r="X1896">
        <f t="shared" si="29"/>
        <v>0</v>
      </c>
    </row>
    <row r="1897" spans="1:24" x14ac:dyDescent="0.3">
      <c r="A1897">
        <v>948</v>
      </c>
      <c r="B1897" t="s">
        <v>4812</v>
      </c>
      <c r="C1897" t="s">
        <v>42</v>
      </c>
      <c r="X1897">
        <f t="shared" si="29"/>
        <v>0</v>
      </c>
    </row>
    <row r="1898" spans="1:24" x14ac:dyDescent="0.3">
      <c r="A1898">
        <v>949</v>
      </c>
      <c r="B1898" t="s">
        <v>4813</v>
      </c>
      <c r="C1898" t="s">
        <v>36</v>
      </c>
      <c r="X1898">
        <f t="shared" si="29"/>
        <v>0</v>
      </c>
    </row>
    <row r="1899" spans="1:24" x14ac:dyDescent="0.3">
      <c r="A1899">
        <v>949</v>
      </c>
      <c r="B1899" t="s">
        <v>4813</v>
      </c>
      <c r="C1899" t="s">
        <v>39</v>
      </c>
      <c r="X1899">
        <f t="shared" si="29"/>
        <v>0</v>
      </c>
    </row>
    <row r="1900" spans="1:24" x14ac:dyDescent="0.3">
      <c r="A1900">
        <v>950</v>
      </c>
      <c r="B1900" t="s">
        <v>4814</v>
      </c>
      <c r="C1900" t="s">
        <v>35</v>
      </c>
      <c r="X1900">
        <f t="shared" si="29"/>
        <v>0</v>
      </c>
    </row>
    <row r="1901" spans="1:24" x14ac:dyDescent="0.3">
      <c r="A1901">
        <v>950</v>
      </c>
      <c r="B1901" t="s">
        <v>4814</v>
      </c>
      <c r="C1901" t="s">
        <v>50</v>
      </c>
      <c r="X1901">
        <f t="shared" si="29"/>
        <v>0</v>
      </c>
    </row>
    <row r="1902" spans="1:24" x14ac:dyDescent="0.3">
      <c r="A1902">
        <v>951</v>
      </c>
      <c r="B1902" t="s">
        <v>4815</v>
      </c>
      <c r="C1902" t="s">
        <v>40</v>
      </c>
      <c r="X1902">
        <f t="shared" si="29"/>
        <v>0</v>
      </c>
    </row>
    <row r="1903" spans="1:24" x14ac:dyDescent="0.3">
      <c r="A1903">
        <v>951</v>
      </c>
      <c r="B1903" t="s">
        <v>4815</v>
      </c>
      <c r="C1903" t="s">
        <v>34</v>
      </c>
      <c r="X1903">
        <f t="shared" si="29"/>
        <v>0</v>
      </c>
    </row>
    <row r="1904" spans="1:24" x14ac:dyDescent="0.3">
      <c r="A1904">
        <v>952</v>
      </c>
      <c r="B1904" t="s">
        <v>4816</v>
      </c>
      <c r="C1904" t="s">
        <v>49</v>
      </c>
      <c r="X1904">
        <f t="shared" si="29"/>
        <v>0</v>
      </c>
    </row>
    <row r="1905" spans="1:24" x14ac:dyDescent="0.3">
      <c r="A1905">
        <v>952</v>
      </c>
      <c r="B1905" t="s">
        <v>4816</v>
      </c>
      <c r="C1905" t="s">
        <v>33</v>
      </c>
      <c r="X1905">
        <f t="shared" si="29"/>
        <v>0</v>
      </c>
    </row>
    <row r="1906" spans="1:24" x14ac:dyDescent="0.3">
      <c r="A1906">
        <v>953</v>
      </c>
      <c r="B1906" t="s">
        <v>4817</v>
      </c>
      <c r="C1906" t="s">
        <v>47</v>
      </c>
      <c r="X1906">
        <f t="shared" si="29"/>
        <v>0</v>
      </c>
    </row>
    <row r="1907" spans="1:24" x14ac:dyDescent="0.3">
      <c r="A1907">
        <v>953</v>
      </c>
      <c r="B1907" t="s">
        <v>4817</v>
      </c>
      <c r="C1907" t="s">
        <v>248</v>
      </c>
      <c r="X1907">
        <f t="shared" si="29"/>
        <v>0</v>
      </c>
    </row>
    <row r="1908" spans="1:24" x14ac:dyDescent="0.3">
      <c r="A1908">
        <v>954</v>
      </c>
      <c r="B1908" t="s">
        <v>4818</v>
      </c>
      <c r="C1908" t="s">
        <v>32</v>
      </c>
      <c r="X1908">
        <f t="shared" si="29"/>
        <v>0</v>
      </c>
    </row>
    <row r="1909" spans="1:24" x14ac:dyDescent="0.3">
      <c r="A1909">
        <v>954</v>
      </c>
      <c r="B1909" t="s">
        <v>4818</v>
      </c>
      <c r="C1909" t="s">
        <v>114</v>
      </c>
      <c r="X1909">
        <f t="shared" si="29"/>
        <v>0</v>
      </c>
    </row>
    <row r="1910" spans="1:24" x14ac:dyDescent="0.3">
      <c r="A1910">
        <v>955</v>
      </c>
      <c r="B1910" t="s">
        <v>4819</v>
      </c>
      <c r="C1910" t="s">
        <v>48</v>
      </c>
      <c r="X1910">
        <f t="shared" si="29"/>
        <v>0</v>
      </c>
    </row>
    <row r="1911" spans="1:24" x14ac:dyDescent="0.3">
      <c r="A1911">
        <v>955</v>
      </c>
      <c r="B1911" t="s">
        <v>4819</v>
      </c>
      <c r="C1911" t="s">
        <v>53</v>
      </c>
      <c r="X1911">
        <f t="shared" si="29"/>
        <v>0</v>
      </c>
    </row>
    <row r="1912" spans="1:24" x14ac:dyDescent="0.3">
      <c r="A1912">
        <v>956</v>
      </c>
      <c r="B1912" t="s">
        <v>4820</v>
      </c>
      <c r="C1912" t="s">
        <v>138</v>
      </c>
      <c r="X1912">
        <f t="shared" si="29"/>
        <v>0</v>
      </c>
    </row>
    <row r="1913" spans="1:24" x14ac:dyDescent="0.3">
      <c r="A1913">
        <v>956</v>
      </c>
      <c r="B1913" t="s">
        <v>4820</v>
      </c>
      <c r="C1913" t="s">
        <v>51</v>
      </c>
      <c r="X1913">
        <f t="shared" si="29"/>
        <v>0</v>
      </c>
    </row>
    <row r="1914" spans="1:24" x14ac:dyDescent="0.3">
      <c r="A1914">
        <v>957</v>
      </c>
      <c r="B1914" t="s">
        <v>4821</v>
      </c>
      <c r="C1914" t="s">
        <v>37</v>
      </c>
      <c r="X1914">
        <f t="shared" si="29"/>
        <v>0</v>
      </c>
    </row>
    <row r="1915" spans="1:24" x14ac:dyDescent="0.3">
      <c r="A1915">
        <v>957</v>
      </c>
      <c r="B1915" t="s">
        <v>4821</v>
      </c>
      <c r="C1915" t="s">
        <v>46</v>
      </c>
      <c r="X1915">
        <f t="shared" si="29"/>
        <v>0</v>
      </c>
    </row>
    <row r="1916" spans="1:24" x14ac:dyDescent="0.3">
      <c r="A1916">
        <v>958</v>
      </c>
      <c r="B1916" t="s">
        <v>4822</v>
      </c>
      <c r="C1916" t="s">
        <v>31</v>
      </c>
      <c r="X1916">
        <f t="shared" si="29"/>
        <v>0</v>
      </c>
    </row>
    <row r="1917" spans="1:24" x14ac:dyDescent="0.3">
      <c r="A1917">
        <v>958</v>
      </c>
      <c r="B1917" t="s">
        <v>4822</v>
      </c>
      <c r="C1917" t="s">
        <v>43</v>
      </c>
      <c r="X1917">
        <f t="shared" si="29"/>
        <v>0</v>
      </c>
    </row>
    <row r="1918" spans="1:24" x14ac:dyDescent="0.3">
      <c r="A1918">
        <v>959</v>
      </c>
      <c r="B1918" t="s">
        <v>4823</v>
      </c>
      <c r="C1918" t="s">
        <v>38</v>
      </c>
      <c r="X1918">
        <f t="shared" si="29"/>
        <v>0</v>
      </c>
    </row>
    <row r="1919" spans="1:24" x14ac:dyDescent="0.3">
      <c r="A1919">
        <v>959</v>
      </c>
      <c r="B1919" t="s">
        <v>4823</v>
      </c>
      <c r="C1919" t="s">
        <v>52</v>
      </c>
      <c r="X1919">
        <f t="shared" si="29"/>
        <v>0</v>
      </c>
    </row>
    <row r="1920" spans="1:24" x14ac:dyDescent="0.3">
      <c r="A1920">
        <v>960</v>
      </c>
      <c r="B1920" t="s">
        <v>4824</v>
      </c>
      <c r="C1920" t="s">
        <v>30</v>
      </c>
      <c r="X1920">
        <f t="shared" si="29"/>
        <v>0</v>
      </c>
    </row>
    <row r="1921" spans="1:24" x14ac:dyDescent="0.3">
      <c r="A1921">
        <v>960</v>
      </c>
      <c r="B1921" t="s">
        <v>4824</v>
      </c>
      <c r="C1921" t="s">
        <v>44</v>
      </c>
      <c r="X1921">
        <f t="shared" si="29"/>
        <v>0</v>
      </c>
    </row>
    <row r="1922" spans="1:24" x14ac:dyDescent="0.3">
      <c r="A1922">
        <v>961</v>
      </c>
      <c r="B1922" t="s">
        <v>4825</v>
      </c>
      <c r="C1922" t="s">
        <v>28</v>
      </c>
      <c r="X1922">
        <f t="shared" si="29"/>
        <v>0</v>
      </c>
    </row>
    <row r="1923" spans="1:24" x14ac:dyDescent="0.3">
      <c r="A1923">
        <v>961</v>
      </c>
      <c r="B1923" t="s">
        <v>4825</v>
      </c>
      <c r="C1923" t="s">
        <v>45</v>
      </c>
      <c r="X1923">
        <f t="shared" ref="X1923:X1986" si="30">SUM(D1923:W1923)</f>
        <v>0</v>
      </c>
    </row>
    <row r="1924" spans="1:24" x14ac:dyDescent="0.3">
      <c r="A1924">
        <v>962</v>
      </c>
      <c r="B1924" t="s">
        <v>4826</v>
      </c>
      <c r="C1924" t="s">
        <v>29</v>
      </c>
      <c r="X1924">
        <f t="shared" si="30"/>
        <v>0</v>
      </c>
    </row>
    <row r="1925" spans="1:24" x14ac:dyDescent="0.3">
      <c r="A1925">
        <v>962</v>
      </c>
      <c r="B1925" t="s">
        <v>4826</v>
      </c>
      <c r="C1925" t="s">
        <v>42</v>
      </c>
      <c r="X1925">
        <f t="shared" si="30"/>
        <v>0</v>
      </c>
    </row>
    <row r="1926" spans="1:24" x14ac:dyDescent="0.3">
      <c r="A1926">
        <v>963</v>
      </c>
      <c r="B1926" t="s">
        <v>4827</v>
      </c>
      <c r="C1926" t="s">
        <v>36</v>
      </c>
      <c r="X1926">
        <f t="shared" si="30"/>
        <v>0</v>
      </c>
    </row>
    <row r="1927" spans="1:24" x14ac:dyDescent="0.3">
      <c r="A1927">
        <v>963</v>
      </c>
      <c r="B1927" t="s">
        <v>4827</v>
      </c>
      <c r="C1927" t="s">
        <v>39</v>
      </c>
      <c r="X1927">
        <f t="shared" si="30"/>
        <v>0</v>
      </c>
    </row>
    <row r="1928" spans="1:24" x14ac:dyDescent="0.3">
      <c r="A1928">
        <v>964</v>
      </c>
      <c r="B1928" t="s">
        <v>4828</v>
      </c>
      <c r="C1928" t="s">
        <v>48</v>
      </c>
      <c r="X1928">
        <f t="shared" si="30"/>
        <v>0</v>
      </c>
    </row>
    <row r="1929" spans="1:24" x14ac:dyDescent="0.3">
      <c r="A1929">
        <v>964</v>
      </c>
      <c r="B1929" t="s">
        <v>4828</v>
      </c>
      <c r="C1929" t="s">
        <v>138</v>
      </c>
      <c r="X1929">
        <f t="shared" si="30"/>
        <v>0</v>
      </c>
    </row>
    <row r="1930" spans="1:24" x14ac:dyDescent="0.3">
      <c r="A1930">
        <v>965</v>
      </c>
      <c r="B1930" t="s">
        <v>4829</v>
      </c>
      <c r="C1930" t="s">
        <v>49</v>
      </c>
      <c r="X1930">
        <f t="shared" si="30"/>
        <v>0</v>
      </c>
    </row>
    <row r="1931" spans="1:24" x14ac:dyDescent="0.3">
      <c r="A1931">
        <v>965</v>
      </c>
      <c r="B1931" t="s">
        <v>4829</v>
      </c>
      <c r="C1931" t="s">
        <v>34</v>
      </c>
      <c r="X1931">
        <f t="shared" si="30"/>
        <v>0</v>
      </c>
    </row>
    <row r="1932" spans="1:24" x14ac:dyDescent="0.3">
      <c r="A1932">
        <v>966</v>
      </c>
      <c r="B1932" t="s">
        <v>4830</v>
      </c>
      <c r="C1932" t="s">
        <v>47</v>
      </c>
      <c r="X1932">
        <f t="shared" si="30"/>
        <v>0</v>
      </c>
    </row>
    <row r="1933" spans="1:24" x14ac:dyDescent="0.3">
      <c r="A1933">
        <v>966</v>
      </c>
      <c r="B1933" t="s">
        <v>4830</v>
      </c>
      <c r="C1933" t="s">
        <v>248</v>
      </c>
      <c r="X1933">
        <f t="shared" si="30"/>
        <v>0</v>
      </c>
    </row>
    <row r="1934" spans="1:24" x14ac:dyDescent="0.3">
      <c r="A1934">
        <v>967</v>
      </c>
      <c r="B1934" t="s">
        <v>4831</v>
      </c>
      <c r="C1934" t="s">
        <v>32</v>
      </c>
      <c r="X1934">
        <f t="shared" si="30"/>
        <v>0</v>
      </c>
    </row>
    <row r="1935" spans="1:24" x14ac:dyDescent="0.3">
      <c r="A1935">
        <v>967</v>
      </c>
      <c r="B1935" t="s">
        <v>4831</v>
      </c>
      <c r="C1935" t="s">
        <v>114</v>
      </c>
      <c r="X1935">
        <f t="shared" si="30"/>
        <v>0</v>
      </c>
    </row>
    <row r="1936" spans="1:24" x14ac:dyDescent="0.3">
      <c r="A1936">
        <v>968</v>
      </c>
      <c r="B1936" t="s">
        <v>4832</v>
      </c>
      <c r="C1936" t="s">
        <v>53</v>
      </c>
      <c r="X1936">
        <f t="shared" si="30"/>
        <v>0</v>
      </c>
    </row>
    <row r="1937" spans="1:24" x14ac:dyDescent="0.3">
      <c r="A1937">
        <v>968</v>
      </c>
      <c r="B1937" t="s">
        <v>4832</v>
      </c>
      <c r="C1937" t="s">
        <v>33</v>
      </c>
      <c r="X1937">
        <f t="shared" si="30"/>
        <v>0</v>
      </c>
    </row>
    <row r="1938" spans="1:24" x14ac:dyDescent="0.3">
      <c r="A1938">
        <v>969</v>
      </c>
      <c r="B1938" t="s">
        <v>4833</v>
      </c>
      <c r="C1938" t="s">
        <v>37</v>
      </c>
      <c r="X1938">
        <f t="shared" si="30"/>
        <v>0</v>
      </c>
    </row>
    <row r="1939" spans="1:24" x14ac:dyDescent="0.3">
      <c r="A1939">
        <v>969</v>
      </c>
      <c r="B1939" t="s">
        <v>4833</v>
      </c>
      <c r="C1939" t="s">
        <v>42</v>
      </c>
      <c r="X1939">
        <f t="shared" si="30"/>
        <v>0</v>
      </c>
    </row>
    <row r="1940" spans="1:24" x14ac:dyDescent="0.3">
      <c r="A1940">
        <v>970</v>
      </c>
      <c r="B1940" t="s">
        <v>4834</v>
      </c>
      <c r="C1940" t="s">
        <v>31</v>
      </c>
      <c r="X1940">
        <f t="shared" si="30"/>
        <v>0</v>
      </c>
    </row>
    <row r="1941" spans="1:24" x14ac:dyDescent="0.3">
      <c r="A1941">
        <v>970</v>
      </c>
      <c r="B1941" t="s">
        <v>4834</v>
      </c>
      <c r="C1941" t="s">
        <v>43</v>
      </c>
      <c r="X1941">
        <f t="shared" si="30"/>
        <v>0</v>
      </c>
    </row>
    <row r="1942" spans="1:24" x14ac:dyDescent="0.3">
      <c r="A1942">
        <v>971</v>
      </c>
      <c r="B1942" t="s">
        <v>4835</v>
      </c>
      <c r="C1942" t="s">
        <v>76</v>
      </c>
      <c r="X1942">
        <f t="shared" si="30"/>
        <v>0</v>
      </c>
    </row>
    <row r="1943" spans="1:24" x14ac:dyDescent="0.3">
      <c r="A1943">
        <v>971</v>
      </c>
      <c r="B1943" t="s">
        <v>4835</v>
      </c>
      <c r="C1943" t="s">
        <v>46</v>
      </c>
      <c r="X1943">
        <f t="shared" si="30"/>
        <v>0</v>
      </c>
    </row>
    <row r="1944" spans="1:24" x14ac:dyDescent="0.3">
      <c r="A1944">
        <v>972</v>
      </c>
      <c r="B1944" t="s">
        <v>4836</v>
      </c>
      <c r="C1944" t="s">
        <v>30</v>
      </c>
      <c r="X1944">
        <f t="shared" si="30"/>
        <v>0</v>
      </c>
    </row>
    <row r="1945" spans="1:24" x14ac:dyDescent="0.3">
      <c r="A1945">
        <v>972</v>
      </c>
      <c r="B1945" t="s">
        <v>4836</v>
      </c>
      <c r="C1945" t="s">
        <v>45</v>
      </c>
      <c r="X1945">
        <f t="shared" si="30"/>
        <v>0</v>
      </c>
    </row>
    <row r="1946" spans="1:24" x14ac:dyDescent="0.3">
      <c r="A1946">
        <v>973</v>
      </c>
      <c r="B1946" t="s">
        <v>4837</v>
      </c>
      <c r="C1946" t="s">
        <v>28</v>
      </c>
      <c r="X1946">
        <f t="shared" si="30"/>
        <v>0</v>
      </c>
    </row>
    <row r="1947" spans="1:24" x14ac:dyDescent="0.3">
      <c r="A1947">
        <v>973</v>
      </c>
      <c r="B1947" t="s">
        <v>4837</v>
      </c>
      <c r="C1947" t="s">
        <v>44</v>
      </c>
      <c r="X1947">
        <f t="shared" si="30"/>
        <v>0</v>
      </c>
    </row>
    <row r="1948" spans="1:24" x14ac:dyDescent="0.3">
      <c r="A1948">
        <v>974</v>
      </c>
      <c r="B1948" t="s">
        <v>4838</v>
      </c>
      <c r="C1948" t="s">
        <v>192</v>
      </c>
      <c r="X1948">
        <f t="shared" si="30"/>
        <v>0</v>
      </c>
    </row>
    <row r="1949" spans="1:24" x14ac:dyDescent="0.3">
      <c r="A1949">
        <v>974</v>
      </c>
      <c r="B1949" t="s">
        <v>4838</v>
      </c>
      <c r="C1949" t="s">
        <v>38</v>
      </c>
      <c r="X1949">
        <f t="shared" si="30"/>
        <v>0</v>
      </c>
    </row>
    <row r="1950" spans="1:24" x14ac:dyDescent="0.3">
      <c r="A1950">
        <v>975</v>
      </c>
      <c r="B1950" t="s">
        <v>4839</v>
      </c>
      <c r="C1950" t="s">
        <v>29</v>
      </c>
      <c r="X1950">
        <f t="shared" si="30"/>
        <v>0</v>
      </c>
    </row>
    <row r="1951" spans="1:24" x14ac:dyDescent="0.3">
      <c r="A1951">
        <v>975</v>
      </c>
      <c r="B1951" t="s">
        <v>4839</v>
      </c>
      <c r="C1951" t="s">
        <v>52</v>
      </c>
      <c r="X1951">
        <f t="shared" si="30"/>
        <v>0</v>
      </c>
    </row>
    <row r="1952" spans="1:24" x14ac:dyDescent="0.3">
      <c r="A1952">
        <v>976</v>
      </c>
      <c r="B1952" t="s">
        <v>4840</v>
      </c>
      <c r="C1952" t="s">
        <v>36</v>
      </c>
      <c r="X1952">
        <f t="shared" si="30"/>
        <v>0</v>
      </c>
    </row>
    <row r="1953" spans="1:24" x14ac:dyDescent="0.3">
      <c r="A1953">
        <v>976</v>
      </c>
      <c r="B1953" t="s">
        <v>4840</v>
      </c>
      <c r="C1953" t="s">
        <v>50</v>
      </c>
      <c r="X1953">
        <f t="shared" si="30"/>
        <v>0</v>
      </c>
    </row>
    <row r="1954" spans="1:24" x14ac:dyDescent="0.3">
      <c r="A1954">
        <v>977</v>
      </c>
      <c r="B1954" t="s">
        <v>4841</v>
      </c>
      <c r="C1954" t="s">
        <v>48</v>
      </c>
      <c r="X1954">
        <f t="shared" si="30"/>
        <v>0</v>
      </c>
    </row>
    <row r="1955" spans="1:24" x14ac:dyDescent="0.3">
      <c r="A1955">
        <v>977</v>
      </c>
      <c r="B1955" t="s">
        <v>4841</v>
      </c>
      <c r="C1955" t="s">
        <v>138</v>
      </c>
      <c r="X1955">
        <f t="shared" si="30"/>
        <v>0</v>
      </c>
    </row>
    <row r="1956" spans="1:24" x14ac:dyDescent="0.3">
      <c r="A1956">
        <v>978</v>
      </c>
      <c r="B1956" t="s">
        <v>4842</v>
      </c>
      <c r="C1956" t="s">
        <v>35</v>
      </c>
      <c r="X1956">
        <f t="shared" si="30"/>
        <v>0</v>
      </c>
    </row>
    <row r="1957" spans="1:24" x14ac:dyDescent="0.3">
      <c r="A1957">
        <v>978</v>
      </c>
      <c r="B1957" t="s">
        <v>4842</v>
      </c>
      <c r="C1957" t="s">
        <v>51</v>
      </c>
      <c r="X1957">
        <f t="shared" si="30"/>
        <v>0</v>
      </c>
    </row>
    <row r="1958" spans="1:24" x14ac:dyDescent="0.3">
      <c r="A1958">
        <v>979</v>
      </c>
      <c r="B1958" t="s">
        <v>4843</v>
      </c>
      <c r="C1958" t="s">
        <v>40</v>
      </c>
      <c r="X1958">
        <f t="shared" si="30"/>
        <v>0</v>
      </c>
    </row>
    <row r="1959" spans="1:24" x14ac:dyDescent="0.3">
      <c r="A1959">
        <v>979</v>
      </c>
      <c r="B1959" t="s">
        <v>4843</v>
      </c>
      <c r="C1959" t="s">
        <v>39</v>
      </c>
      <c r="X1959">
        <f t="shared" si="30"/>
        <v>0</v>
      </c>
    </row>
    <row r="1960" spans="1:24" x14ac:dyDescent="0.3">
      <c r="A1960">
        <v>980</v>
      </c>
      <c r="B1960" t="s">
        <v>4844</v>
      </c>
      <c r="C1960" t="s">
        <v>49</v>
      </c>
      <c r="X1960">
        <f t="shared" si="30"/>
        <v>0</v>
      </c>
    </row>
    <row r="1961" spans="1:24" x14ac:dyDescent="0.3">
      <c r="A1961">
        <v>980</v>
      </c>
      <c r="B1961" t="s">
        <v>4844</v>
      </c>
      <c r="C1961" t="s">
        <v>34</v>
      </c>
      <c r="X1961">
        <f t="shared" si="30"/>
        <v>0</v>
      </c>
    </row>
    <row r="1962" spans="1:24" x14ac:dyDescent="0.3">
      <c r="A1962">
        <v>981</v>
      </c>
      <c r="B1962" t="s">
        <v>4845</v>
      </c>
      <c r="C1962" t="s">
        <v>47</v>
      </c>
      <c r="X1962">
        <f t="shared" si="30"/>
        <v>0</v>
      </c>
    </row>
    <row r="1963" spans="1:24" x14ac:dyDescent="0.3">
      <c r="A1963">
        <v>981</v>
      </c>
      <c r="B1963" t="s">
        <v>4845</v>
      </c>
      <c r="C1963" t="s">
        <v>114</v>
      </c>
      <c r="X1963">
        <f t="shared" si="30"/>
        <v>0</v>
      </c>
    </row>
    <row r="1964" spans="1:24" x14ac:dyDescent="0.3">
      <c r="A1964">
        <v>982</v>
      </c>
      <c r="B1964" t="s">
        <v>4846</v>
      </c>
      <c r="C1964" t="s">
        <v>32</v>
      </c>
      <c r="X1964">
        <f t="shared" si="30"/>
        <v>0</v>
      </c>
    </row>
    <row r="1965" spans="1:24" x14ac:dyDescent="0.3">
      <c r="A1965">
        <v>982</v>
      </c>
      <c r="B1965" t="s">
        <v>4846</v>
      </c>
      <c r="C1965" t="s">
        <v>248</v>
      </c>
      <c r="X1965">
        <f t="shared" si="30"/>
        <v>0</v>
      </c>
    </row>
    <row r="1966" spans="1:24" x14ac:dyDescent="0.3">
      <c r="A1966">
        <v>983</v>
      </c>
      <c r="B1966" t="s">
        <v>4847</v>
      </c>
      <c r="C1966" t="s">
        <v>53</v>
      </c>
      <c r="X1966">
        <f t="shared" si="30"/>
        <v>0</v>
      </c>
    </row>
    <row r="1967" spans="1:24" x14ac:dyDescent="0.3">
      <c r="A1967">
        <v>983</v>
      </c>
      <c r="B1967" t="s">
        <v>4847</v>
      </c>
      <c r="C1967" t="s">
        <v>33</v>
      </c>
      <c r="X1967">
        <f t="shared" si="30"/>
        <v>0</v>
      </c>
    </row>
    <row r="1968" spans="1:24" x14ac:dyDescent="0.3">
      <c r="A1968">
        <v>984</v>
      </c>
      <c r="B1968" t="s">
        <v>4848</v>
      </c>
      <c r="C1968" t="s">
        <v>37</v>
      </c>
      <c r="X1968">
        <f t="shared" si="30"/>
        <v>0</v>
      </c>
    </row>
    <row r="1969" spans="1:24" x14ac:dyDescent="0.3">
      <c r="A1969">
        <v>984</v>
      </c>
      <c r="B1969" t="s">
        <v>4848</v>
      </c>
      <c r="C1969" t="s">
        <v>42</v>
      </c>
      <c r="X1969">
        <f t="shared" si="30"/>
        <v>0</v>
      </c>
    </row>
    <row r="1970" spans="1:24" x14ac:dyDescent="0.3">
      <c r="A1970">
        <v>985</v>
      </c>
      <c r="B1970" t="s">
        <v>4849</v>
      </c>
      <c r="C1970" t="s">
        <v>31</v>
      </c>
      <c r="X1970">
        <f t="shared" si="30"/>
        <v>0</v>
      </c>
    </row>
    <row r="1971" spans="1:24" x14ac:dyDescent="0.3">
      <c r="A1971">
        <v>985</v>
      </c>
      <c r="B1971" t="s">
        <v>4849</v>
      </c>
      <c r="C1971" t="s">
        <v>43</v>
      </c>
      <c r="X1971">
        <f t="shared" si="30"/>
        <v>0</v>
      </c>
    </row>
    <row r="1972" spans="1:24" x14ac:dyDescent="0.3">
      <c r="A1972">
        <v>986</v>
      </c>
      <c r="B1972" t="s">
        <v>4850</v>
      </c>
      <c r="C1972" t="s">
        <v>76</v>
      </c>
      <c r="X1972">
        <f t="shared" si="30"/>
        <v>0</v>
      </c>
    </row>
    <row r="1973" spans="1:24" x14ac:dyDescent="0.3">
      <c r="A1973">
        <v>986</v>
      </c>
      <c r="B1973" t="s">
        <v>4850</v>
      </c>
      <c r="C1973" t="s">
        <v>46</v>
      </c>
      <c r="X1973">
        <f t="shared" si="30"/>
        <v>0</v>
      </c>
    </row>
    <row r="1974" spans="1:24" x14ac:dyDescent="0.3">
      <c r="A1974">
        <v>987</v>
      </c>
      <c r="B1974" t="s">
        <v>4851</v>
      </c>
      <c r="C1974" t="s">
        <v>30</v>
      </c>
      <c r="X1974">
        <f t="shared" si="30"/>
        <v>0</v>
      </c>
    </row>
    <row r="1975" spans="1:24" x14ac:dyDescent="0.3">
      <c r="A1975">
        <v>987</v>
      </c>
      <c r="B1975" t="s">
        <v>4851</v>
      </c>
      <c r="C1975" t="s">
        <v>45</v>
      </c>
      <c r="X1975">
        <f t="shared" si="30"/>
        <v>0</v>
      </c>
    </row>
    <row r="1976" spans="1:24" x14ac:dyDescent="0.3">
      <c r="A1976">
        <v>988</v>
      </c>
      <c r="B1976" t="s">
        <v>4852</v>
      </c>
      <c r="C1976" t="s">
        <v>28</v>
      </c>
      <c r="X1976">
        <f t="shared" si="30"/>
        <v>0</v>
      </c>
    </row>
    <row r="1977" spans="1:24" x14ac:dyDescent="0.3">
      <c r="A1977">
        <v>988</v>
      </c>
      <c r="B1977" t="s">
        <v>4852</v>
      </c>
      <c r="C1977" t="s">
        <v>44</v>
      </c>
      <c r="X1977">
        <f t="shared" si="30"/>
        <v>0</v>
      </c>
    </row>
    <row r="1978" spans="1:24" x14ac:dyDescent="0.3">
      <c r="A1978">
        <v>989</v>
      </c>
      <c r="B1978" t="s">
        <v>4853</v>
      </c>
      <c r="C1978" t="s">
        <v>192</v>
      </c>
      <c r="X1978">
        <f t="shared" si="30"/>
        <v>0</v>
      </c>
    </row>
    <row r="1979" spans="1:24" x14ac:dyDescent="0.3">
      <c r="A1979">
        <v>989</v>
      </c>
      <c r="B1979" t="s">
        <v>4853</v>
      </c>
      <c r="C1979" t="s">
        <v>38</v>
      </c>
      <c r="X1979">
        <f t="shared" si="30"/>
        <v>0</v>
      </c>
    </row>
    <row r="1980" spans="1:24" x14ac:dyDescent="0.3">
      <c r="A1980">
        <v>990</v>
      </c>
      <c r="B1980" t="s">
        <v>4854</v>
      </c>
      <c r="C1980" t="s">
        <v>29</v>
      </c>
      <c r="X1980">
        <f t="shared" si="30"/>
        <v>0</v>
      </c>
    </row>
    <row r="1981" spans="1:24" x14ac:dyDescent="0.3">
      <c r="A1981">
        <v>990</v>
      </c>
      <c r="B1981" t="s">
        <v>4854</v>
      </c>
      <c r="C1981" t="s">
        <v>52</v>
      </c>
      <c r="X1981">
        <f t="shared" si="30"/>
        <v>0</v>
      </c>
    </row>
    <row r="1982" spans="1:24" x14ac:dyDescent="0.3">
      <c r="A1982">
        <v>991</v>
      </c>
      <c r="B1982" t="s">
        <v>4855</v>
      </c>
      <c r="C1982" t="s">
        <v>36</v>
      </c>
      <c r="X1982">
        <f t="shared" si="30"/>
        <v>0</v>
      </c>
    </row>
    <row r="1983" spans="1:24" x14ac:dyDescent="0.3">
      <c r="A1983">
        <v>991</v>
      </c>
      <c r="B1983" t="s">
        <v>4855</v>
      </c>
      <c r="C1983" t="s">
        <v>50</v>
      </c>
      <c r="X1983">
        <f t="shared" si="30"/>
        <v>0</v>
      </c>
    </row>
    <row r="1984" spans="1:24" x14ac:dyDescent="0.3">
      <c r="A1984">
        <v>992</v>
      </c>
      <c r="B1984" t="s">
        <v>4856</v>
      </c>
      <c r="C1984" t="s">
        <v>48</v>
      </c>
      <c r="X1984">
        <f t="shared" si="30"/>
        <v>0</v>
      </c>
    </row>
    <row r="1985" spans="1:24" x14ac:dyDescent="0.3">
      <c r="A1985">
        <v>992</v>
      </c>
      <c r="B1985" t="s">
        <v>4856</v>
      </c>
      <c r="C1985" t="s">
        <v>138</v>
      </c>
      <c r="X1985">
        <f t="shared" si="30"/>
        <v>0</v>
      </c>
    </row>
    <row r="1986" spans="1:24" x14ac:dyDescent="0.3">
      <c r="A1986">
        <v>993</v>
      </c>
      <c r="B1986" t="s">
        <v>4857</v>
      </c>
      <c r="C1986" t="s">
        <v>35</v>
      </c>
      <c r="X1986">
        <f t="shared" si="30"/>
        <v>0</v>
      </c>
    </row>
    <row r="1987" spans="1:24" x14ac:dyDescent="0.3">
      <c r="A1987">
        <v>993</v>
      </c>
      <c r="B1987" t="s">
        <v>4857</v>
      </c>
      <c r="C1987" t="s">
        <v>51</v>
      </c>
      <c r="X1987">
        <f t="shared" ref="X1987:X2050" si="31">SUM(D1987:W1987)</f>
        <v>0</v>
      </c>
    </row>
    <row r="1988" spans="1:24" x14ac:dyDescent="0.3">
      <c r="A1988">
        <v>994</v>
      </c>
      <c r="B1988" t="s">
        <v>4858</v>
      </c>
      <c r="C1988" t="s">
        <v>40</v>
      </c>
      <c r="X1988">
        <f t="shared" si="31"/>
        <v>0</v>
      </c>
    </row>
    <row r="1989" spans="1:24" x14ac:dyDescent="0.3">
      <c r="A1989">
        <v>994</v>
      </c>
      <c r="B1989" t="s">
        <v>4858</v>
      </c>
      <c r="C1989" t="s">
        <v>39</v>
      </c>
      <c r="X1989">
        <f t="shared" si="31"/>
        <v>0</v>
      </c>
    </row>
    <row r="1990" spans="1:24" x14ac:dyDescent="0.3">
      <c r="A1990">
        <v>995</v>
      </c>
      <c r="B1990" t="s">
        <v>4859</v>
      </c>
      <c r="C1990" t="s">
        <v>49</v>
      </c>
      <c r="X1990">
        <f t="shared" si="31"/>
        <v>0</v>
      </c>
    </row>
    <row r="1991" spans="1:24" x14ac:dyDescent="0.3">
      <c r="A1991">
        <v>995</v>
      </c>
      <c r="B1991" t="s">
        <v>4859</v>
      </c>
      <c r="C1991" t="s">
        <v>34</v>
      </c>
      <c r="X1991">
        <f t="shared" si="31"/>
        <v>0</v>
      </c>
    </row>
    <row r="1992" spans="1:24" x14ac:dyDescent="0.3">
      <c r="A1992">
        <v>996</v>
      </c>
      <c r="B1992" t="s">
        <v>4860</v>
      </c>
      <c r="C1992" t="s">
        <v>47</v>
      </c>
      <c r="X1992">
        <f t="shared" si="31"/>
        <v>0</v>
      </c>
    </row>
    <row r="1993" spans="1:24" x14ac:dyDescent="0.3">
      <c r="A1993">
        <v>996</v>
      </c>
      <c r="B1993" t="s">
        <v>4860</v>
      </c>
      <c r="C1993" t="s">
        <v>114</v>
      </c>
      <c r="X1993">
        <f t="shared" si="31"/>
        <v>0</v>
      </c>
    </row>
    <row r="1994" spans="1:24" x14ac:dyDescent="0.3">
      <c r="A1994">
        <v>997</v>
      </c>
      <c r="B1994" t="s">
        <v>4861</v>
      </c>
      <c r="C1994" t="s">
        <v>32</v>
      </c>
      <c r="X1994">
        <f t="shared" si="31"/>
        <v>0</v>
      </c>
    </row>
    <row r="1995" spans="1:24" x14ac:dyDescent="0.3">
      <c r="A1995">
        <v>997</v>
      </c>
      <c r="B1995" t="s">
        <v>4861</v>
      </c>
      <c r="C1995" t="s">
        <v>248</v>
      </c>
      <c r="X1995">
        <f t="shared" si="31"/>
        <v>0</v>
      </c>
    </row>
    <row r="1996" spans="1:24" x14ac:dyDescent="0.3">
      <c r="A1996">
        <v>998</v>
      </c>
      <c r="B1996" t="s">
        <v>4862</v>
      </c>
      <c r="C1996" t="s">
        <v>53</v>
      </c>
      <c r="X1996">
        <f t="shared" si="31"/>
        <v>0</v>
      </c>
    </row>
    <row r="1997" spans="1:24" x14ac:dyDescent="0.3">
      <c r="A1997">
        <v>998</v>
      </c>
      <c r="B1997" t="s">
        <v>4862</v>
      </c>
      <c r="C1997" t="s">
        <v>33</v>
      </c>
      <c r="X1997">
        <f t="shared" si="31"/>
        <v>0</v>
      </c>
    </row>
    <row r="1998" spans="1:24" x14ac:dyDescent="0.3">
      <c r="A1998">
        <v>999</v>
      </c>
      <c r="B1998" t="s">
        <v>4863</v>
      </c>
      <c r="C1998" t="s">
        <v>37</v>
      </c>
      <c r="X1998">
        <f t="shared" si="31"/>
        <v>0</v>
      </c>
    </row>
    <row r="1999" spans="1:24" x14ac:dyDescent="0.3">
      <c r="A1999">
        <v>999</v>
      </c>
      <c r="B1999" t="s">
        <v>4863</v>
      </c>
      <c r="C1999" t="s">
        <v>42</v>
      </c>
      <c r="X1999">
        <f t="shared" si="31"/>
        <v>0</v>
      </c>
    </row>
    <row r="2000" spans="1:24" x14ac:dyDescent="0.3">
      <c r="A2000">
        <v>1000</v>
      </c>
      <c r="B2000" t="s">
        <v>4864</v>
      </c>
      <c r="C2000" t="s">
        <v>31</v>
      </c>
      <c r="X2000">
        <f t="shared" si="31"/>
        <v>0</v>
      </c>
    </row>
    <row r="2001" spans="1:24" x14ac:dyDescent="0.3">
      <c r="A2001">
        <v>1000</v>
      </c>
      <c r="B2001" t="s">
        <v>4864</v>
      </c>
      <c r="C2001" t="s">
        <v>43</v>
      </c>
      <c r="X2001">
        <f t="shared" si="31"/>
        <v>0</v>
      </c>
    </row>
    <row r="2002" spans="1:24" x14ac:dyDescent="0.3">
      <c r="A2002">
        <v>1001</v>
      </c>
      <c r="B2002" t="s">
        <v>4865</v>
      </c>
      <c r="C2002" t="s">
        <v>76</v>
      </c>
      <c r="X2002">
        <f t="shared" si="31"/>
        <v>0</v>
      </c>
    </row>
    <row r="2003" spans="1:24" x14ac:dyDescent="0.3">
      <c r="A2003">
        <v>1001</v>
      </c>
      <c r="B2003" t="s">
        <v>4865</v>
      </c>
      <c r="C2003" t="s">
        <v>46</v>
      </c>
      <c r="X2003">
        <f t="shared" si="31"/>
        <v>0</v>
      </c>
    </row>
    <row r="2004" spans="1:24" x14ac:dyDescent="0.3">
      <c r="A2004">
        <v>1002</v>
      </c>
      <c r="B2004" t="s">
        <v>4866</v>
      </c>
      <c r="C2004" t="s">
        <v>30</v>
      </c>
      <c r="X2004">
        <f t="shared" si="31"/>
        <v>0</v>
      </c>
    </row>
    <row r="2005" spans="1:24" x14ac:dyDescent="0.3">
      <c r="A2005">
        <v>1002</v>
      </c>
      <c r="B2005" t="s">
        <v>4866</v>
      </c>
      <c r="C2005" t="s">
        <v>45</v>
      </c>
      <c r="X2005">
        <f t="shared" si="31"/>
        <v>0</v>
      </c>
    </row>
    <row r="2006" spans="1:24" x14ac:dyDescent="0.3">
      <c r="A2006">
        <v>1003</v>
      </c>
      <c r="B2006" t="s">
        <v>4867</v>
      </c>
      <c r="C2006" t="s">
        <v>28</v>
      </c>
      <c r="X2006">
        <f t="shared" si="31"/>
        <v>0</v>
      </c>
    </row>
    <row r="2007" spans="1:24" x14ac:dyDescent="0.3">
      <c r="A2007">
        <v>1003</v>
      </c>
      <c r="B2007" t="s">
        <v>4867</v>
      </c>
      <c r="C2007" t="s">
        <v>44</v>
      </c>
      <c r="X2007">
        <f t="shared" si="31"/>
        <v>0</v>
      </c>
    </row>
    <row r="2008" spans="1:24" x14ac:dyDescent="0.3">
      <c r="A2008">
        <v>1004</v>
      </c>
      <c r="B2008" t="s">
        <v>4868</v>
      </c>
      <c r="C2008" t="s">
        <v>192</v>
      </c>
      <c r="X2008">
        <f t="shared" si="31"/>
        <v>0</v>
      </c>
    </row>
    <row r="2009" spans="1:24" x14ac:dyDescent="0.3">
      <c r="A2009">
        <v>1004</v>
      </c>
      <c r="B2009" t="s">
        <v>4868</v>
      </c>
      <c r="C2009" t="s">
        <v>38</v>
      </c>
      <c r="X2009">
        <f t="shared" si="31"/>
        <v>0</v>
      </c>
    </row>
    <row r="2010" spans="1:24" x14ac:dyDescent="0.3">
      <c r="A2010">
        <v>1005</v>
      </c>
      <c r="B2010" t="s">
        <v>4869</v>
      </c>
      <c r="C2010" t="s">
        <v>29</v>
      </c>
      <c r="X2010">
        <f t="shared" si="31"/>
        <v>0</v>
      </c>
    </row>
    <row r="2011" spans="1:24" x14ac:dyDescent="0.3">
      <c r="A2011">
        <v>1005</v>
      </c>
      <c r="B2011" t="s">
        <v>4869</v>
      </c>
      <c r="C2011" t="s">
        <v>52</v>
      </c>
      <c r="X2011">
        <f t="shared" si="31"/>
        <v>0</v>
      </c>
    </row>
    <row r="2012" spans="1:24" x14ac:dyDescent="0.3">
      <c r="A2012">
        <v>1006</v>
      </c>
      <c r="B2012" t="s">
        <v>4870</v>
      </c>
      <c r="C2012" t="s">
        <v>36</v>
      </c>
      <c r="X2012">
        <f t="shared" si="31"/>
        <v>0</v>
      </c>
    </row>
    <row r="2013" spans="1:24" x14ac:dyDescent="0.3">
      <c r="A2013">
        <v>1006</v>
      </c>
      <c r="B2013" t="s">
        <v>4870</v>
      </c>
      <c r="C2013" t="s">
        <v>50</v>
      </c>
      <c r="X2013">
        <f t="shared" si="31"/>
        <v>0</v>
      </c>
    </row>
    <row r="2014" spans="1:24" x14ac:dyDescent="0.3">
      <c r="A2014">
        <v>1007</v>
      </c>
      <c r="B2014" t="s">
        <v>4871</v>
      </c>
      <c r="C2014" t="s">
        <v>48</v>
      </c>
      <c r="X2014">
        <f t="shared" si="31"/>
        <v>0</v>
      </c>
    </row>
    <row r="2015" spans="1:24" x14ac:dyDescent="0.3">
      <c r="A2015">
        <v>1007</v>
      </c>
      <c r="B2015" t="s">
        <v>4871</v>
      </c>
      <c r="C2015" t="s">
        <v>138</v>
      </c>
      <c r="X2015">
        <f t="shared" si="31"/>
        <v>0</v>
      </c>
    </row>
    <row r="2016" spans="1:24" x14ac:dyDescent="0.3">
      <c r="A2016">
        <v>1008</v>
      </c>
      <c r="B2016" t="s">
        <v>4872</v>
      </c>
      <c r="C2016" t="s">
        <v>35</v>
      </c>
      <c r="X2016">
        <f t="shared" si="31"/>
        <v>0</v>
      </c>
    </row>
    <row r="2017" spans="1:24" x14ac:dyDescent="0.3">
      <c r="A2017">
        <v>1008</v>
      </c>
      <c r="B2017" t="s">
        <v>4872</v>
      </c>
      <c r="C2017" t="s">
        <v>51</v>
      </c>
      <c r="X2017">
        <f t="shared" si="31"/>
        <v>0</v>
      </c>
    </row>
    <row r="2018" spans="1:24" x14ac:dyDescent="0.3">
      <c r="A2018">
        <v>1009</v>
      </c>
      <c r="B2018" t="s">
        <v>4873</v>
      </c>
      <c r="C2018" t="s">
        <v>40</v>
      </c>
      <c r="X2018">
        <f t="shared" si="31"/>
        <v>0</v>
      </c>
    </row>
    <row r="2019" spans="1:24" x14ac:dyDescent="0.3">
      <c r="A2019">
        <v>1009</v>
      </c>
      <c r="B2019" t="s">
        <v>4873</v>
      </c>
      <c r="C2019" t="s">
        <v>39</v>
      </c>
      <c r="X2019">
        <f t="shared" si="31"/>
        <v>0</v>
      </c>
    </row>
    <row r="2020" spans="1:24" x14ac:dyDescent="0.3">
      <c r="A2020">
        <v>1010</v>
      </c>
      <c r="B2020" t="s">
        <v>4874</v>
      </c>
      <c r="C2020" t="s">
        <v>49</v>
      </c>
      <c r="X2020">
        <f t="shared" si="31"/>
        <v>0</v>
      </c>
    </row>
    <row r="2021" spans="1:24" x14ac:dyDescent="0.3">
      <c r="A2021">
        <v>1010</v>
      </c>
      <c r="B2021" t="s">
        <v>4874</v>
      </c>
      <c r="C2021" t="s">
        <v>34</v>
      </c>
      <c r="X2021">
        <f t="shared" si="31"/>
        <v>0</v>
      </c>
    </row>
    <row r="2022" spans="1:24" x14ac:dyDescent="0.3">
      <c r="A2022">
        <v>1011</v>
      </c>
      <c r="B2022" t="s">
        <v>4875</v>
      </c>
      <c r="C2022" t="s">
        <v>47</v>
      </c>
      <c r="X2022">
        <f t="shared" si="31"/>
        <v>0</v>
      </c>
    </row>
    <row r="2023" spans="1:24" x14ac:dyDescent="0.3">
      <c r="A2023">
        <v>1011</v>
      </c>
      <c r="B2023" t="s">
        <v>4875</v>
      </c>
      <c r="C2023" t="s">
        <v>114</v>
      </c>
      <c r="X2023">
        <f t="shared" si="31"/>
        <v>0</v>
      </c>
    </row>
    <row r="2024" spans="1:24" x14ac:dyDescent="0.3">
      <c r="A2024">
        <v>1012</v>
      </c>
      <c r="B2024" t="s">
        <v>4876</v>
      </c>
      <c r="C2024" t="s">
        <v>32</v>
      </c>
      <c r="X2024">
        <f t="shared" si="31"/>
        <v>0</v>
      </c>
    </row>
    <row r="2025" spans="1:24" x14ac:dyDescent="0.3">
      <c r="A2025">
        <v>1012</v>
      </c>
      <c r="B2025" t="s">
        <v>4876</v>
      </c>
      <c r="C2025" t="s">
        <v>248</v>
      </c>
      <c r="X2025">
        <f t="shared" si="31"/>
        <v>0</v>
      </c>
    </row>
    <row r="2026" spans="1:24" x14ac:dyDescent="0.3">
      <c r="A2026">
        <v>1013</v>
      </c>
      <c r="B2026" t="s">
        <v>4877</v>
      </c>
      <c r="C2026" t="s">
        <v>53</v>
      </c>
      <c r="X2026">
        <f t="shared" si="31"/>
        <v>0</v>
      </c>
    </row>
    <row r="2027" spans="1:24" x14ac:dyDescent="0.3">
      <c r="A2027">
        <v>1013</v>
      </c>
      <c r="B2027" t="s">
        <v>4877</v>
      </c>
      <c r="C2027" t="s">
        <v>33</v>
      </c>
      <c r="X2027">
        <f t="shared" si="31"/>
        <v>0</v>
      </c>
    </row>
    <row r="2028" spans="1:24" x14ac:dyDescent="0.3">
      <c r="A2028">
        <v>1014</v>
      </c>
      <c r="B2028" t="s">
        <v>4878</v>
      </c>
      <c r="C2028" t="s">
        <v>76</v>
      </c>
      <c r="X2028">
        <f t="shared" si="31"/>
        <v>0</v>
      </c>
    </row>
    <row r="2029" spans="1:24" x14ac:dyDescent="0.3">
      <c r="A2029">
        <v>1014</v>
      </c>
      <c r="B2029" t="s">
        <v>4878</v>
      </c>
      <c r="C2029" t="s">
        <v>46</v>
      </c>
      <c r="X2029">
        <f t="shared" si="31"/>
        <v>0</v>
      </c>
    </row>
    <row r="2030" spans="1:24" x14ac:dyDescent="0.3">
      <c r="A2030">
        <v>1015</v>
      </c>
      <c r="B2030" t="s">
        <v>4879</v>
      </c>
      <c r="C2030" t="s">
        <v>30</v>
      </c>
      <c r="X2030">
        <f t="shared" si="31"/>
        <v>0</v>
      </c>
    </row>
    <row r="2031" spans="1:24" x14ac:dyDescent="0.3">
      <c r="A2031">
        <v>1015</v>
      </c>
      <c r="B2031" t="s">
        <v>4879</v>
      </c>
      <c r="C2031" t="s">
        <v>45</v>
      </c>
      <c r="X2031">
        <f t="shared" si="31"/>
        <v>0</v>
      </c>
    </row>
    <row r="2032" spans="1:24" x14ac:dyDescent="0.3">
      <c r="A2032">
        <v>1016</v>
      </c>
      <c r="B2032" t="s">
        <v>4880</v>
      </c>
      <c r="C2032" t="s">
        <v>28</v>
      </c>
      <c r="X2032">
        <f t="shared" si="31"/>
        <v>0</v>
      </c>
    </row>
    <row r="2033" spans="1:24" x14ac:dyDescent="0.3">
      <c r="A2033">
        <v>1016</v>
      </c>
      <c r="B2033" t="s">
        <v>4880</v>
      </c>
      <c r="C2033" t="s">
        <v>44</v>
      </c>
      <c r="X2033">
        <f t="shared" si="31"/>
        <v>0</v>
      </c>
    </row>
    <row r="2034" spans="1:24" x14ac:dyDescent="0.3">
      <c r="A2034">
        <v>1017</v>
      </c>
      <c r="B2034" t="s">
        <v>4881</v>
      </c>
      <c r="C2034" t="s">
        <v>192</v>
      </c>
      <c r="X2034">
        <f t="shared" si="31"/>
        <v>0</v>
      </c>
    </row>
    <row r="2035" spans="1:24" x14ac:dyDescent="0.3">
      <c r="A2035">
        <v>1017</v>
      </c>
      <c r="B2035" t="s">
        <v>4881</v>
      </c>
      <c r="C2035" t="s">
        <v>38</v>
      </c>
      <c r="X2035">
        <f t="shared" si="31"/>
        <v>0</v>
      </c>
    </row>
    <row r="2036" spans="1:24" x14ac:dyDescent="0.3">
      <c r="A2036">
        <v>1018</v>
      </c>
      <c r="B2036" t="s">
        <v>4882</v>
      </c>
      <c r="C2036" t="s">
        <v>29</v>
      </c>
      <c r="X2036">
        <f t="shared" si="31"/>
        <v>0</v>
      </c>
    </row>
    <row r="2037" spans="1:24" x14ac:dyDescent="0.3">
      <c r="A2037">
        <v>1018</v>
      </c>
      <c r="B2037" t="s">
        <v>4882</v>
      </c>
      <c r="C2037" t="s">
        <v>52</v>
      </c>
      <c r="X2037">
        <f t="shared" si="31"/>
        <v>0</v>
      </c>
    </row>
    <row r="2038" spans="1:24" x14ac:dyDescent="0.3">
      <c r="A2038">
        <v>1019</v>
      </c>
      <c r="B2038" t="s">
        <v>4883</v>
      </c>
      <c r="C2038" t="s">
        <v>33</v>
      </c>
      <c r="X2038">
        <f t="shared" si="31"/>
        <v>0</v>
      </c>
    </row>
    <row r="2039" spans="1:24" x14ac:dyDescent="0.3">
      <c r="A2039">
        <v>1019</v>
      </c>
      <c r="B2039" t="s">
        <v>4883</v>
      </c>
      <c r="C2039" t="s">
        <v>50</v>
      </c>
      <c r="X2039">
        <f t="shared" si="31"/>
        <v>0</v>
      </c>
    </row>
    <row r="2040" spans="1:24" x14ac:dyDescent="0.3">
      <c r="A2040">
        <v>1020</v>
      </c>
      <c r="B2040" t="s">
        <v>4884</v>
      </c>
      <c r="C2040" t="s">
        <v>53</v>
      </c>
      <c r="X2040">
        <f t="shared" si="31"/>
        <v>0</v>
      </c>
    </row>
    <row r="2041" spans="1:24" x14ac:dyDescent="0.3">
      <c r="A2041">
        <v>1020</v>
      </c>
      <c r="B2041" t="s">
        <v>4884</v>
      </c>
      <c r="C2041" t="s">
        <v>138</v>
      </c>
      <c r="X2041">
        <f t="shared" si="31"/>
        <v>0</v>
      </c>
    </row>
    <row r="2042" spans="1:24" x14ac:dyDescent="0.3">
      <c r="A2042">
        <v>1021</v>
      </c>
      <c r="B2042" t="s">
        <v>4885</v>
      </c>
      <c r="C2042" t="s">
        <v>39</v>
      </c>
      <c r="X2042">
        <f t="shared" si="31"/>
        <v>0</v>
      </c>
    </row>
    <row r="2043" spans="1:24" x14ac:dyDescent="0.3">
      <c r="A2043">
        <v>1021</v>
      </c>
      <c r="B2043" t="s">
        <v>4885</v>
      </c>
      <c r="C2043" t="s">
        <v>34</v>
      </c>
      <c r="X2043">
        <f t="shared" si="31"/>
        <v>0</v>
      </c>
    </row>
    <row r="2044" spans="1:24" x14ac:dyDescent="0.3">
      <c r="A2044">
        <v>1022</v>
      </c>
      <c r="B2044" t="s">
        <v>4886</v>
      </c>
      <c r="C2044" t="s">
        <v>44</v>
      </c>
      <c r="X2044">
        <f t="shared" si="31"/>
        <v>0</v>
      </c>
    </row>
    <row r="2045" spans="1:24" x14ac:dyDescent="0.3">
      <c r="A2045">
        <v>1022</v>
      </c>
      <c r="B2045" t="s">
        <v>4886</v>
      </c>
      <c r="C2045" t="s">
        <v>46</v>
      </c>
      <c r="X2045">
        <f t="shared" si="31"/>
        <v>0</v>
      </c>
    </row>
    <row r="2046" spans="1:24" x14ac:dyDescent="0.3">
      <c r="A2046">
        <v>1023</v>
      </c>
      <c r="B2046" t="s">
        <v>4887</v>
      </c>
      <c r="C2046" t="s">
        <v>37</v>
      </c>
      <c r="X2046">
        <f t="shared" si="31"/>
        <v>0</v>
      </c>
    </row>
    <row r="2047" spans="1:24" x14ac:dyDescent="0.3">
      <c r="A2047">
        <v>1023</v>
      </c>
      <c r="B2047" t="s">
        <v>4887</v>
      </c>
      <c r="C2047" t="s">
        <v>28</v>
      </c>
      <c r="X2047">
        <f t="shared" si="31"/>
        <v>0</v>
      </c>
    </row>
    <row r="2048" spans="1:24" x14ac:dyDescent="0.3">
      <c r="A2048">
        <v>1024</v>
      </c>
      <c r="B2048" t="s">
        <v>4888</v>
      </c>
      <c r="C2048" t="s">
        <v>52</v>
      </c>
      <c r="X2048">
        <f t="shared" si="31"/>
        <v>0</v>
      </c>
    </row>
    <row r="2049" spans="1:24" x14ac:dyDescent="0.3">
      <c r="A2049">
        <v>1024</v>
      </c>
      <c r="B2049" t="s">
        <v>4888</v>
      </c>
      <c r="C2049" t="s">
        <v>31</v>
      </c>
      <c r="X2049">
        <f t="shared" si="31"/>
        <v>0</v>
      </c>
    </row>
    <row r="2050" spans="1:24" x14ac:dyDescent="0.3">
      <c r="A2050">
        <v>1025</v>
      </c>
      <c r="B2050" t="s">
        <v>4889</v>
      </c>
      <c r="C2050" t="s">
        <v>45</v>
      </c>
      <c r="X2050">
        <f t="shared" si="31"/>
        <v>0</v>
      </c>
    </row>
    <row r="2051" spans="1:24" x14ac:dyDescent="0.3">
      <c r="A2051">
        <v>1025</v>
      </c>
      <c r="B2051" t="s">
        <v>4889</v>
      </c>
      <c r="C2051" t="s">
        <v>76</v>
      </c>
      <c r="X2051">
        <f t="shared" ref="X2051:X2114" si="32">SUM(D2051:W2051)</f>
        <v>0</v>
      </c>
    </row>
    <row r="2052" spans="1:24" x14ac:dyDescent="0.3">
      <c r="A2052">
        <v>1026</v>
      </c>
      <c r="B2052" t="s">
        <v>4890</v>
      </c>
      <c r="C2052" t="s">
        <v>38</v>
      </c>
      <c r="X2052">
        <f t="shared" si="32"/>
        <v>0</v>
      </c>
    </row>
    <row r="2053" spans="1:24" x14ac:dyDescent="0.3">
      <c r="A2053">
        <v>1026</v>
      </c>
      <c r="B2053" t="s">
        <v>4890</v>
      </c>
      <c r="C2053" t="s">
        <v>43</v>
      </c>
      <c r="X2053">
        <f t="shared" si="32"/>
        <v>0</v>
      </c>
    </row>
    <row r="2054" spans="1:24" x14ac:dyDescent="0.3">
      <c r="A2054">
        <v>1027</v>
      </c>
      <c r="B2054" t="s">
        <v>4891</v>
      </c>
      <c r="C2054" t="s">
        <v>42</v>
      </c>
      <c r="X2054">
        <f t="shared" si="32"/>
        <v>0</v>
      </c>
    </row>
    <row r="2055" spans="1:24" x14ac:dyDescent="0.3">
      <c r="A2055">
        <v>1027</v>
      </c>
      <c r="B2055" t="s">
        <v>4891</v>
      </c>
      <c r="C2055" t="s">
        <v>192</v>
      </c>
      <c r="X2055">
        <f t="shared" si="32"/>
        <v>0</v>
      </c>
    </row>
    <row r="2056" spans="1:24" x14ac:dyDescent="0.3">
      <c r="A2056">
        <v>1028</v>
      </c>
      <c r="B2056" t="s">
        <v>4892</v>
      </c>
      <c r="C2056" t="s">
        <v>30</v>
      </c>
      <c r="X2056">
        <f t="shared" si="32"/>
        <v>0</v>
      </c>
    </row>
    <row r="2057" spans="1:24" x14ac:dyDescent="0.3">
      <c r="A2057">
        <v>1028</v>
      </c>
      <c r="B2057" t="s">
        <v>4892</v>
      </c>
      <c r="C2057" t="s">
        <v>29</v>
      </c>
      <c r="X2057">
        <f t="shared" si="32"/>
        <v>0</v>
      </c>
    </row>
    <row r="2058" spans="1:24" x14ac:dyDescent="0.3">
      <c r="A2058">
        <v>1029</v>
      </c>
      <c r="B2058" t="s">
        <v>4893</v>
      </c>
      <c r="C2058" t="s">
        <v>48</v>
      </c>
      <c r="X2058">
        <f t="shared" si="32"/>
        <v>0</v>
      </c>
    </row>
    <row r="2059" spans="1:24" x14ac:dyDescent="0.3">
      <c r="A2059">
        <v>1029</v>
      </c>
      <c r="B2059" t="s">
        <v>4893</v>
      </c>
      <c r="C2059" t="s">
        <v>51</v>
      </c>
      <c r="X2059">
        <f t="shared" si="32"/>
        <v>0</v>
      </c>
    </row>
    <row r="2060" spans="1:24" x14ac:dyDescent="0.3">
      <c r="A2060">
        <v>1030</v>
      </c>
      <c r="B2060" t="s">
        <v>4894</v>
      </c>
      <c r="C2060" t="s">
        <v>33</v>
      </c>
      <c r="X2060">
        <f t="shared" si="32"/>
        <v>0</v>
      </c>
    </row>
    <row r="2061" spans="1:24" x14ac:dyDescent="0.3">
      <c r="A2061">
        <v>1030</v>
      </c>
      <c r="B2061" t="s">
        <v>4894</v>
      </c>
      <c r="C2061" t="s">
        <v>50</v>
      </c>
      <c r="X2061">
        <f t="shared" si="32"/>
        <v>0</v>
      </c>
    </row>
    <row r="2062" spans="1:24" x14ac:dyDescent="0.3">
      <c r="A2062">
        <v>1031</v>
      </c>
      <c r="B2062" t="s">
        <v>4895</v>
      </c>
      <c r="C2062" t="s">
        <v>53</v>
      </c>
      <c r="X2062">
        <f t="shared" si="32"/>
        <v>0</v>
      </c>
    </row>
    <row r="2063" spans="1:24" x14ac:dyDescent="0.3">
      <c r="A2063">
        <v>1031</v>
      </c>
      <c r="B2063" t="s">
        <v>4895</v>
      </c>
      <c r="C2063" t="s">
        <v>138</v>
      </c>
      <c r="X2063">
        <f t="shared" si="32"/>
        <v>0</v>
      </c>
    </row>
    <row r="2064" spans="1:24" x14ac:dyDescent="0.3">
      <c r="A2064">
        <v>1032</v>
      </c>
      <c r="B2064" t="s">
        <v>4896</v>
      </c>
      <c r="C2064" t="s">
        <v>32</v>
      </c>
      <c r="X2064">
        <f t="shared" si="32"/>
        <v>0</v>
      </c>
    </row>
    <row r="2065" spans="1:24" x14ac:dyDescent="0.3">
      <c r="A2065">
        <v>1032</v>
      </c>
      <c r="B2065" t="s">
        <v>4896</v>
      </c>
      <c r="C2065" t="s">
        <v>47</v>
      </c>
      <c r="X2065">
        <f t="shared" si="32"/>
        <v>0</v>
      </c>
    </row>
    <row r="2066" spans="1:24" x14ac:dyDescent="0.3">
      <c r="A2066">
        <v>1033</v>
      </c>
      <c r="B2066" t="s">
        <v>4897</v>
      </c>
      <c r="C2066" t="s">
        <v>35</v>
      </c>
      <c r="X2066">
        <f t="shared" si="32"/>
        <v>0</v>
      </c>
    </row>
    <row r="2067" spans="1:24" x14ac:dyDescent="0.3">
      <c r="A2067">
        <v>1033</v>
      </c>
      <c r="B2067" t="s">
        <v>4897</v>
      </c>
      <c r="C2067" t="s">
        <v>49</v>
      </c>
      <c r="X2067">
        <f t="shared" si="32"/>
        <v>0</v>
      </c>
    </row>
    <row r="2068" spans="1:24" x14ac:dyDescent="0.3">
      <c r="A2068">
        <v>1034</v>
      </c>
      <c r="B2068" t="s">
        <v>4898</v>
      </c>
      <c r="C2068" t="s">
        <v>39</v>
      </c>
      <c r="X2068">
        <f t="shared" si="32"/>
        <v>0</v>
      </c>
    </row>
    <row r="2069" spans="1:24" x14ac:dyDescent="0.3">
      <c r="A2069">
        <v>1034</v>
      </c>
      <c r="B2069" t="s">
        <v>4898</v>
      </c>
      <c r="C2069" t="s">
        <v>34</v>
      </c>
      <c r="X2069">
        <f t="shared" si="32"/>
        <v>0</v>
      </c>
    </row>
    <row r="2070" spans="1:24" x14ac:dyDescent="0.3">
      <c r="A2070">
        <v>1035</v>
      </c>
      <c r="B2070" t="s">
        <v>4899</v>
      </c>
      <c r="C2070" t="s">
        <v>40</v>
      </c>
      <c r="X2070">
        <f t="shared" si="32"/>
        <v>0</v>
      </c>
    </row>
    <row r="2071" spans="1:24" x14ac:dyDescent="0.3">
      <c r="A2071">
        <v>1035</v>
      </c>
      <c r="B2071" t="s">
        <v>4899</v>
      </c>
      <c r="C2071" t="s">
        <v>36</v>
      </c>
      <c r="X2071">
        <f t="shared" si="32"/>
        <v>0</v>
      </c>
    </row>
    <row r="2072" spans="1:24" x14ac:dyDescent="0.3">
      <c r="A2072">
        <v>1036</v>
      </c>
      <c r="B2072" t="s">
        <v>4900</v>
      </c>
      <c r="C2072" t="s">
        <v>248</v>
      </c>
      <c r="X2072">
        <f t="shared" si="32"/>
        <v>0</v>
      </c>
    </row>
    <row r="2073" spans="1:24" x14ac:dyDescent="0.3">
      <c r="A2073">
        <v>1036</v>
      </c>
      <c r="B2073" t="s">
        <v>4900</v>
      </c>
      <c r="C2073" t="s">
        <v>114</v>
      </c>
      <c r="X2073">
        <f t="shared" si="32"/>
        <v>0</v>
      </c>
    </row>
    <row r="2074" spans="1:24" x14ac:dyDescent="0.3">
      <c r="A2074">
        <v>1037</v>
      </c>
      <c r="B2074" t="s">
        <v>4901</v>
      </c>
      <c r="C2074" t="s">
        <v>44</v>
      </c>
      <c r="X2074">
        <f t="shared" si="32"/>
        <v>0</v>
      </c>
    </row>
    <row r="2075" spans="1:24" x14ac:dyDescent="0.3">
      <c r="A2075">
        <v>1037</v>
      </c>
      <c r="B2075" t="s">
        <v>4901</v>
      </c>
      <c r="C2075" t="s">
        <v>46</v>
      </c>
      <c r="X2075">
        <f t="shared" si="32"/>
        <v>0</v>
      </c>
    </row>
    <row r="2076" spans="1:24" x14ac:dyDescent="0.3">
      <c r="A2076">
        <v>1038</v>
      </c>
      <c r="B2076" t="s">
        <v>4902</v>
      </c>
      <c r="C2076" t="s">
        <v>37</v>
      </c>
      <c r="X2076">
        <f t="shared" si="32"/>
        <v>0</v>
      </c>
    </row>
    <row r="2077" spans="1:24" x14ac:dyDescent="0.3">
      <c r="A2077">
        <v>1038</v>
      </c>
      <c r="B2077" t="s">
        <v>4902</v>
      </c>
      <c r="C2077" t="s">
        <v>28</v>
      </c>
      <c r="X2077">
        <f t="shared" si="32"/>
        <v>0</v>
      </c>
    </row>
    <row r="2078" spans="1:24" x14ac:dyDescent="0.3">
      <c r="A2078">
        <v>1039</v>
      </c>
      <c r="B2078" t="s">
        <v>4903</v>
      </c>
      <c r="C2078" t="s">
        <v>52</v>
      </c>
      <c r="X2078">
        <f t="shared" si="32"/>
        <v>0</v>
      </c>
    </row>
    <row r="2079" spans="1:24" x14ac:dyDescent="0.3">
      <c r="A2079">
        <v>1039</v>
      </c>
      <c r="B2079" t="s">
        <v>4903</v>
      </c>
      <c r="C2079" t="s">
        <v>31</v>
      </c>
      <c r="X2079">
        <f t="shared" si="32"/>
        <v>0</v>
      </c>
    </row>
    <row r="2080" spans="1:24" x14ac:dyDescent="0.3">
      <c r="A2080">
        <v>1040</v>
      </c>
      <c r="B2080" t="s">
        <v>4904</v>
      </c>
      <c r="C2080" t="s">
        <v>45</v>
      </c>
      <c r="X2080">
        <f t="shared" si="32"/>
        <v>0</v>
      </c>
    </row>
    <row r="2081" spans="1:24" x14ac:dyDescent="0.3">
      <c r="A2081">
        <v>1040</v>
      </c>
      <c r="B2081" t="s">
        <v>4904</v>
      </c>
      <c r="C2081" t="s">
        <v>76</v>
      </c>
      <c r="X2081">
        <f t="shared" si="32"/>
        <v>0</v>
      </c>
    </row>
    <row r="2082" spans="1:24" x14ac:dyDescent="0.3">
      <c r="A2082">
        <v>1041</v>
      </c>
      <c r="B2082" t="s">
        <v>4905</v>
      </c>
      <c r="C2082" t="s">
        <v>38</v>
      </c>
      <c r="X2082">
        <f t="shared" si="32"/>
        <v>0</v>
      </c>
    </row>
    <row r="2083" spans="1:24" x14ac:dyDescent="0.3">
      <c r="A2083">
        <v>1041</v>
      </c>
      <c r="B2083" t="s">
        <v>4905</v>
      </c>
      <c r="C2083" t="s">
        <v>43</v>
      </c>
      <c r="X2083">
        <f t="shared" si="32"/>
        <v>0</v>
      </c>
    </row>
    <row r="2084" spans="1:24" x14ac:dyDescent="0.3">
      <c r="A2084">
        <v>1042</v>
      </c>
      <c r="B2084" t="s">
        <v>4906</v>
      </c>
      <c r="C2084" t="s">
        <v>42</v>
      </c>
      <c r="X2084">
        <f t="shared" si="32"/>
        <v>0</v>
      </c>
    </row>
    <row r="2085" spans="1:24" x14ac:dyDescent="0.3">
      <c r="A2085">
        <v>1042</v>
      </c>
      <c r="B2085" t="s">
        <v>4906</v>
      </c>
      <c r="C2085" t="s">
        <v>192</v>
      </c>
      <c r="X2085">
        <f t="shared" si="32"/>
        <v>0</v>
      </c>
    </row>
    <row r="2086" spans="1:24" x14ac:dyDescent="0.3">
      <c r="A2086">
        <v>1043</v>
      </c>
      <c r="B2086" t="s">
        <v>4907</v>
      </c>
      <c r="C2086" t="s">
        <v>30</v>
      </c>
      <c r="X2086">
        <f t="shared" si="32"/>
        <v>0</v>
      </c>
    </row>
    <row r="2087" spans="1:24" x14ac:dyDescent="0.3">
      <c r="A2087">
        <v>1043</v>
      </c>
      <c r="B2087" t="s">
        <v>4907</v>
      </c>
      <c r="C2087" t="s">
        <v>29</v>
      </c>
      <c r="X2087">
        <f t="shared" si="32"/>
        <v>0</v>
      </c>
    </row>
    <row r="2088" spans="1:24" x14ac:dyDescent="0.3">
      <c r="A2088">
        <v>1044</v>
      </c>
      <c r="B2088" t="s">
        <v>4908</v>
      </c>
      <c r="C2088" t="s">
        <v>48</v>
      </c>
      <c r="X2088">
        <f t="shared" si="32"/>
        <v>0</v>
      </c>
    </row>
    <row r="2089" spans="1:24" x14ac:dyDescent="0.3">
      <c r="A2089">
        <v>1044</v>
      </c>
      <c r="B2089" t="s">
        <v>4908</v>
      </c>
      <c r="C2089" t="s">
        <v>51</v>
      </c>
      <c r="X2089">
        <f t="shared" si="32"/>
        <v>0</v>
      </c>
    </row>
    <row r="2090" spans="1:24" x14ac:dyDescent="0.3">
      <c r="A2090">
        <v>1045</v>
      </c>
      <c r="B2090" t="s">
        <v>4909</v>
      </c>
      <c r="C2090" t="s">
        <v>33</v>
      </c>
      <c r="X2090">
        <f t="shared" si="32"/>
        <v>0</v>
      </c>
    </row>
    <row r="2091" spans="1:24" x14ac:dyDescent="0.3">
      <c r="A2091">
        <v>1045</v>
      </c>
      <c r="B2091" t="s">
        <v>4909</v>
      </c>
      <c r="C2091" t="s">
        <v>50</v>
      </c>
      <c r="X2091">
        <f t="shared" si="32"/>
        <v>0</v>
      </c>
    </row>
    <row r="2092" spans="1:24" x14ac:dyDescent="0.3">
      <c r="A2092">
        <v>1046</v>
      </c>
      <c r="B2092" t="s">
        <v>4910</v>
      </c>
      <c r="C2092" t="s">
        <v>53</v>
      </c>
      <c r="X2092">
        <f t="shared" si="32"/>
        <v>0</v>
      </c>
    </row>
    <row r="2093" spans="1:24" x14ac:dyDescent="0.3">
      <c r="A2093">
        <v>1046</v>
      </c>
      <c r="B2093" t="s">
        <v>4910</v>
      </c>
      <c r="C2093" t="s">
        <v>138</v>
      </c>
      <c r="X2093">
        <f t="shared" si="32"/>
        <v>0</v>
      </c>
    </row>
    <row r="2094" spans="1:24" x14ac:dyDescent="0.3">
      <c r="A2094">
        <v>1047</v>
      </c>
      <c r="B2094" t="s">
        <v>4911</v>
      </c>
      <c r="C2094" t="s">
        <v>32</v>
      </c>
      <c r="X2094">
        <f t="shared" si="32"/>
        <v>0</v>
      </c>
    </row>
    <row r="2095" spans="1:24" x14ac:dyDescent="0.3">
      <c r="A2095">
        <v>1047</v>
      </c>
      <c r="B2095" t="s">
        <v>4911</v>
      </c>
      <c r="C2095" t="s">
        <v>47</v>
      </c>
      <c r="X2095">
        <f t="shared" si="32"/>
        <v>0</v>
      </c>
    </row>
    <row r="2096" spans="1:24" x14ac:dyDescent="0.3">
      <c r="A2096">
        <v>1048</v>
      </c>
      <c r="B2096" t="s">
        <v>4912</v>
      </c>
      <c r="C2096" t="s">
        <v>35</v>
      </c>
      <c r="X2096">
        <f t="shared" si="32"/>
        <v>0</v>
      </c>
    </row>
    <row r="2097" spans="1:24" x14ac:dyDescent="0.3">
      <c r="A2097">
        <v>1048</v>
      </c>
      <c r="B2097" t="s">
        <v>4912</v>
      </c>
      <c r="C2097" t="s">
        <v>49</v>
      </c>
      <c r="X2097">
        <f t="shared" si="32"/>
        <v>0</v>
      </c>
    </row>
    <row r="2098" spans="1:24" x14ac:dyDescent="0.3">
      <c r="A2098">
        <v>1049</v>
      </c>
      <c r="B2098" t="s">
        <v>4913</v>
      </c>
      <c r="C2098" t="s">
        <v>39</v>
      </c>
      <c r="X2098">
        <f t="shared" si="32"/>
        <v>0</v>
      </c>
    </row>
    <row r="2099" spans="1:24" x14ac:dyDescent="0.3">
      <c r="A2099">
        <v>1049</v>
      </c>
      <c r="B2099" t="s">
        <v>4913</v>
      </c>
      <c r="C2099" t="s">
        <v>34</v>
      </c>
      <c r="X2099">
        <f t="shared" si="32"/>
        <v>0</v>
      </c>
    </row>
    <row r="2100" spans="1:24" x14ac:dyDescent="0.3">
      <c r="A2100">
        <v>1050</v>
      </c>
      <c r="B2100" t="s">
        <v>4914</v>
      </c>
      <c r="C2100" t="s">
        <v>40</v>
      </c>
      <c r="X2100">
        <f t="shared" si="32"/>
        <v>0</v>
      </c>
    </row>
    <row r="2101" spans="1:24" x14ac:dyDescent="0.3">
      <c r="A2101">
        <v>1050</v>
      </c>
      <c r="B2101" t="s">
        <v>4914</v>
      </c>
      <c r="C2101" t="s">
        <v>36</v>
      </c>
      <c r="X2101">
        <f t="shared" si="32"/>
        <v>0</v>
      </c>
    </row>
    <row r="2102" spans="1:24" x14ac:dyDescent="0.3">
      <c r="A2102">
        <v>1051</v>
      </c>
      <c r="B2102" t="s">
        <v>4915</v>
      </c>
      <c r="C2102" t="s">
        <v>248</v>
      </c>
      <c r="X2102">
        <f t="shared" si="32"/>
        <v>0</v>
      </c>
    </row>
    <row r="2103" spans="1:24" x14ac:dyDescent="0.3">
      <c r="A2103">
        <v>1051</v>
      </c>
      <c r="B2103" t="s">
        <v>4915</v>
      </c>
      <c r="C2103" t="s">
        <v>114</v>
      </c>
      <c r="X2103">
        <f t="shared" si="32"/>
        <v>0</v>
      </c>
    </row>
    <row r="2104" spans="1:24" x14ac:dyDescent="0.3">
      <c r="A2104">
        <v>1052</v>
      </c>
      <c r="B2104" t="s">
        <v>4916</v>
      </c>
      <c r="C2104" t="s">
        <v>44</v>
      </c>
      <c r="X2104">
        <f t="shared" si="32"/>
        <v>0</v>
      </c>
    </row>
    <row r="2105" spans="1:24" x14ac:dyDescent="0.3">
      <c r="A2105">
        <v>1052</v>
      </c>
      <c r="B2105" t="s">
        <v>4916</v>
      </c>
      <c r="C2105" t="s">
        <v>46</v>
      </c>
      <c r="X2105">
        <f t="shared" si="32"/>
        <v>0</v>
      </c>
    </row>
    <row r="2106" spans="1:24" x14ac:dyDescent="0.3">
      <c r="A2106">
        <v>1053</v>
      </c>
      <c r="B2106" t="s">
        <v>4917</v>
      </c>
      <c r="C2106" t="s">
        <v>37</v>
      </c>
      <c r="X2106">
        <f t="shared" si="32"/>
        <v>0</v>
      </c>
    </row>
    <row r="2107" spans="1:24" x14ac:dyDescent="0.3">
      <c r="A2107">
        <v>1053</v>
      </c>
      <c r="B2107" t="s">
        <v>4917</v>
      </c>
      <c r="C2107" t="s">
        <v>28</v>
      </c>
      <c r="X2107">
        <f t="shared" si="32"/>
        <v>0</v>
      </c>
    </row>
    <row r="2108" spans="1:24" x14ac:dyDescent="0.3">
      <c r="A2108">
        <v>1054</v>
      </c>
      <c r="B2108" t="s">
        <v>4918</v>
      </c>
      <c r="C2108" t="s">
        <v>52</v>
      </c>
      <c r="X2108">
        <f t="shared" si="32"/>
        <v>0</v>
      </c>
    </row>
    <row r="2109" spans="1:24" x14ac:dyDescent="0.3">
      <c r="A2109">
        <v>1054</v>
      </c>
      <c r="B2109" t="s">
        <v>4918</v>
      </c>
      <c r="C2109" t="s">
        <v>31</v>
      </c>
      <c r="X2109">
        <f t="shared" si="32"/>
        <v>0</v>
      </c>
    </row>
    <row r="2110" spans="1:24" x14ac:dyDescent="0.3">
      <c r="A2110">
        <v>1055</v>
      </c>
      <c r="B2110" t="s">
        <v>4919</v>
      </c>
      <c r="C2110" t="s">
        <v>45</v>
      </c>
      <c r="X2110">
        <f t="shared" si="32"/>
        <v>0</v>
      </c>
    </row>
    <row r="2111" spans="1:24" x14ac:dyDescent="0.3">
      <c r="A2111">
        <v>1055</v>
      </c>
      <c r="B2111" t="s">
        <v>4919</v>
      </c>
      <c r="C2111" t="s">
        <v>76</v>
      </c>
      <c r="X2111">
        <f t="shared" si="32"/>
        <v>0</v>
      </c>
    </row>
    <row r="2112" spans="1:24" x14ac:dyDescent="0.3">
      <c r="A2112">
        <v>1056</v>
      </c>
      <c r="B2112" t="s">
        <v>4920</v>
      </c>
      <c r="C2112" t="s">
        <v>38</v>
      </c>
      <c r="X2112">
        <f t="shared" si="32"/>
        <v>0</v>
      </c>
    </row>
    <row r="2113" spans="1:24" x14ac:dyDescent="0.3">
      <c r="A2113">
        <v>1056</v>
      </c>
      <c r="B2113" t="s">
        <v>4920</v>
      </c>
      <c r="C2113" t="s">
        <v>43</v>
      </c>
      <c r="X2113">
        <f t="shared" si="32"/>
        <v>0</v>
      </c>
    </row>
    <row r="2114" spans="1:24" x14ac:dyDescent="0.3">
      <c r="A2114">
        <v>1057</v>
      </c>
      <c r="B2114" t="s">
        <v>4921</v>
      </c>
      <c r="C2114" t="s">
        <v>42</v>
      </c>
      <c r="X2114">
        <f t="shared" si="32"/>
        <v>0</v>
      </c>
    </row>
    <row r="2115" spans="1:24" x14ac:dyDescent="0.3">
      <c r="A2115">
        <v>1057</v>
      </c>
      <c r="B2115" t="s">
        <v>4921</v>
      </c>
      <c r="C2115" t="s">
        <v>192</v>
      </c>
      <c r="X2115">
        <f t="shared" ref="X2115:X2178" si="33">SUM(D2115:W2115)</f>
        <v>0</v>
      </c>
    </row>
    <row r="2116" spans="1:24" x14ac:dyDescent="0.3">
      <c r="A2116">
        <v>1058</v>
      </c>
      <c r="B2116" t="s">
        <v>4922</v>
      </c>
      <c r="C2116" t="s">
        <v>30</v>
      </c>
      <c r="X2116">
        <f t="shared" si="33"/>
        <v>0</v>
      </c>
    </row>
    <row r="2117" spans="1:24" x14ac:dyDescent="0.3">
      <c r="A2117">
        <v>1058</v>
      </c>
      <c r="B2117" t="s">
        <v>4922</v>
      </c>
      <c r="C2117" t="s">
        <v>29</v>
      </c>
      <c r="X2117">
        <f t="shared" si="33"/>
        <v>0</v>
      </c>
    </row>
    <row r="2118" spans="1:24" x14ac:dyDescent="0.3">
      <c r="A2118">
        <v>1059</v>
      </c>
      <c r="B2118" t="s">
        <v>4923</v>
      </c>
      <c r="C2118" t="s">
        <v>48</v>
      </c>
      <c r="X2118">
        <f t="shared" si="33"/>
        <v>0</v>
      </c>
    </row>
    <row r="2119" spans="1:24" x14ac:dyDescent="0.3">
      <c r="A2119">
        <v>1059</v>
      </c>
      <c r="B2119" t="s">
        <v>4923</v>
      </c>
      <c r="C2119" t="s">
        <v>51</v>
      </c>
      <c r="X2119">
        <f t="shared" si="33"/>
        <v>0</v>
      </c>
    </row>
    <row r="2120" spans="1:24" x14ac:dyDescent="0.3">
      <c r="A2120">
        <v>1060</v>
      </c>
      <c r="B2120" t="s">
        <v>4924</v>
      </c>
      <c r="C2120" t="s">
        <v>32</v>
      </c>
      <c r="X2120">
        <f t="shared" si="33"/>
        <v>0</v>
      </c>
    </row>
    <row r="2121" spans="1:24" x14ac:dyDescent="0.3">
      <c r="A2121">
        <v>1060</v>
      </c>
      <c r="B2121" t="s">
        <v>4924</v>
      </c>
      <c r="C2121" t="s">
        <v>47</v>
      </c>
      <c r="X2121">
        <f t="shared" si="33"/>
        <v>0</v>
      </c>
    </row>
    <row r="2122" spans="1:24" x14ac:dyDescent="0.3">
      <c r="A2122">
        <v>1061</v>
      </c>
      <c r="B2122" t="s">
        <v>4925</v>
      </c>
      <c r="C2122" t="s">
        <v>34</v>
      </c>
      <c r="X2122">
        <f t="shared" si="33"/>
        <v>0</v>
      </c>
    </row>
    <row r="2123" spans="1:24" x14ac:dyDescent="0.3">
      <c r="A2123">
        <v>1061</v>
      </c>
      <c r="B2123" t="s">
        <v>4925</v>
      </c>
      <c r="C2123" t="s">
        <v>50</v>
      </c>
      <c r="X2123">
        <f t="shared" si="33"/>
        <v>0</v>
      </c>
    </row>
    <row r="2124" spans="1:24" x14ac:dyDescent="0.3">
      <c r="A2124">
        <v>1062</v>
      </c>
      <c r="B2124" t="s">
        <v>4926</v>
      </c>
      <c r="C2124" t="s">
        <v>33</v>
      </c>
      <c r="X2124">
        <f t="shared" si="33"/>
        <v>0</v>
      </c>
    </row>
    <row r="2125" spans="1:24" x14ac:dyDescent="0.3">
      <c r="A2125">
        <v>1062</v>
      </c>
      <c r="B2125" t="s">
        <v>4926</v>
      </c>
      <c r="C2125" t="s">
        <v>39</v>
      </c>
      <c r="X2125">
        <f t="shared" si="33"/>
        <v>0</v>
      </c>
    </row>
    <row r="2126" spans="1:24" x14ac:dyDescent="0.3">
      <c r="A2126">
        <v>1063</v>
      </c>
      <c r="B2126" t="s">
        <v>4927</v>
      </c>
      <c r="C2126" t="s">
        <v>35</v>
      </c>
      <c r="X2126">
        <f t="shared" si="33"/>
        <v>0</v>
      </c>
    </row>
    <row r="2127" spans="1:24" x14ac:dyDescent="0.3">
      <c r="A2127">
        <v>1063</v>
      </c>
      <c r="B2127" t="s">
        <v>4927</v>
      </c>
      <c r="C2127" t="s">
        <v>49</v>
      </c>
      <c r="X2127">
        <f t="shared" si="33"/>
        <v>0</v>
      </c>
    </row>
    <row r="2128" spans="1:24" x14ac:dyDescent="0.3">
      <c r="A2128">
        <v>1064</v>
      </c>
      <c r="B2128" t="s">
        <v>4928</v>
      </c>
      <c r="C2128" t="s">
        <v>40</v>
      </c>
      <c r="X2128">
        <f t="shared" si="33"/>
        <v>0</v>
      </c>
    </row>
    <row r="2129" spans="1:24" x14ac:dyDescent="0.3">
      <c r="A2129">
        <v>1064</v>
      </c>
      <c r="B2129" t="s">
        <v>4928</v>
      </c>
      <c r="C2129" t="s">
        <v>36</v>
      </c>
      <c r="X2129">
        <f t="shared" si="33"/>
        <v>0</v>
      </c>
    </row>
    <row r="2130" spans="1:24" x14ac:dyDescent="0.3">
      <c r="A2130">
        <v>1065</v>
      </c>
      <c r="B2130" t="s">
        <v>4929</v>
      </c>
      <c r="C2130" t="s">
        <v>248</v>
      </c>
      <c r="X2130">
        <f t="shared" si="33"/>
        <v>0</v>
      </c>
    </row>
    <row r="2131" spans="1:24" x14ac:dyDescent="0.3">
      <c r="A2131">
        <v>1065</v>
      </c>
      <c r="B2131" t="s">
        <v>4929</v>
      </c>
      <c r="C2131" t="s">
        <v>114</v>
      </c>
      <c r="X2131">
        <f t="shared" si="33"/>
        <v>0</v>
      </c>
    </row>
    <row r="2132" spans="1:24" x14ac:dyDescent="0.3">
      <c r="A2132">
        <v>1066</v>
      </c>
      <c r="B2132" t="s">
        <v>4930</v>
      </c>
      <c r="C2132" t="s">
        <v>43</v>
      </c>
      <c r="X2132">
        <f t="shared" si="33"/>
        <v>0</v>
      </c>
    </row>
    <row r="2133" spans="1:24" x14ac:dyDescent="0.3">
      <c r="A2133">
        <v>1066</v>
      </c>
      <c r="B2133" t="s">
        <v>4930</v>
      </c>
      <c r="C2133" t="s">
        <v>52</v>
      </c>
      <c r="X2133">
        <f t="shared" si="33"/>
        <v>0</v>
      </c>
    </row>
    <row r="2134" spans="1:24" x14ac:dyDescent="0.3">
      <c r="A2134">
        <v>1067</v>
      </c>
      <c r="B2134" t="s">
        <v>4931</v>
      </c>
      <c r="C2134" t="s">
        <v>44</v>
      </c>
      <c r="X2134">
        <f t="shared" si="33"/>
        <v>0</v>
      </c>
    </row>
    <row r="2135" spans="1:24" x14ac:dyDescent="0.3">
      <c r="A2135">
        <v>1067</v>
      </c>
      <c r="B2135" t="s">
        <v>4931</v>
      </c>
      <c r="C2135" t="s">
        <v>76</v>
      </c>
      <c r="X2135">
        <f t="shared" si="33"/>
        <v>0</v>
      </c>
    </row>
    <row r="2136" spans="1:24" x14ac:dyDescent="0.3">
      <c r="A2136">
        <v>1068</v>
      </c>
      <c r="B2136" t="s">
        <v>4932</v>
      </c>
      <c r="C2136" t="s">
        <v>38</v>
      </c>
      <c r="X2136">
        <f t="shared" si="33"/>
        <v>0</v>
      </c>
    </row>
    <row r="2137" spans="1:24" x14ac:dyDescent="0.3">
      <c r="A2137">
        <v>1068</v>
      </c>
      <c r="B2137" t="s">
        <v>4932</v>
      </c>
      <c r="C2137" t="s">
        <v>45</v>
      </c>
      <c r="X2137">
        <f t="shared" si="33"/>
        <v>0</v>
      </c>
    </row>
    <row r="2138" spans="1:24" x14ac:dyDescent="0.3">
      <c r="A2138">
        <v>1069</v>
      </c>
      <c r="B2138" t="s">
        <v>4933</v>
      </c>
      <c r="C2138" t="s">
        <v>42</v>
      </c>
      <c r="X2138">
        <f t="shared" si="33"/>
        <v>0</v>
      </c>
    </row>
    <row r="2139" spans="1:24" x14ac:dyDescent="0.3">
      <c r="A2139">
        <v>1069</v>
      </c>
      <c r="B2139" t="s">
        <v>4933</v>
      </c>
      <c r="C2139" t="s">
        <v>31</v>
      </c>
      <c r="X2139">
        <f t="shared" si="33"/>
        <v>0</v>
      </c>
    </row>
    <row r="2140" spans="1:24" x14ac:dyDescent="0.3">
      <c r="A2140">
        <v>1070</v>
      </c>
      <c r="B2140" t="s">
        <v>4934</v>
      </c>
      <c r="C2140" t="s">
        <v>30</v>
      </c>
      <c r="X2140">
        <f t="shared" si="33"/>
        <v>0</v>
      </c>
    </row>
    <row r="2141" spans="1:24" x14ac:dyDescent="0.3">
      <c r="A2141">
        <v>1070</v>
      </c>
      <c r="B2141" t="s">
        <v>4934</v>
      </c>
      <c r="C2141" t="s">
        <v>37</v>
      </c>
      <c r="X2141">
        <f t="shared" si="33"/>
        <v>0</v>
      </c>
    </row>
    <row r="2142" spans="1:24" x14ac:dyDescent="0.3">
      <c r="A2142">
        <v>1071</v>
      </c>
      <c r="B2142" t="s">
        <v>4935</v>
      </c>
      <c r="C2142" t="s">
        <v>29</v>
      </c>
      <c r="X2142">
        <f t="shared" si="33"/>
        <v>0</v>
      </c>
    </row>
    <row r="2143" spans="1:24" x14ac:dyDescent="0.3">
      <c r="A2143">
        <v>1071</v>
      </c>
      <c r="B2143" t="s">
        <v>4935</v>
      </c>
      <c r="C2143" t="s">
        <v>28</v>
      </c>
      <c r="X2143">
        <f t="shared" si="33"/>
        <v>0</v>
      </c>
    </row>
    <row r="2144" spans="1:24" x14ac:dyDescent="0.3">
      <c r="A2144">
        <v>1072</v>
      </c>
      <c r="B2144" t="s">
        <v>4936</v>
      </c>
      <c r="C2144" t="s">
        <v>46</v>
      </c>
      <c r="X2144">
        <f t="shared" si="33"/>
        <v>0</v>
      </c>
    </row>
    <row r="2145" spans="1:24" x14ac:dyDescent="0.3">
      <c r="A2145">
        <v>1072</v>
      </c>
      <c r="B2145" t="s">
        <v>4936</v>
      </c>
      <c r="C2145" t="s">
        <v>192</v>
      </c>
      <c r="X2145">
        <f t="shared" si="33"/>
        <v>0</v>
      </c>
    </row>
    <row r="2146" spans="1:24" x14ac:dyDescent="0.3">
      <c r="A2146">
        <v>1073</v>
      </c>
      <c r="B2146" t="s">
        <v>4937</v>
      </c>
      <c r="C2146" t="s">
        <v>47</v>
      </c>
      <c r="X2146">
        <f t="shared" si="33"/>
        <v>0</v>
      </c>
    </row>
    <row r="2147" spans="1:24" x14ac:dyDescent="0.3">
      <c r="A2147">
        <v>1073</v>
      </c>
      <c r="B2147" t="s">
        <v>4937</v>
      </c>
      <c r="C2147" t="s">
        <v>48</v>
      </c>
      <c r="X2147">
        <f t="shared" si="33"/>
        <v>0</v>
      </c>
    </row>
    <row r="2148" spans="1:24" x14ac:dyDescent="0.3">
      <c r="A2148">
        <v>1074</v>
      </c>
      <c r="B2148" t="s">
        <v>4938</v>
      </c>
      <c r="C2148" t="s">
        <v>34</v>
      </c>
      <c r="X2148">
        <f t="shared" si="33"/>
        <v>0</v>
      </c>
    </row>
    <row r="2149" spans="1:24" x14ac:dyDescent="0.3">
      <c r="A2149">
        <v>1074</v>
      </c>
      <c r="B2149" t="s">
        <v>4938</v>
      </c>
      <c r="C2149" t="s">
        <v>50</v>
      </c>
      <c r="X2149">
        <f t="shared" si="33"/>
        <v>0</v>
      </c>
    </row>
    <row r="2150" spans="1:24" x14ac:dyDescent="0.3">
      <c r="A2150">
        <v>1075</v>
      </c>
      <c r="B2150" t="s">
        <v>4939</v>
      </c>
      <c r="C2150" t="s">
        <v>33</v>
      </c>
      <c r="X2150">
        <f t="shared" si="33"/>
        <v>0</v>
      </c>
    </row>
    <row r="2151" spans="1:24" x14ac:dyDescent="0.3">
      <c r="A2151">
        <v>1075</v>
      </c>
      <c r="B2151" t="s">
        <v>4939</v>
      </c>
      <c r="C2151" t="s">
        <v>39</v>
      </c>
      <c r="X2151">
        <f t="shared" si="33"/>
        <v>0</v>
      </c>
    </row>
    <row r="2152" spans="1:24" x14ac:dyDescent="0.3">
      <c r="A2152">
        <v>1076</v>
      </c>
      <c r="B2152" t="s">
        <v>4940</v>
      </c>
      <c r="C2152" t="s">
        <v>51</v>
      </c>
      <c r="X2152">
        <f t="shared" si="33"/>
        <v>0</v>
      </c>
    </row>
    <row r="2153" spans="1:24" x14ac:dyDescent="0.3">
      <c r="A2153">
        <v>1076</v>
      </c>
      <c r="B2153" t="s">
        <v>4940</v>
      </c>
      <c r="C2153" t="s">
        <v>248</v>
      </c>
      <c r="X2153">
        <f t="shared" si="33"/>
        <v>0</v>
      </c>
    </row>
    <row r="2154" spans="1:24" x14ac:dyDescent="0.3">
      <c r="A2154">
        <v>1077</v>
      </c>
      <c r="B2154" t="s">
        <v>4941</v>
      </c>
      <c r="C2154" t="s">
        <v>35</v>
      </c>
      <c r="X2154">
        <f t="shared" si="33"/>
        <v>0</v>
      </c>
    </row>
    <row r="2155" spans="1:24" x14ac:dyDescent="0.3">
      <c r="A2155">
        <v>1077</v>
      </c>
      <c r="B2155" t="s">
        <v>4941</v>
      </c>
      <c r="C2155" t="s">
        <v>40</v>
      </c>
      <c r="X2155">
        <f t="shared" si="33"/>
        <v>0</v>
      </c>
    </row>
    <row r="2156" spans="1:24" x14ac:dyDescent="0.3">
      <c r="A2156">
        <v>1078</v>
      </c>
      <c r="B2156" t="s">
        <v>4942</v>
      </c>
      <c r="C2156" t="s">
        <v>114</v>
      </c>
      <c r="X2156">
        <f t="shared" si="33"/>
        <v>0</v>
      </c>
    </row>
    <row r="2157" spans="1:24" x14ac:dyDescent="0.3">
      <c r="A2157">
        <v>1078</v>
      </c>
      <c r="B2157" t="s">
        <v>4942</v>
      </c>
      <c r="C2157" t="s">
        <v>138</v>
      </c>
      <c r="X2157">
        <f t="shared" si="33"/>
        <v>0</v>
      </c>
    </row>
    <row r="2158" spans="1:24" x14ac:dyDescent="0.3">
      <c r="A2158">
        <v>1079</v>
      </c>
      <c r="B2158" t="s">
        <v>4943</v>
      </c>
      <c r="C2158" t="s">
        <v>49</v>
      </c>
      <c r="X2158">
        <f t="shared" si="33"/>
        <v>0</v>
      </c>
    </row>
    <row r="2159" spans="1:24" x14ac:dyDescent="0.3">
      <c r="A2159">
        <v>1079</v>
      </c>
      <c r="B2159" t="s">
        <v>4943</v>
      </c>
      <c r="C2159" t="s">
        <v>36</v>
      </c>
      <c r="X2159">
        <f t="shared" si="33"/>
        <v>0</v>
      </c>
    </row>
    <row r="2160" spans="1:24" x14ac:dyDescent="0.3">
      <c r="A2160">
        <v>1080</v>
      </c>
      <c r="B2160" t="s">
        <v>4944</v>
      </c>
      <c r="C2160" t="s">
        <v>32</v>
      </c>
      <c r="X2160">
        <f t="shared" si="33"/>
        <v>0</v>
      </c>
    </row>
    <row r="2161" spans="1:24" x14ac:dyDescent="0.3">
      <c r="A2161">
        <v>1080</v>
      </c>
      <c r="B2161" t="s">
        <v>4944</v>
      </c>
      <c r="C2161" t="s">
        <v>53</v>
      </c>
      <c r="X2161">
        <f t="shared" si="33"/>
        <v>0</v>
      </c>
    </row>
    <row r="2162" spans="1:24" x14ac:dyDescent="0.3">
      <c r="A2162">
        <v>1081</v>
      </c>
      <c r="B2162" t="s">
        <v>4945</v>
      </c>
      <c r="C2162" t="s">
        <v>43</v>
      </c>
      <c r="X2162">
        <f t="shared" si="33"/>
        <v>0</v>
      </c>
    </row>
    <row r="2163" spans="1:24" x14ac:dyDescent="0.3">
      <c r="A2163">
        <v>1081</v>
      </c>
      <c r="B2163" t="s">
        <v>4945</v>
      </c>
      <c r="C2163" t="s">
        <v>52</v>
      </c>
      <c r="X2163">
        <f t="shared" si="33"/>
        <v>0</v>
      </c>
    </row>
    <row r="2164" spans="1:24" x14ac:dyDescent="0.3">
      <c r="A2164">
        <v>1082</v>
      </c>
      <c r="B2164" t="s">
        <v>4946</v>
      </c>
      <c r="C2164" t="s">
        <v>44</v>
      </c>
      <c r="X2164">
        <f t="shared" si="33"/>
        <v>0</v>
      </c>
    </row>
    <row r="2165" spans="1:24" x14ac:dyDescent="0.3">
      <c r="A2165">
        <v>1082</v>
      </c>
      <c r="B2165" t="s">
        <v>4946</v>
      </c>
      <c r="C2165" t="s">
        <v>76</v>
      </c>
      <c r="X2165">
        <f t="shared" si="33"/>
        <v>0</v>
      </c>
    </row>
    <row r="2166" spans="1:24" x14ac:dyDescent="0.3">
      <c r="A2166">
        <v>1083</v>
      </c>
      <c r="B2166" t="s">
        <v>4947</v>
      </c>
      <c r="C2166" t="s">
        <v>38</v>
      </c>
      <c r="X2166">
        <f t="shared" si="33"/>
        <v>0</v>
      </c>
    </row>
    <row r="2167" spans="1:24" x14ac:dyDescent="0.3">
      <c r="A2167">
        <v>1083</v>
      </c>
      <c r="B2167" t="s">
        <v>4947</v>
      </c>
      <c r="C2167" t="s">
        <v>45</v>
      </c>
      <c r="X2167">
        <f t="shared" si="33"/>
        <v>0</v>
      </c>
    </row>
    <row r="2168" spans="1:24" x14ac:dyDescent="0.3">
      <c r="A2168">
        <v>1084</v>
      </c>
      <c r="B2168" t="s">
        <v>4948</v>
      </c>
      <c r="C2168" t="s">
        <v>42</v>
      </c>
      <c r="X2168">
        <f t="shared" si="33"/>
        <v>0</v>
      </c>
    </row>
    <row r="2169" spans="1:24" x14ac:dyDescent="0.3">
      <c r="A2169">
        <v>1084</v>
      </c>
      <c r="B2169" t="s">
        <v>4948</v>
      </c>
      <c r="C2169" t="s">
        <v>31</v>
      </c>
      <c r="X2169">
        <f t="shared" si="33"/>
        <v>0</v>
      </c>
    </row>
    <row r="2170" spans="1:24" x14ac:dyDescent="0.3">
      <c r="A2170">
        <v>1085</v>
      </c>
      <c r="B2170" t="s">
        <v>4949</v>
      </c>
      <c r="C2170" t="s">
        <v>30</v>
      </c>
      <c r="X2170">
        <f t="shared" si="33"/>
        <v>0</v>
      </c>
    </row>
    <row r="2171" spans="1:24" x14ac:dyDescent="0.3">
      <c r="A2171">
        <v>1085</v>
      </c>
      <c r="B2171" t="s">
        <v>4949</v>
      </c>
      <c r="C2171" t="s">
        <v>37</v>
      </c>
      <c r="X2171">
        <f t="shared" si="33"/>
        <v>0</v>
      </c>
    </row>
    <row r="2172" spans="1:24" x14ac:dyDescent="0.3">
      <c r="A2172">
        <v>1086</v>
      </c>
      <c r="B2172" t="s">
        <v>4950</v>
      </c>
      <c r="C2172" t="s">
        <v>29</v>
      </c>
      <c r="X2172">
        <f t="shared" si="33"/>
        <v>0</v>
      </c>
    </row>
    <row r="2173" spans="1:24" x14ac:dyDescent="0.3">
      <c r="A2173">
        <v>1086</v>
      </c>
      <c r="B2173" t="s">
        <v>4950</v>
      </c>
      <c r="C2173" t="s">
        <v>28</v>
      </c>
      <c r="X2173">
        <f t="shared" si="33"/>
        <v>0</v>
      </c>
    </row>
    <row r="2174" spans="1:24" x14ac:dyDescent="0.3">
      <c r="A2174">
        <v>1087</v>
      </c>
      <c r="B2174" t="s">
        <v>4951</v>
      </c>
      <c r="C2174" t="s">
        <v>46</v>
      </c>
      <c r="X2174">
        <f t="shared" si="33"/>
        <v>0</v>
      </c>
    </row>
    <row r="2175" spans="1:24" x14ac:dyDescent="0.3">
      <c r="A2175">
        <v>1087</v>
      </c>
      <c r="B2175" t="s">
        <v>4951</v>
      </c>
      <c r="C2175" t="s">
        <v>192</v>
      </c>
      <c r="X2175">
        <f t="shared" si="33"/>
        <v>0</v>
      </c>
    </row>
    <row r="2176" spans="1:24" x14ac:dyDescent="0.3">
      <c r="A2176">
        <v>1088</v>
      </c>
      <c r="B2176" t="s">
        <v>4952</v>
      </c>
      <c r="C2176" t="s">
        <v>47</v>
      </c>
      <c r="X2176">
        <f t="shared" si="33"/>
        <v>0</v>
      </c>
    </row>
    <row r="2177" spans="1:24" x14ac:dyDescent="0.3">
      <c r="A2177">
        <v>1088</v>
      </c>
      <c r="B2177" t="s">
        <v>4952</v>
      </c>
      <c r="C2177" t="s">
        <v>48</v>
      </c>
      <c r="X2177">
        <f t="shared" si="33"/>
        <v>0</v>
      </c>
    </row>
    <row r="2178" spans="1:24" x14ac:dyDescent="0.3">
      <c r="A2178">
        <v>1089</v>
      </c>
      <c r="B2178" t="s">
        <v>4953</v>
      </c>
      <c r="C2178" t="s">
        <v>34</v>
      </c>
      <c r="X2178">
        <f t="shared" si="33"/>
        <v>0</v>
      </c>
    </row>
    <row r="2179" spans="1:24" x14ac:dyDescent="0.3">
      <c r="A2179">
        <v>1089</v>
      </c>
      <c r="B2179" t="s">
        <v>4953</v>
      </c>
      <c r="C2179" t="s">
        <v>50</v>
      </c>
      <c r="X2179">
        <f t="shared" ref="X2179:X2242" si="34">SUM(D2179:W2179)</f>
        <v>0</v>
      </c>
    </row>
    <row r="2180" spans="1:24" x14ac:dyDescent="0.3">
      <c r="A2180">
        <v>1090</v>
      </c>
      <c r="B2180" t="s">
        <v>4954</v>
      </c>
      <c r="C2180" t="s">
        <v>33</v>
      </c>
      <c r="X2180">
        <f t="shared" si="34"/>
        <v>0</v>
      </c>
    </row>
    <row r="2181" spans="1:24" x14ac:dyDescent="0.3">
      <c r="A2181">
        <v>1090</v>
      </c>
      <c r="B2181" t="s">
        <v>4954</v>
      </c>
      <c r="C2181" t="s">
        <v>39</v>
      </c>
      <c r="X2181">
        <f t="shared" si="34"/>
        <v>0</v>
      </c>
    </row>
    <row r="2182" spans="1:24" x14ac:dyDescent="0.3">
      <c r="A2182">
        <v>1091</v>
      </c>
      <c r="B2182" t="s">
        <v>4955</v>
      </c>
      <c r="C2182" t="s">
        <v>51</v>
      </c>
      <c r="X2182">
        <f t="shared" si="34"/>
        <v>0</v>
      </c>
    </row>
    <row r="2183" spans="1:24" x14ac:dyDescent="0.3">
      <c r="A2183">
        <v>1091</v>
      </c>
      <c r="B2183" t="s">
        <v>4955</v>
      </c>
      <c r="C2183" t="s">
        <v>248</v>
      </c>
      <c r="X2183">
        <f t="shared" si="34"/>
        <v>0</v>
      </c>
    </row>
    <row r="2184" spans="1:24" x14ac:dyDescent="0.3">
      <c r="A2184">
        <v>1092</v>
      </c>
      <c r="B2184" t="s">
        <v>4956</v>
      </c>
      <c r="C2184" t="s">
        <v>35</v>
      </c>
      <c r="X2184">
        <f t="shared" si="34"/>
        <v>0</v>
      </c>
    </row>
    <row r="2185" spans="1:24" x14ac:dyDescent="0.3">
      <c r="A2185">
        <v>1092</v>
      </c>
      <c r="B2185" t="s">
        <v>4956</v>
      </c>
      <c r="C2185" t="s">
        <v>40</v>
      </c>
      <c r="X2185">
        <f t="shared" si="34"/>
        <v>0</v>
      </c>
    </row>
    <row r="2186" spans="1:24" x14ac:dyDescent="0.3">
      <c r="A2186">
        <v>1093</v>
      </c>
      <c r="B2186" t="s">
        <v>4957</v>
      </c>
      <c r="C2186" t="s">
        <v>114</v>
      </c>
      <c r="X2186">
        <f t="shared" si="34"/>
        <v>0</v>
      </c>
    </row>
    <row r="2187" spans="1:24" x14ac:dyDescent="0.3">
      <c r="A2187">
        <v>1093</v>
      </c>
      <c r="B2187" t="s">
        <v>4957</v>
      </c>
      <c r="C2187" t="s">
        <v>138</v>
      </c>
      <c r="X2187">
        <f t="shared" si="34"/>
        <v>0</v>
      </c>
    </row>
    <row r="2188" spans="1:24" x14ac:dyDescent="0.3">
      <c r="A2188">
        <v>1094</v>
      </c>
      <c r="B2188" t="s">
        <v>4958</v>
      </c>
      <c r="C2188" t="s">
        <v>49</v>
      </c>
      <c r="X2188">
        <f t="shared" si="34"/>
        <v>0</v>
      </c>
    </row>
    <row r="2189" spans="1:24" x14ac:dyDescent="0.3">
      <c r="A2189">
        <v>1094</v>
      </c>
      <c r="B2189" t="s">
        <v>4958</v>
      </c>
      <c r="C2189" t="s">
        <v>36</v>
      </c>
      <c r="X2189">
        <f t="shared" si="34"/>
        <v>0</v>
      </c>
    </row>
    <row r="2190" spans="1:24" x14ac:dyDescent="0.3">
      <c r="A2190">
        <v>1095</v>
      </c>
      <c r="B2190" t="s">
        <v>4959</v>
      </c>
      <c r="C2190" t="s">
        <v>32</v>
      </c>
      <c r="X2190">
        <f t="shared" si="34"/>
        <v>0</v>
      </c>
    </row>
    <row r="2191" spans="1:24" x14ac:dyDescent="0.3">
      <c r="A2191">
        <v>1095</v>
      </c>
      <c r="B2191" t="s">
        <v>4959</v>
      </c>
      <c r="C2191" t="s">
        <v>53</v>
      </c>
      <c r="X2191">
        <f t="shared" si="34"/>
        <v>0</v>
      </c>
    </row>
    <row r="2192" spans="1:24" x14ac:dyDescent="0.3">
      <c r="A2192">
        <v>1096</v>
      </c>
      <c r="B2192" t="s">
        <v>4960</v>
      </c>
      <c r="C2192" t="s">
        <v>43</v>
      </c>
      <c r="X2192">
        <f t="shared" si="34"/>
        <v>0</v>
      </c>
    </row>
    <row r="2193" spans="1:24" x14ac:dyDescent="0.3">
      <c r="A2193">
        <v>1096</v>
      </c>
      <c r="B2193" t="s">
        <v>4960</v>
      </c>
      <c r="C2193" t="s">
        <v>52</v>
      </c>
      <c r="X2193">
        <f t="shared" si="34"/>
        <v>0</v>
      </c>
    </row>
    <row r="2194" spans="1:24" x14ac:dyDescent="0.3">
      <c r="A2194">
        <v>1097</v>
      </c>
      <c r="B2194" t="s">
        <v>4961</v>
      </c>
      <c r="C2194" t="s">
        <v>44</v>
      </c>
      <c r="X2194">
        <f t="shared" si="34"/>
        <v>0</v>
      </c>
    </row>
    <row r="2195" spans="1:24" x14ac:dyDescent="0.3">
      <c r="A2195">
        <v>1097</v>
      </c>
      <c r="B2195" t="s">
        <v>4961</v>
      </c>
      <c r="C2195" t="s">
        <v>76</v>
      </c>
      <c r="X2195">
        <f t="shared" si="34"/>
        <v>0</v>
      </c>
    </row>
    <row r="2196" spans="1:24" x14ac:dyDescent="0.3">
      <c r="A2196">
        <v>1098</v>
      </c>
      <c r="B2196" t="s">
        <v>4962</v>
      </c>
      <c r="C2196" t="s">
        <v>38</v>
      </c>
      <c r="X2196">
        <f t="shared" si="34"/>
        <v>0</v>
      </c>
    </row>
    <row r="2197" spans="1:24" x14ac:dyDescent="0.3">
      <c r="A2197">
        <v>1098</v>
      </c>
      <c r="B2197" t="s">
        <v>4962</v>
      </c>
      <c r="C2197" t="s">
        <v>45</v>
      </c>
      <c r="X2197">
        <f t="shared" si="34"/>
        <v>0</v>
      </c>
    </row>
    <row r="2198" spans="1:24" x14ac:dyDescent="0.3">
      <c r="A2198">
        <v>1099</v>
      </c>
      <c r="B2198" t="s">
        <v>4963</v>
      </c>
      <c r="C2198" t="s">
        <v>42</v>
      </c>
      <c r="X2198">
        <f t="shared" si="34"/>
        <v>0</v>
      </c>
    </row>
    <row r="2199" spans="1:24" x14ac:dyDescent="0.3">
      <c r="A2199">
        <v>1099</v>
      </c>
      <c r="B2199" t="s">
        <v>4963</v>
      </c>
      <c r="C2199" t="s">
        <v>31</v>
      </c>
      <c r="X2199">
        <f t="shared" si="34"/>
        <v>0</v>
      </c>
    </row>
    <row r="2200" spans="1:24" x14ac:dyDescent="0.3">
      <c r="A2200">
        <v>1100</v>
      </c>
      <c r="B2200" t="s">
        <v>4964</v>
      </c>
      <c r="C2200" t="s">
        <v>30</v>
      </c>
      <c r="X2200">
        <f t="shared" si="34"/>
        <v>0</v>
      </c>
    </row>
    <row r="2201" spans="1:24" x14ac:dyDescent="0.3">
      <c r="A2201">
        <v>1100</v>
      </c>
      <c r="B2201" t="s">
        <v>4964</v>
      </c>
      <c r="C2201" t="s">
        <v>37</v>
      </c>
      <c r="X2201">
        <f t="shared" si="34"/>
        <v>0</v>
      </c>
    </row>
    <row r="2202" spans="1:24" x14ac:dyDescent="0.3">
      <c r="A2202">
        <v>1101</v>
      </c>
      <c r="B2202" t="s">
        <v>4965</v>
      </c>
      <c r="C2202" t="s">
        <v>29</v>
      </c>
      <c r="X2202">
        <f t="shared" si="34"/>
        <v>0</v>
      </c>
    </row>
    <row r="2203" spans="1:24" x14ac:dyDescent="0.3">
      <c r="A2203">
        <v>1101</v>
      </c>
      <c r="B2203" t="s">
        <v>4965</v>
      </c>
      <c r="C2203" t="s">
        <v>28</v>
      </c>
      <c r="X2203">
        <f t="shared" si="34"/>
        <v>0</v>
      </c>
    </row>
    <row r="2204" spans="1:24" x14ac:dyDescent="0.3">
      <c r="A2204">
        <v>1102</v>
      </c>
      <c r="B2204" t="s">
        <v>4966</v>
      </c>
      <c r="C2204" t="s">
        <v>46</v>
      </c>
      <c r="X2204">
        <f t="shared" si="34"/>
        <v>0</v>
      </c>
    </row>
    <row r="2205" spans="1:24" x14ac:dyDescent="0.3">
      <c r="A2205">
        <v>1102</v>
      </c>
      <c r="B2205" t="s">
        <v>4966</v>
      </c>
      <c r="C2205" t="s">
        <v>192</v>
      </c>
      <c r="X2205">
        <f t="shared" si="34"/>
        <v>0</v>
      </c>
    </row>
    <row r="2206" spans="1:24" x14ac:dyDescent="0.3">
      <c r="A2206">
        <v>1103</v>
      </c>
      <c r="B2206" t="s">
        <v>4967</v>
      </c>
      <c r="C2206" t="s">
        <v>47</v>
      </c>
      <c r="X2206">
        <f t="shared" si="34"/>
        <v>0</v>
      </c>
    </row>
    <row r="2207" spans="1:24" x14ac:dyDescent="0.3">
      <c r="A2207">
        <v>1103</v>
      </c>
      <c r="B2207" t="s">
        <v>4967</v>
      </c>
      <c r="C2207" t="s">
        <v>48</v>
      </c>
      <c r="X2207">
        <f t="shared" si="34"/>
        <v>0</v>
      </c>
    </row>
    <row r="2208" spans="1:24" x14ac:dyDescent="0.3">
      <c r="A2208">
        <v>1104</v>
      </c>
      <c r="B2208" t="s">
        <v>4968</v>
      </c>
      <c r="C2208" t="s">
        <v>34</v>
      </c>
      <c r="X2208">
        <f t="shared" si="34"/>
        <v>0</v>
      </c>
    </row>
    <row r="2209" spans="1:24" x14ac:dyDescent="0.3">
      <c r="A2209">
        <v>1104</v>
      </c>
      <c r="B2209" t="s">
        <v>4968</v>
      </c>
      <c r="C2209" t="s">
        <v>50</v>
      </c>
      <c r="X2209">
        <f t="shared" si="34"/>
        <v>0</v>
      </c>
    </row>
    <row r="2210" spans="1:24" x14ac:dyDescent="0.3">
      <c r="A2210">
        <v>1105</v>
      </c>
      <c r="B2210" t="s">
        <v>4969</v>
      </c>
      <c r="C2210" t="s">
        <v>33</v>
      </c>
      <c r="X2210">
        <f t="shared" si="34"/>
        <v>0</v>
      </c>
    </row>
    <row r="2211" spans="1:24" x14ac:dyDescent="0.3">
      <c r="A2211">
        <v>1105</v>
      </c>
      <c r="B2211" t="s">
        <v>4969</v>
      </c>
      <c r="C2211" t="s">
        <v>39</v>
      </c>
      <c r="X2211">
        <f t="shared" si="34"/>
        <v>0</v>
      </c>
    </row>
    <row r="2212" spans="1:24" x14ac:dyDescent="0.3">
      <c r="A2212">
        <v>1106</v>
      </c>
      <c r="B2212" t="s">
        <v>4970</v>
      </c>
      <c r="C2212" t="s">
        <v>51</v>
      </c>
      <c r="X2212">
        <f t="shared" si="34"/>
        <v>0</v>
      </c>
    </row>
    <row r="2213" spans="1:24" x14ac:dyDescent="0.3">
      <c r="A2213">
        <v>1106</v>
      </c>
      <c r="B2213" t="s">
        <v>4970</v>
      </c>
      <c r="C2213" t="s">
        <v>248</v>
      </c>
      <c r="X2213">
        <f t="shared" si="34"/>
        <v>0</v>
      </c>
    </row>
    <row r="2214" spans="1:24" x14ac:dyDescent="0.3">
      <c r="A2214">
        <v>1107</v>
      </c>
      <c r="B2214" t="s">
        <v>4971</v>
      </c>
      <c r="C2214" t="s">
        <v>35</v>
      </c>
      <c r="X2214">
        <f t="shared" si="34"/>
        <v>0</v>
      </c>
    </row>
    <row r="2215" spans="1:24" x14ac:dyDescent="0.3">
      <c r="A2215">
        <v>1107</v>
      </c>
      <c r="B2215" t="s">
        <v>4971</v>
      </c>
      <c r="C2215" t="s">
        <v>40</v>
      </c>
      <c r="X2215">
        <f t="shared" si="34"/>
        <v>0</v>
      </c>
    </row>
    <row r="2216" spans="1:24" x14ac:dyDescent="0.3">
      <c r="A2216">
        <v>1108</v>
      </c>
      <c r="B2216" t="s">
        <v>4972</v>
      </c>
      <c r="C2216" t="s">
        <v>114</v>
      </c>
      <c r="X2216">
        <f t="shared" si="34"/>
        <v>0</v>
      </c>
    </row>
    <row r="2217" spans="1:24" x14ac:dyDescent="0.3">
      <c r="A2217">
        <v>1108</v>
      </c>
      <c r="B2217" t="s">
        <v>4972</v>
      </c>
      <c r="C2217" t="s">
        <v>138</v>
      </c>
      <c r="X2217">
        <f t="shared" si="34"/>
        <v>0</v>
      </c>
    </row>
    <row r="2218" spans="1:24" x14ac:dyDescent="0.3">
      <c r="A2218">
        <v>1109</v>
      </c>
      <c r="B2218" t="s">
        <v>4973</v>
      </c>
      <c r="C2218" t="s">
        <v>49</v>
      </c>
      <c r="X2218">
        <f t="shared" si="34"/>
        <v>0</v>
      </c>
    </row>
    <row r="2219" spans="1:24" x14ac:dyDescent="0.3">
      <c r="A2219">
        <v>1109</v>
      </c>
      <c r="B2219" t="s">
        <v>4973</v>
      </c>
      <c r="C2219" t="s">
        <v>36</v>
      </c>
      <c r="X2219">
        <f t="shared" si="34"/>
        <v>0</v>
      </c>
    </row>
    <row r="2220" spans="1:24" x14ac:dyDescent="0.3">
      <c r="A2220">
        <v>1110</v>
      </c>
      <c r="B2220" t="s">
        <v>4974</v>
      </c>
      <c r="C2220" t="s">
        <v>32</v>
      </c>
      <c r="X2220">
        <f t="shared" si="34"/>
        <v>0</v>
      </c>
    </row>
    <row r="2221" spans="1:24" x14ac:dyDescent="0.3">
      <c r="A2221">
        <v>1110</v>
      </c>
      <c r="B2221" t="s">
        <v>4974</v>
      </c>
      <c r="C2221" t="s">
        <v>53</v>
      </c>
      <c r="X2221">
        <f t="shared" si="34"/>
        <v>0</v>
      </c>
    </row>
    <row r="2222" spans="1:24" x14ac:dyDescent="0.3">
      <c r="A2222">
        <v>1111</v>
      </c>
      <c r="B2222" t="s">
        <v>4975</v>
      </c>
      <c r="C2222" t="s">
        <v>43</v>
      </c>
      <c r="X2222">
        <f t="shared" si="34"/>
        <v>0</v>
      </c>
    </row>
    <row r="2223" spans="1:24" x14ac:dyDescent="0.3">
      <c r="A2223">
        <v>1111</v>
      </c>
      <c r="B2223" t="s">
        <v>4975</v>
      </c>
      <c r="C2223" t="s">
        <v>52</v>
      </c>
      <c r="X2223">
        <f t="shared" si="34"/>
        <v>0</v>
      </c>
    </row>
    <row r="2224" spans="1:24" x14ac:dyDescent="0.3">
      <c r="A2224">
        <v>1112</v>
      </c>
      <c r="B2224" t="s">
        <v>4976</v>
      </c>
      <c r="C2224" t="s">
        <v>44</v>
      </c>
      <c r="X2224">
        <f t="shared" si="34"/>
        <v>0</v>
      </c>
    </row>
    <row r="2225" spans="1:24" x14ac:dyDescent="0.3">
      <c r="A2225">
        <v>1112</v>
      </c>
      <c r="B2225" t="s">
        <v>4976</v>
      </c>
      <c r="C2225" t="s">
        <v>76</v>
      </c>
      <c r="X2225">
        <f t="shared" si="34"/>
        <v>0</v>
      </c>
    </row>
    <row r="2226" spans="1:24" x14ac:dyDescent="0.3">
      <c r="A2226">
        <v>1113</v>
      </c>
      <c r="B2226" t="s">
        <v>4977</v>
      </c>
      <c r="C2226" t="s">
        <v>29</v>
      </c>
      <c r="X2226">
        <f t="shared" si="34"/>
        <v>0</v>
      </c>
    </row>
    <row r="2227" spans="1:24" x14ac:dyDescent="0.3">
      <c r="A2227">
        <v>1113</v>
      </c>
      <c r="B2227" t="s">
        <v>4977</v>
      </c>
      <c r="C2227" t="s">
        <v>37</v>
      </c>
      <c r="X2227">
        <f t="shared" si="34"/>
        <v>0</v>
      </c>
    </row>
    <row r="2228" spans="1:24" x14ac:dyDescent="0.3">
      <c r="A2228">
        <v>1114</v>
      </c>
      <c r="B2228" t="s">
        <v>4978</v>
      </c>
      <c r="C2228" t="s">
        <v>46</v>
      </c>
      <c r="X2228">
        <f t="shared" si="34"/>
        <v>0</v>
      </c>
    </row>
    <row r="2229" spans="1:24" x14ac:dyDescent="0.3">
      <c r="A2229">
        <v>1114</v>
      </c>
      <c r="B2229" t="s">
        <v>4978</v>
      </c>
      <c r="C2229" t="s">
        <v>192</v>
      </c>
      <c r="X2229">
        <f t="shared" si="34"/>
        <v>0</v>
      </c>
    </row>
    <row r="2230" spans="1:24" x14ac:dyDescent="0.3">
      <c r="A2230">
        <v>1115</v>
      </c>
      <c r="B2230" t="s">
        <v>4979</v>
      </c>
      <c r="C2230" t="s">
        <v>47</v>
      </c>
      <c r="X2230">
        <f t="shared" si="34"/>
        <v>0</v>
      </c>
    </row>
    <row r="2231" spans="1:24" x14ac:dyDescent="0.3">
      <c r="A2231">
        <v>1115</v>
      </c>
      <c r="B2231" t="s">
        <v>4979</v>
      </c>
      <c r="C2231" t="s">
        <v>32</v>
      </c>
      <c r="X2231">
        <f t="shared" si="34"/>
        <v>0</v>
      </c>
    </row>
    <row r="2232" spans="1:24" x14ac:dyDescent="0.3">
      <c r="A2232">
        <v>1116</v>
      </c>
      <c r="B2232" t="s">
        <v>4980</v>
      </c>
      <c r="C2232" t="s">
        <v>36</v>
      </c>
      <c r="X2232">
        <f t="shared" si="34"/>
        <v>0</v>
      </c>
    </row>
    <row r="2233" spans="1:24" x14ac:dyDescent="0.3">
      <c r="A2233">
        <v>1116</v>
      </c>
      <c r="B2233" t="s">
        <v>4980</v>
      </c>
      <c r="C2233" t="s">
        <v>40</v>
      </c>
      <c r="X2233">
        <f t="shared" si="34"/>
        <v>0</v>
      </c>
    </row>
    <row r="2234" spans="1:24" x14ac:dyDescent="0.3">
      <c r="A2234">
        <v>1117</v>
      </c>
      <c r="B2234" t="s">
        <v>4981</v>
      </c>
      <c r="C2234" t="s">
        <v>51</v>
      </c>
      <c r="X2234">
        <f t="shared" si="34"/>
        <v>0</v>
      </c>
    </row>
    <row r="2235" spans="1:24" x14ac:dyDescent="0.3">
      <c r="A2235">
        <v>1117</v>
      </c>
      <c r="B2235" t="s">
        <v>4981</v>
      </c>
      <c r="C2235" t="s">
        <v>248</v>
      </c>
      <c r="X2235">
        <f t="shared" si="34"/>
        <v>0</v>
      </c>
    </row>
    <row r="2236" spans="1:24" x14ac:dyDescent="0.3">
      <c r="A2236">
        <v>1118</v>
      </c>
      <c r="B2236" t="s">
        <v>4982</v>
      </c>
      <c r="C2236" t="s">
        <v>49</v>
      </c>
      <c r="X2236">
        <f t="shared" si="34"/>
        <v>0</v>
      </c>
    </row>
    <row r="2237" spans="1:24" x14ac:dyDescent="0.3">
      <c r="A2237">
        <v>1118</v>
      </c>
      <c r="B2237" t="s">
        <v>4982</v>
      </c>
      <c r="C2237" t="s">
        <v>35</v>
      </c>
      <c r="X2237">
        <f t="shared" si="34"/>
        <v>0</v>
      </c>
    </row>
    <row r="2238" spans="1:24" x14ac:dyDescent="0.3">
      <c r="A2238">
        <v>1119</v>
      </c>
      <c r="B2238" t="s">
        <v>4983</v>
      </c>
      <c r="C2238" t="s">
        <v>45</v>
      </c>
      <c r="X2238">
        <f t="shared" si="34"/>
        <v>0</v>
      </c>
    </row>
    <row r="2239" spans="1:24" x14ac:dyDescent="0.3">
      <c r="A2239">
        <v>1119</v>
      </c>
      <c r="B2239" t="s">
        <v>4983</v>
      </c>
      <c r="C2239" t="s">
        <v>42</v>
      </c>
      <c r="X2239">
        <f t="shared" si="34"/>
        <v>0</v>
      </c>
    </row>
    <row r="2240" spans="1:24" x14ac:dyDescent="0.3">
      <c r="A2240">
        <v>1120</v>
      </c>
      <c r="B2240" t="s">
        <v>4984</v>
      </c>
      <c r="C2240" t="s">
        <v>31</v>
      </c>
      <c r="X2240">
        <f t="shared" si="34"/>
        <v>0</v>
      </c>
    </row>
    <row r="2241" spans="1:24" x14ac:dyDescent="0.3">
      <c r="A2241">
        <v>1120</v>
      </c>
      <c r="B2241" t="s">
        <v>4984</v>
      </c>
      <c r="C2241" t="s">
        <v>46</v>
      </c>
      <c r="X2241">
        <f t="shared" si="34"/>
        <v>0</v>
      </c>
    </row>
    <row r="2242" spans="1:24" x14ac:dyDescent="0.3">
      <c r="A2242">
        <v>1121</v>
      </c>
      <c r="B2242" t="s">
        <v>4985</v>
      </c>
      <c r="C2242" t="s">
        <v>43</v>
      </c>
      <c r="X2242">
        <f t="shared" si="34"/>
        <v>0</v>
      </c>
    </row>
    <row r="2243" spans="1:24" x14ac:dyDescent="0.3">
      <c r="A2243">
        <v>1121</v>
      </c>
      <c r="B2243" t="s">
        <v>4985</v>
      </c>
      <c r="C2243" t="s">
        <v>76</v>
      </c>
      <c r="X2243">
        <f t="shared" ref="X2243:X2306" si="35">SUM(D2243:W2243)</f>
        <v>0</v>
      </c>
    </row>
    <row r="2244" spans="1:24" x14ac:dyDescent="0.3">
      <c r="A2244">
        <v>1122</v>
      </c>
      <c r="B2244" t="s">
        <v>4986</v>
      </c>
      <c r="C2244" t="s">
        <v>38</v>
      </c>
      <c r="X2244">
        <f t="shared" si="35"/>
        <v>0</v>
      </c>
    </row>
    <row r="2245" spans="1:24" x14ac:dyDescent="0.3">
      <c r="A2245">
        <v>1122</v>
      </c>
      <c r="B2245" t="s">
        <v>4986</v>
      </c>
      <c r="C2245" t="s">
        <v>44</v>
      </c>
      <c r="X2245">
        <f t="shared" si="35"/>
        <v>0</v>
      </c>
    </row>
    <row r="2246" spans="1:24" x14ac:dyDescent="0.3">
      <c r="A2246">
        <v>1123</v>
      </c>
      <c r="B2246" t="s">
        <v>4987</v>
      </c>
      <c r="C2246" t="s">
        <v>28</v>
      </c>
      <c r="X2246">
        <f t="shared" si="35"/>
        <v>0</v>
      </c>
    </row>
    <row r="2247" spans="1:24" x14ac:dyDescent="0.3">
      <c r="A2247">
        <v>1123</v>
      </c>
      <c r="B2247" t="s">
        <v>4987</v>
      </c>
      <c r="C2247" t="s">
        <v>30</v>
      </c>
      <c r="X2247">
        <f t="shared" si="35"/>
        <v>0</v>
      </c>
    </row>
    <row r="2248" spans="1:24" x14ac:dyDescent="0.3">
      <c r="A2248">
        <v>1124</v>
      </c>
      <c r="B2248" t="s">
        <v>4988</v>
      </c>
      <c r="C2248" t="s">
        <v>29</v>
      </c>
      <c r="X2248">
        <f t="shared" si="35"/>
        <v>0</v>
      </c>
    </row>
    <row r="2249" spans="1:24" x14ac:dyDescent="0.3">
      <c r="A2249">
        <v>1124</v>
      </c>
      <c r="B2249" t="s">
        <v>4988</v>
      </c>
      <c r="C2249" t="s">
        <v>37</v>
      </c>
      <c r="X2249">
        <f t="shared" si="35"/>
        <v>0</v>
      </c>
    </row>
    <row r="2250" spans="1:24" x14ac:dyDescent="0.3">
      <c r="A2250">
        <v>1125</v>
      </c>
      <c r="B2250" t="s">
        <v>4989</v>
      </c>
      <c r="C2250" t="s">
        <v>50</v>
      </c>
      <c r="X2250">
        <f t="shared" si="35"/>
        <v>0</v>
      </c>
    </row>
    <row r="2251" spans="1:24" x14ac:dyDescent="0.3">
      <c r="A2251">
        <v>1125</v>
      </c>
      <c r="B2251" t="s">
        <v>4989</v>
      </c>
      <c r="C2251" t="s">
        <v>33</v>
      </c>
      <c r="X2251">
        <f t="shared" si="35"/>
        <v>0</v>
      </c>
    </row>
    <row r="2252" spans="1:24" x14ac:dyDescent="0.3">
      <c r="A2252">
        <v>1126</v>
      </c>
      <c r="B2252" t="s">
        <v>4990</v>
      </c>
      <c r="C2252" t="s">
        <v>47</v>
      </c>
      <c r="X2252">
        <f t="shared" si="35"/>
        <v>0</v>
      </c>
    </row>
    <row r="2253" spans="1:24" x14ac:dyDescent="0.3">
      <c r="A2253">
        <v>1126</v>
      </c>
      <c r="B2253" t="s">
        <v>4990</v>
      </c>
      <c r="C2253" t="s">
        <v>32</v>
      </c>
      <c r="X2253">
        <f t="shared" si="35"/>
        <v>0</v>
      </c>
    </row>
    <row r="2254" spans="1:24" x14ac:dyDescent="0.3">
      <c r="A2254">
        <v>1127</v>
      </c>
      <c r="B2254" t="s">
        <v>4991</v>
      </c>
      <c r="C2254" t="s">
        <v>36</v>
      </c>
      <c r="X2254">
        <f t="shared" si="35"/>
        <v>0</v>
      </c>
    </row>
    <row r="2255" spans="1:24" x14ac:dyDescent="0.3">
      <c r="A2255">
        <v>1127</v>
      </c>
      <c r="B2255" t="s">
        <v>4991</v>
      </c>
      <c r="C2255" t="s">
        <v>40</v>
      </c>
      <c r="X2255">
        <f t="shared" si="35"/>
        <v>0</v>
      </c>
    </row>
    <row r="2256" spans="1:24" x14ac:dyDescent="0.3">
      <c r="A2256">
        <v>1128</v>
      </c>
      <c r="B2256" t="s">
        <v>4992</v>
      </c>
      <c r="C2256" t="s">
        <v>51</v>
      </c>
      <c r="X2256">
        <f t="shared" si="35"/>
        <v>0</v>
      </c>
    </row>
    <row r="2257" spans="1:24" x14ac:dyDescent="0.3">
      <c r="A2257">
        <v>1128</v>
      </c>
      <c r="B2257" t="s">
        <v>4992</v>
      </c>
      <c r="C2257" t="s">
        <v>138</v>
      </c>
      <c r="X2257">
        <f t="shared" si="35"/>
        <v>0</v>
      </c>
    </row>
    <row r="2258" spans="1:24" x14ac:dyDescent="0.3">
      <c r="A2258">
        <v>1129</v>
      </c>
      <c r="B2258" t="s">
        <v>4993</v>
      </c>
      <c r="C2258" t="s">
        <v>114</v>
      </c>
      <c r="X2258">
        <f t="shared" si="35"/>
        <v>0</v>
      </c>
    </row>
    <row r="2259" spans="1:24" x14ac:dyDescent="0.3">
      <c r="A2259">
        <v>1129</v>
      </c>
      <c r="B2259" t="s">
        <v>4993</v>
      </c>
      <c r="C2259" t="s">
        <v>248</v>
      </c>
      <c r="X2259">
        <f t="shared" si="35"/>
        <v>0</v>
      </c>
    </row>
    <row r="2260" spans="1:24" x14ac:dyDescent="0.3">
      <c r="A2260">
        <v>1130</v>
      </c>
      <c r="B2260" t="s">
        <v>4994</v>
      </c>
      <c r="C2260" t="s">
        <v>53</v>
      </c>
      <c r="X2260">
        <f t="shared" si="35"/>
        <v>0</v>
      </c>
    </row>
    <row r="2261" spans="1:24" x14ac:dyDescent="0.3">
      <c r="A2261">
        <v>1130</v>
      </c>
      <c r="B2261" t="s">
        <v>4994</v>
      </c>
      <c r="C2261" t="s">
        <v>48</v>
      </c>
      <c r="X2261">
        <f t="shared" si="35"/>
        <v>0</v>
      </c>
    </row>
    <row r="2262" spans="1:24" x14ac:dyDescent="0.3">
      <c r="A2262">
        <v>1131</v>
      </c>
      <c r="B2262" t="s">
        <v>4995</v>
      </c>
      <c r="C2262" t="s">
        <v>49</v>
      </c>
      <c r="X2262">
        <f t="shared" si="35"/>
        <v>0</v>
      </c>
    </row>
    <row r="2263" spans="1:24" x14ac:dyDescent="0.3">
      <c r="A2263">
        <v>1131</v>
      </c>
      <c r="B2263" t="s">
        <v>4995</v>
      </c>
      <c r="C2263" t="s">
        <v>35</v>
      </c>
      <c r="X2263">
        <f t="shared" si="35"/>
        <v>0</v>
      </c>
    </row>
    <row r="2264" spans="1:24" x14ac:dyDescent="0.3">
      <c r="A2264">
        <v>1132</v>
      </c>
      <c r="B2264" t="s">
        <v>4996</v>
      </c>
      <c r="C2264" t="s">
        <v>34</v>
      </c>
      <c r="X2264">
        <f t="shared" si="35"/>
        <v>0</v>
      </c>
    </row>
    <row r="2265" spans="1:24" x14ac:dyDescent="0.3">
      <c r="A2265">
        <v>1132</v>
      </c>
      <c r="B2265" t="s">
        <v>4996</v>
      </c>
      <c r="C2265" t="s">
        <v>39</v>
      </c>
      <c r="X2265">
        <f t="shared" si="35"/>
        <v>0</v>
      </c>
    </row>
    <row r="2266" spans="1:24" x14ac:dyDescent="0.3">
      <c r="A2266">
        <v>1133</v>
      </c>
      <c r="B2266" t="s">
        <v>4997</v>
      </c>
      <c r="C2266" t="s">
        <v>45</v>
      </c>
      <c r="X2266">
        <f t="shared" si="35"/>
        <v>0</v>
      </c>
    </row>
    <row r="2267" spans="1:24" x14ac:dyDescent="0.3">
      <c r="A2267">
        <v>1133</v>
      </c>
      <c r="B2267" t="s">
        <v>4997</v>
      </c>
      <c r="C2267" t="s">
        <v>42</v>
      </c>
      <c r="X2267">
        <f t="shared" si="35"/>
        <v>0</v>
      </c>
    </row>
    <row r="2268" spans="1:24" x14ac:dyDescent="0.3">
      <c r="A2268">
        <v>1134</v>
      </c>
      <c r="B2268" t="s">
        <v>4998</v>
      </c>
      <c r="C2268" t="s">
        <v>31</v>
      </c>
      <c r="X2268">
        <f t="shared" si="35"/>
        <v>0</v>
      </c>
    </row>
    <row r="2269" spans="1:24" x14ac:dyDescent="0.3">
      <c r="A2269">
        <v>1134</v>
      </c>
      <c r="B2269" t="s">
        <v>4998</v>
      </c>
      <c r="C2269" t="s">
        <v>46</v>
      </c>
      <c r="X2269">
        <f t="shared" si="35"/>
        <v>0</v>
      </c>
    </row>
    <row r="2270" spans="1:24" x14ac:dyDescent="0.3">
      <c r="A2270">
        <v>1135</v>
      </c>
      <c r="B2270" t="s">
        <v>4999</v>
      </c>
      <c r="C2270" t="s">
        <v>43</v>
      </c>
      <c r="X2270">
        <f t="shared" si="35"/>
        <v>0</v>
      </c>
    </row>
    <row r="2271" spans="1:24" x14ac:dyDescent="0.3">
      <c r="A2271">
        <v>1135</v>
      </c>
      <c r="B2271" t="s">
        <v>4999</v>
      </c>
      <c r="C2271" t="s">
        <v>76</v>
      </c>
      <c r="X2271">
        <f t="shared" si="35"/>
        <v>0</v>
      </c>
    </row>
    <row r="2272" spans="1:24" x14ac:dyDescent="0.3">
      <c r="A2272">
        <v>1136</v>
      </c>
      <c r="B2272" t="s">
        <v>5000</v>
      </c>
      <c r="C2272" t="s">
        <v>38</v>
      </c>
      <c r="X2272">
        <f t="shared" si="35"/>
        <v>0</v>
      </c>
    </row>
    <row r="2273" spans="1:24" x14ac:dyDescent="0.3">
      <c r="A2273">
        <v>1136</v>
      </c>
      <c r="B2273" t="s">
        <v>5000</v>
      </c>
      <c r="C2273" t="s">
        <v>44</v>
      </c>
      <c r="X2273">
        <f t="shared" si="35"/>
        <v>0</v>
      </c>
    </row>
    <row r="2274" spans="1:24" x14ac:dyDescent="0.3">
      <c r="A2274">
        <v>1137</v>
      </c>
      <c r="B2274" t="s">
        <v>5001</v>
      </c>
      <c r="C2274" t="s">
        <v>28</v>
      </c>
      <c r="X2274">
        <f t="shared" si="35"/>
        <v>0</v>
      </c>
    </row>
    <row r="2275" spans="1:24" x14ac:dyDescent="0.3">
      <c r="A2275">
        <v>1137</v>
      </c>
      <c r="B2275" t="s">
        <v>5001</v>
      </c>
      <c r="C2275" t="s">
        <v>30</v>
      </c>
      <c r="X2275">
        <f t="shared" si="35"/>
        <v>0</v>
      </c>
    </row>
    <row r="2276" spans="1:24" x14ac:dyDescent="0.3">
      <c r="A2276">
        <v>1138</v>
      </c>
      <c r="B2276" t="s">
        <v>5002</v>
      </c>
      <c r="C2276" t="s">
        <v>192</v>
      </c>
      <c r="X2276">
        <f t="shared" si="35"/>
        <v>0</v>
      </c>
    </row>
    <row r="2277" spans="1:24" x14ac:dyDescent="0.3">
      <c r="A2277">
        <v>1138</v>
      </c>
      <c r="B2277" t="s">
        <v>5002</v>
      </c>
      <c r="C2277" t="s">
        <v>52</v>
      </c>
      <c r="X2277">
        <f t="shared" si="35"/>
        <v>0</v>
      </c>
    </row>
    <row r="2278" spans="1:24" x14ac:dyDescent="0.3">
      <c r="A2278">
        <v>1139</v>
      </c>
      <c r="B2278" t="s">
        <v>5003</v>
      </c>
      <c r="C2278" t="s">
        <v>29</v>
      </c>
      <c r="X2278">
        <f t="shared" si="35"/>
        <v>0</v>
      </c>
    </row>
    <row r="2279" spans="1:24" x14ac:dyDescent="0.3">
      <c r="A2279">
        <v>1139</v>
      </c>
      <c r="B2279" t="s">
        <v>5003</v>
      </c>
      <c r="C2279" t="s">
        <v>37</v>
      </c>
      <c r="X2279">
        <f t="shared" si="35"/>
        <v>0</v>
      </c>
    </row>
    <row r="2280" spans="1:24" x14ac:dyDescent="0.3">
      <c r="A2280">
        <v>1140</v>
      </c>
      <c r="B2280" t="s">
        <v>5004</v>
      </c>
      <c r="C2280" t="s">
        <v>50</v>
      </c>
      <c r="X2280">
        <f t="shared" si="35"/>
        <v>0</v>
      </c>
    </row>
    <row r="2281" spans="1:24" x14ac:dyDescent="0.3">
      <c r="A2281">
        <v>1140</v>
      </c>
      <c r="B2281" t="s">
        <v>5004</v>
      </c>
      <c r="C2281" t="s">
        <v>33</v>
      </c>
      <c r="X2281">
        <f t="shared" si="35"/>
        <v>0</v>
      </c>
    </row>
    <row r="2282" spans="1:24" x14ac:dyDescent="0.3">
      <c r="A2282">
        <v>1141</v>
      </c>
      <c r="B2282" t="s">
        <v>5005</v>
      </c>
      <c r="C2282" t="s">
        <v>47</v>
      </c>
      <c r="X2282">
        <f t="shared" si="35"/>
        <v>0</v>
      </c>
    </row>
    <row r="2283" spans="1:24" x14ac:dyDescent="0.3">
      <c r="A2283">
        <v>1141</v>
      </c>
      <c r="B2283" t="s">
        <v>5005</v>
      </c>
      <c r="C2283" t="s">
        <v>32</v>
      </c>
      <c r="X2283">
        <f t="shared" si="35"/>
        <v>0</v>
      </c>
    </row>
    <row r="2284" spans="1:24" x14ac:dyDescent="0.3">
      <c r="A2284">
        <v>1142</v>
      </c>
      <c r="B2284" t="s">
        <v>5006</v>
      </c>
      <c r="C2284" t="s">
        <v>36</v>
      </c>
      <c r="X2284">
        <f t="shared" si="35"/>
        <v>0</v>
      </c>
    </row>
    <row r="2285" spans="1:24" x14ac:dyDescent="0.3">
      <c r="A2285">
        <v>1142</v>
      </c>
      <c r="B2285" t="s">
        <v>5006</v>
      </c>
      <c r="C2285" t="s">
        <v>40</v>
      </c>
      <c r="X2285">
        <f t="shared" si="35"/>
        <v>0</v>
      </c>
    </row>
    <row r="2286" spans="1:24" x14ac:dyDescent="0.3">
      <c r="A2286">
        <v>1143</v>
      </c>
      <c r="B2286" t="s">
        <v>5007</v>
      </c>
      <c r="C2286" t="s">
        <v>51</v>
      </c>
      <c r="X2286">
        <f t="shared" si="35"/>
        <v>0</v>
      </c>
    </row>
    <row r="2287" spans="1:24" x14ac:dyDescent="0.3">
      <c r="A2287">
        <v>1143</v>
      </c>
      <c r="B2287" t="s">
        <v>5007</v>
      </c>
      <c r="C2287" t="s">
        <v>138</v>
      </c>
      <c r="X2287">
        <f t="shared" si="35"/>
        <v>0</v>
      </c>
    </row>
    <row r="2288" spans="1:24" x14ac:dyDescent="0.3">
      <c r="A2288">
        <v>1144</v>
      </c>
      <c r="B2288" t="s">
        <v>5008</v>
      </c>
      <c r="C2288" t="s">
        <v>114</v>
      </c>
      <c r="X2288">
        <f t="shared" si="35"/>
        <v>0</v>
      </c>
    </row>
    <row r="2289" spans="1:24" x14ac:dyDescent="0.3">
      <c r="A2289">
        <v>1144</v>
      </c>
      <c r="B2289" t="s">
        <v>5008</v>
      </c>
      <c r="C2289" t="s">
        <v>248</v>
      </c>
      <c r="X2289">
        <f t="shared" si="35"/>
        <v>0</v>
      </c>
    </row>
    <row r="2290" spans="1:24" x14ac:dyDescent="0.3">
      <c r="A2290">
        <v>1145</v>
      </c>
      <c r="B2290" t="s">
        <v>5009</v>
      </c>
      <c r="C2290" t="s">
        <v>53</v>
      </c>
      <c r="X2290">
        <f t="shared" si="35"/>
        <v>0</v>
      </c>
    </row>
    <row r="2291" spans="1:24" x14ac:dyDescent="0.3">
      <c r="A2291">
        <v>1145</v>
      </c>
      <c r="B2291" t="s">
        <v>5009</v>
      </c>
      <c r="C2291" t="s">
        <v>48</v>
      </c>
      <c r="X2291">
        <f t="shared" si="35"/>
        <v>0</v>
      </c>
    </row>
    <row r="2292" spans="1:24" x14ac:dyDescent="0.3">
      <c r="A2292">
        <v>1146</v>
      </c>
      <c r="B2292" t="s">
        <v>5010</v>
      </c>
      <c r="C2292" t="s">
        <v>49</v>
      </c>
      <c r="X2292">
        <f t="shared" si="35"/>
        <v>0</v>
      </c>
    </row>
    <row r="2293" spans="1:24" x14ac:dyDescent="0.3">
      <c r="A2293">
        <v>1146</v>
      </c>
      <c r="B2293" t="s">
        <v>5010</v>
      </c>
      <c r="C2293" t="s">
        <v>35</v>
      </c>
      <c r="X2293">
        <f t="shared" si="35"/>
        <v>0</v>
      </c>
    </row>
    <row r="2294" spans="1:24" x14ac:dyDescent="0.3">
      <c r="A2294">
        <v>1147</v>
      </c>
      <c r="B2294" t="s">
        <v>5011</v>
      </c>
      <c r="C2294" t="s">
        <v>34</v>
      </c>
      <c r="X2294">
        <f t="shared" si="35"/>
        <v>0</v>
      </c>
    </row>
    <row r="2295" spans="1:24" x14ac:dyDescent="0.3">
      <c r="A2295">
        <v>1147</v>
      </c>
      <c r="B2295" t="s">
        <v>5011</v>
      </c>
      <c r="C2295" t="s">
        <v>39</v>
      </c>
      <c r="X2295">
        <f t="shared" si="35"/>
        <v>0</v>
      </c>
    </row>
    <row r="2296" spans="1:24" x14ac:dyDescent="0.3">
      <c r="A2296">
        <v>1148</v>
      </c>
      <c r="B2296" t="s">
        <v>5012</v>
      </c>
      <c r="C2296" t="s">
        <v>45</v>
      </c>
      <c r="X2296">
        <f t="shared" si="35"/>
        <v>0</v>
      </c>
    </row>
    <row r="2297" spans="1:24" x14ac:dyDescent="0.3">
      <c r="A2297">
        <v>1148</v>
      </c>
      <c r="B2297" t="s">
        <v>5012</v>
      </c>
      <c r="C2297" t="s">
        <v>42</v>
      </c>
      <c r="X2297">
        <f t="shared" si="35"/>
        <v>0</v>
      </c>
    </row>
    <row r="2298" spans="1:24" x14ac:dyDescent="0.3">
      <c r="A2298">
        <v>1149</v>
      </c>
      <c r="B2298" t="s">
        <v>5013</v>
      </c>
      <c r="C2298" t="s">
        <v>31</v>
      </c>
      <c r="X2298">
        <f t="shared" si="35"/>
        <v>0</v>
      </c>
    </row>
    <row r="2299" spans="1:24" x14ac:dyDescent="0.3">
      <c r="A2299">
        <v>1149</v>
      </c>
      <c r="B2299" t="s">
        <v>5013</v>
      </c>
      <c r="C2299" t="s">
        <v>46</v>
      </c>
      <c r="X2299">
        <f t="shared" si="35"/>
        <v>0</v>
      </c>
    </row>
    <row r="2300" spans="1:24" x14ac:dyDescent="0.3">
      <c r="A2300">
        <v>1150</v>
      </c>
      <c r="B2300" t="s">
        <v>5014</v>
      </c>
      <c r="C2300" t="s">
        <v>43</v>
      </c>
      <c r="X2300">
        <f t="shared" si="35"/>
        <v>0</v>
      </c>
    </row>
    <row r="2301" spans="1:24" x14ac:dyDescent="0.3">
      <c r="A2301">
        <v>1150</v>
      </c>
      <c r="B2301" t="s">
        <v>5014</v>
      </c>
      <c r="C2301" t="s">
        <v>76</v>
      </c>
      <c r="X2301">
        <f t="shared" si="35"/>
        <v>0</v>
      </c>
    </row>
    <row r="2302" spans="1:24" x14ac:dyDescent="0.3">
      <c r="A2302">
        <v>1151</v>
      </c>
      <c r="B2302" t="s">
        <v>5015</v>
      </c>
      <c r="C2302" t="s">
        <v>38</v>
      </c>
      <c r="X2302">
        <f t="shared" si="35"/>
        <v>0</v>
      </c>
    </row>
    <row r="2303" spans="1:24" x14ac:dyDescent="0.3">
      <c r="A2303">
        <v>1151</v>
      </c>
      <c r="B2303" t="s">
        <v>5015</v>
      </c>
      <c r="C2303" t="s">
        <v>44</v>
      </c>
      <c r="X2303">
        <f t="shared" si="35"/>
        <v>0</v>
      </c>
    </row>
    <row r="2304" spans="1:24" x14ac:dyDescent="0.3">
      <c r="A2304">
        <v>1152</v>
      </c>
      <c r="B2304" t="s">
        <v>5016</v>
      </c>
      <c r="C2304" t="s">
        <v>28</v>
      </c>
      <c r="X2304">
        <f t="shared" si="35"/>
        <v>0</v>
      </c>
    </row>
    <row r="2305" spans="1:24" x14ac:dyDescent="0.3">
      <c r="A2305">
        <v>1152</v>
      </c>
      <c r="B2305" t="s">
        <v>5016</v>
      </c>
      <c r="C2305" t="s">
        <v>30</v>
      </c>
      <c r="X2305">
        <f t="shared" si="35"/>
        <v>0</v>
      </c>
    </row>
    <row r="2306" spans="1:24" x14ac:dyDescent="0.3">
      <c r="A2306">
        <v>1153</v>
      </c>
      <c r="B2306" t="s">
        <v>5017</v>
      </c>
      <c r="C2306" t="s">
        <v>192</v>
      </c>
      <c r="X2306">
        <f t="shared" si="35"/>
        <v>0</v>
      </c>
    </row>
    <row r="2307" spans="1:24" x14ac:dyDescent="0.3">
      <c r="A2307">
        <v>1153</v>
      </c>
      <c r="B2307" t="s">
        <v>5017</v>
      </c>
      <c r="C2307" t="s">
        <v>52</v>
      </c>
      <c r="X2307">
        <f t="shared" ref="X2307:X2370" si="36">SUM(D2307:W2307)</f>
        <v>0</v>
      </c>
    </row>
    <row r="2308" spans="1:24" x14ac:dyDescent="0.3">
      <c r="A2308">
        <v>1154</v>
      </c>
      <c r="B2308" t="s">
        <v>5018</v>
      </c>
      <c r="C2308" t="s">
        <v>50</v>
      </c>
      <c r="X2308">
        <f t="shared" si="36"/>
        <v>0</v>
      </c>
    </row>
    <row r="2309" spans="1:24" x14ac:dyDescent="0.3">
      <c r="A2309">
        <v>1154</v>
      </c>
      <c r="B2309" t="s">
        <v>5018</v>
      </c>
      <c r="C2309" t="s">
        <v>33</v>
      </c>
      <c r="X2309">
        <f t="shared" si="36"/>
        <v>0</v>
      </c>
    </row>
    <row r="2310" spans="1:24" x14ac:dyDescent="0.3">
      <c r="A2310">
        <v>1155</v>
      </c>
      <c r="B2310" t="s">
        <v>5019</v>
      </c>
      <c r="C2310" t="s">
        <v>47</v>
      </c>
      <c r="X2310">
        <f t="shared" si="36"/>
        <v>0</v>
      </c>
    </row>
    <row r="2311" spans="1:24" x14ac:dyDescent="0.3">
      <c r="A2311">
        <v>1155</v>
      </c>
      <c r="B2311" t="s">
        <v>5019</v>
      </c>
      <c r="C2311" t="s">
        <v>32</v>
      </c>
      <c r="X2311">
        <f t="shared" si="36"/>
        <v>0</v>
      </c>
    </row>
    <row r="2312" spans="1:24" x14ac:dyDescent="0.3">
      <c r="A2312">
        <v>1156</v>
      </c>
      <c r="B2312" t="s">
        <v>5020</v>
      </c>
      <c r="C2312" t="s">
        <v>36</v>
      </c>
      <c r="X2312">
        <f t="shared" si="36"/>
        <v>0</v>
      </c>
    </row>
    <row r="2313" spans="1:24" x14ac:dyDescent="0.3">
      <c r="A2313">
        <v>1156</v>
      </c>
      <c r="B2313" t="s">
        <v>5020</v>
      </c>
      <c r="C2313" t="s">
        <v>40</v>
      </c>
      <c r="X2313">
        <f t="shared" si="36"/>
        <v>0</v>
      </c>
    </row>
    <row r="2314" spans="1:24" x14ac:dyDescent="0.3">
      <c r="A2314">
        <v>1157</v>
      </c>
      <c r="B2314" t="s">
        <v>5021</v>
      </c>
      <c r="C2314" t="s">
        <v>51</v>
      </c>
      <c r="X2314">
        <f t="shared" si="36"/>
        <v>0</v>
      </c>
    </row>
    <row r="2315" spans="1:24" x14ac:dyDescent="0.3">
      <c r="A2315">
        <v>1157</v>
      </c>
      <c r="B2315" t="s">
        <v>5021</v>
      </c>
      <c r="C2315" t="s">
        <v>138</v>
      </c>
      <c r="X2315">
        <f t="shared" si="36"/>
        <v>0</v>
      </c>
    </row>
    <row r="2316" spans="1:24" x14ac:dyDescent="0.3">
      <c r="A2316">
        <v>1158</v>
      </c>
      <c r="B2316" t="s">
        <v>5022</v>
      </c>
      <c r="C2316" t="s">
        <v>114</v>
      </c>
      <c r="X2316">
        <f t="shared" si="36"/>
        <v>0</v>
      </c>
    </row>
    <row r="2317" spans="1:24" x14ac:dyDescent="0.3">
      <c r="A2317">
        <v>1158</v>
      </c>
      <c r="B2317" t="s">
        <v>5022</v>
      </c>
      <c r="C2317" t="s">
        <v>248</v>
      </c>
      <c r="X2317">
        <f t="shared" si="36"/>
        <v>0</v>
      </c>
    </row>
    <row r="2318" spans="1:24" x14ac:dyDescent="0.3">
      <c r="A2318">
        <v>1159</v>
      </c>
      <c r="B2318" t="s">
        <v>5023</v>
      </c>
      <c r="C2318" t="s">
        <v>53</v>
      </c>
      <c r="X2318">
        <f t="shared" si="36"/>
        <v>0</v>
      </c>
    </row>
    <row r="2319" spans="1:24" x14ac:dyDescent="0.3">
      <c r="A2319">
        <v>1159</v>
      </c>
      <c r="B2319" t="s">
        <v>5023</v>
      </c>
      <c r="C2319" t="s">
        <v>48</v>
      </c>
      <c r="X2319">
        <f t="shared" si="36"/>
        <v>0</v>
      </c>
    </row>
    <row r="2320" spans="1:24" x14ac:dyDescent="0.3">
      <c r="A2320">
        <v>1160</v>
      </c>
      <c r="B2320" t="s">
        <v>5024</v>
      </c>
      <c r="C2320" t="s">
        <v>49</v>
      </c>
      <c r="X2320">
        <f t="shared" si="36"/>
        <v>0</v>
      </c>
    </row>
    <row r="2321" spans="1:24" x14ac:dyDescent="0.3">
      <c r="A2321">
        <v>1160</v>
      </c>
      <c r="B2321" t="s">
        <v>5024</v>
      </c>
      <c r="C2321" t="s">
        <v>35</v>
      </c>
      <c r="X2321">
        <f t="shared" si="36"/>
        <v>0</v>
      </c>
    </row>
    <row r="2322" spans="1:24" x14ac:dyDescent="0.3">
      <c r="A2322">
        <v>1161</v>
      </c>
      <c r="B2322" t="s">
        <v>5025</v>
      </c>
      <c r="C2322" t="s">
        <v>34</v>
      </c>
      <c r="X2322">
        <f t="shared" si="36"/>
        <v>0</v>
      </c>
    </row>
    <row r="2323" spans="1:24" x14ac:dyDescent="0.3">
      <c r="A2323">
        <v>1161</v>
      </c>
      <c r="B2323" t="s">
        <v>5025</v>
      </c>
      <c r="C2323" t="s">
        <v>39</v>
      </c>
      <c r="X2323">
        <f t="shared" si="36"/>
        <v>0</v>
      </c>
    </row>
    <row r="2324" spans="1:24" x14ac:dyDescent="0.3">
      <c r="A2324">
        <v>1162</v>
      </c>
      <c r="B2324" t="s">
        <v>5026</v>
      </c>
      <c r="C2324" t="s">
        <v>52</v>
      </c>
      <c r="X2324">
        <f t="shared" si="36"/>
        <v>0</v>
      </c>
    </row>
    <row r="2325" spans="1:24" x14ac:dyDescent="0.3">
      <c r="A2325">
        <v>1162</v>
      </c>
      <c r="B2325" t="s">
        <v>5026</v>
      </c>
      <c r="C2325" t="s">
        <v>43</v>
      </c>
      <c r="X2325">
        <f t="shared" si="36"/>
        <v>0</v>
      </c>
    </row>
    <row r="2326" spans="1:24" x14ac:dyDescent="0.3">
      <c r="A2326">
        <v>1163</v>
      </c>
      <c r="B2326" t="s">
        <v>5027</v>
      </c>
      <c r="C2326" t="s">
        <v>37</v>
      </c>
      <c r="X2326">
        <f t="shared" si="36"/>
        <v>0</v>
      </c>
    </row>
    <row r="2327" spans="1:24" x14ac:dyDescent="0.3">
      <c r="A2327">
        <v>1163</v>
      </c>
      <c r="B2327" t="s">
        <v>5027</v>
      </c>
      <c r="C2327" t="s">
        <v>30</v>
      </c>
      <c r="X2327">
        <f t="shared" si="36"/>
        <v>0</v>
      </c>
    </row>
    <row r="2328" spans="1:24" x14ac:dyDescent="0.3">
      <c r="A2328">
        <v>1164</v>
      </c>
      <c r="B2328" t="s">
        <v>5028</v>
      </c>
      <c r="C2328" t="s">
        <v>31</v>
      </c>
      <c r="X2328">
        <f t="shared" si="36"/>
        <v>0</v>
      </c>
    </row>
    <row r="2329" spans="1:24" x14ac:dyDescent="0.3">
      <c r="A2329">
        <v>1164</v>
      </c>
      <c r="B2329" t="s">
        <v>5028</v>
      </c>
      <c r="C2329" t="s">
        <v>42</v>
      </c>
      <c r="X2329">
        <f t="shared" si="36"/>
        <v>0</v>
      </c>
    </row>
    <row r="2330" spans="1:24" x14ac:dyDescent="0.3">
      <c r="A2330">
        <v>1165</v>
      </c>
      <c r="B2330" t="s">
        <v>5029</v>
      </c>
      <c r="C2330" t="s">
        <v>45</v>
      </c>
      <c r="X2330">
        <f t="shared" si="36"/>
        <v>0</v>
      </c>
    </row>
    <row r="2331" spans="1:24" x14ac:dyDescent="0.3">
      <c r="A2331">
        <v>1165</v>
      </c>
      <c r="B2331" t="s">
        <v>5029</v>
      </c>
      <c r="C2331" t="s">
        <v>38</v>
      </c>
      <c r="X2331">
        <f t="shared" si="36"/>
        <v>0</v>
      </c>
    </row>
    <row r="2332" spans="1:24" x14ac:dyDescent="0.3">
      <c r="A2332">
        <v>1166</v>
      </c>
      <c r="B2332" t="s">
        <v>5030</v>
      </c>
      <c r="C2332" t="s">
        <v>76</v>
      </c>
      <c r="X2332">
        <f t="shared" si="36"/>
        <v>0</v>
      </c>
    </row>
    <row r="2333" spans="1:24" x14ac:dyDescent="0.3">
      <c r="A2333">
        <v>1166</v>
      </c>
      <c r="B2333" t="s">
        <v>5030</v>
      </c>
      <c r="C2333" t="s">
        <v>44</v>
      </c>
      <c r="X2333">
        <f t="shared" si="36"/>
        <v>0</v>
      </c>
    </row>
    <row r="2334" spans="1:24" x14ac:dyDescent="0.3">
      <c r="A2334">
        <v>1167</v>
      </c>
      <c r="B2334" t="s">
        <v>5031</v>
      </c>
      <c r="C2334" t="s">
        <v>28</v>
      </c>
      <c r="X2334">
        <f t="shared" si="36"/>
        <v>0</v>
      </c>
    </row>
    <row r="2335" spans="1:24" x14ac:dyDescent="0.3">
      <c r="A2335">
        <v>1167</v>
      </c>
      <c r="B2335" t="s">
        <v>5031</v>
      </c>
      <c r="C2335" t="s">
        <v>29</v>
      </c>
      <c r="X2335">
        <f t="shared" si="36"/>
        <v>0</v>
      </c>
    </row>
    <row r="2336" spans="1:24" x14ac:dyDescent="0.3">
      <c r="A2336">
        <v>1168</v>
      </c>
      <c r="B2336" t="s">
        <v>5032</v>
      </c>
      <c r="C2336" t="s">
        <v>192</v>
      </c>
      <c r="X2336">
        <f t="shared" si="36"/>
        <v>0</v>
      </c>
    </row>
    <row r="2337" spans="1:24" x14ac:dyDescent="0.3">
      <c r="A2337">
        <v>1168</v>
      </c>
      <c r="B2337" t="s">
        <v>5032</v>
      </c>
      <c r="C2337" t="s">
        <v>46</v>
      </c>
      <c r="X2337">
        <f t="shared" si="36"/>
        <v>0</v>
      </c>
    </row>
    <row r="2338" spans="1:24" x14ac:dyDescent="0.3">
      <c r="A2338">
        <v>1169</v>
      </c>
      <c r="B2338" t="s">
        <v>5033</v>
      </c>
      <c r="C2338" t="s">
        <v>50</v>
      </c>
      <c r="X2338">
        <f t="shared" si="36"/>
        <v>0</v>
      </c>
    </row>
    <row r="2339" spans="1:24" x14ac:dyDescent="0.3">
      <c r="A2339">
        <v>1169</v>
      </c>
      <c r="B2339" t="s">
        <v>5033</v>
      </c>
      <c r="C2339" t="s">
        <v>34</v>
      </c>
      <c r="X2339">
        <f t="shared" si="36"/>
        <v>0</v>
      </c>
    </row>
    <row r="2340" spans="1:24" x14ac:dyDescent="0.3">
      <c r="A2340">
        <v>1170</v>
      </c>
      <c r="B2340" t="s">
        <v>5034</v>
      </c>
      <c r="C2340" t="s">
        <v>48</v>
      </c>
      <c r="X2340">
        <f t="shared" si="36"/>
        <v>0</v>
      </c>
    </row>
    <row r="2341" spans="1:24" x14ac:dyDescent="0.3">
      <c r="A2341">
        <v>1170</v>
      </c>
      <c r="B2341" t="s">
        <v>5034</v>
      </c>
      <c r="C2341" t="s">
        <v>47</v>
      </c>
      <c r="X2341">
        <f t="shared" si="36"/>
        <v>0</v>
      </c>
    </row>
    <row r="2342" spans="1:24" x14ac:dyDescent="0.3">
      <c r="A2342">
        <v>1171</v>
      </c>
      <c r="B2342" t="s">
        <v>5035</v>
      </c>
      <c r="C2342" t="s">
        <v>36</v>
      </c>
      <c r="X2342">
        <f t="shared" si="36"/>
        <v>0</v>
      </c>
    </row>
    <row r="2343" spans="1:24" x14ac:dyDescent="0.3">
      <c r="A2343">
        <v>1171</v>
      </c>
      <c r="B2343" t="s">
        <v>5035</v>
      </c>
      <c r="C2343" t="s">
        <v>49</v>
      </c>
      <c r="X2343">
        <f t="shared" si="36"/>
        <v>0</v>
      </c>
    </row>
    <row r="2344" spans="1:24" x14ac:dyDescent="0.3">
      <c r="A2344">
        <v>1172</v>
      </c>
      <c r="B2344" t="s">
        <v>5036</v>
      </c>
      <c r="C2344" t="s">
        <v>39</v>
      </c>
      <c r="X2344">
        <f t="shared" si="36"/>
        <v>0</v>
      </c>
    </row>
    <row r="2345" spans="1:24" x14ac:dyDescent="0.3">
      <c r="A2345">
        <v>1172</v>
      </c>
      <c r="B2345" t="s">
        <v>5036</v>
      </c>
      <c r="C2345" t="s">
        <v>33</v>
      </c>
      <c r="X2345">
        <f t="shared" si="36"/>
        <v>0</v>
      </c>
    </row>
    <row r="2346" spans="1:24" x14ac:dyDescent="0.3">
      <c r="A2346">
        <v>1173</v>
      </c>
      <c r="B2346" t="s">
        <v>5037</v>
      </c>
      <c r="C2346" t="s">
        <v>53</v>
      </c>
      <c r="X2346">
        <f t="shared" si="36"/>
        <v>0</v>
      </c>
    </row>
    <row r="2347" spans="1:24" x14ac:dyDescent="0.3">
      <c r="A2347">
        <v>1173</v>
      </c>
      <c r="B2347" t="s">
        <v>5037</v>
      </c>
      <c r="C2347" t="s">
        <v>32</v>
      </c>
      <c r="X2347">
        <f t="shared" si="36"/>
        <v>0</v>
      </c>
    </row>
    <row r="2348" spans="1:24" x14ac:dyDescent="0.3">
      <c r="A2348">
        <v>1174</v>
      </c>
      <c r="B2348" t="s">
        <v>5038</v>
      </c>
      <c r="C2348" t="s">
        <v>248</v>
      </c>
      <c r="X2348">
        <f t="shared" si="36"/>
        <v>0</v>
      </c>
    </row>
    <row r="2349" spans="1:24" x14ac:dyDescent="0.3">
      <c r="A2349">
        <v>1174</v>
      </c>
      <c r="B2349" t="s">
        <v>5038</v>
      </c>
      <c r="C2349" t="s">
        <v>51</v>
      </c>
      <c r="X2349">
        <f t="shared" si="36"/>
        <v>0</v>
      </c>
    </row>
    <row r="2350" spans="1:24" x14ac:dyDescent="0.3">
      <c r="A2350">
        <v>1175</v>
      </c>
      <c r="B2350" t="s">
        <v>5039</v>
      </c>
      <c r="C2350" t="s">
        <v>138</v>
      </c>
      <c r="X2350">
        <f t="shared" si="36"/>
        <v>0</v>
      </c>
    </row>
    <row r="2351" spans="1:24" x14ac:dyDescent="0.3">
      <c r="A2351">
        <v>1175</v>
      </c>
      <c r="B2351" t="s">
        <v>5039</v>
      </c>
      <c r="C2351" t="s">
        <v>114</v>
      </c>
      <c r="X2351">
        <f t="shared" si="36"/>
        <v>0</v>
      </c>
    </row>
    <row r="2352" spans="1:24" x14ac:dyDescent="0.3">
      <c r="A2352">
        <v>1176</v>
      </c>
      <c r="B2352" t="s">
        <v>5040</v>
      </c>
      <c r="C2352" t="s">
        <v>52</v>
      </c>
      <c r="X2352">
        <f t="shared" si="36"/>
        <v>0</v>
      </c>
    </row>
    <row r="2353" spans="1:24" x14ac:dyDescent="0.3">
      <c r="A2353">
        <v>1176</v>
      </c>
      <c r="B2353" t="s">
        <v>5040</v>
      </c>
      <c r="C2353" t="s">
        <v>43</v>
      </c>
      <c r="X2353">
        <f t="shared" si="36"/>
        <v>0</v>
      </c>
    </row>
    <row r="2354" spans="1:24" x14ac:dyDescent="0.3">
      <c r="A2354">
        <v>1177</v>
      </c>
      <c r="B2354" t="s">
        <v>5041</v>
      </c>
      <c r="C2354" t="s">
        <v>37</v>
      </c>
      <c r="X2354">
        <f t="shared" si="36"/>
        <v>0</v>
      </c>
    </row>
    <row r="2355" spans="1:24" x14ac:dyDescent="0.3">
      <c r="A2355">
        <v>1177</v>
      </c>
      <c r="B2355" t="s">
        <v>5041</v>
      </c>
      <c r="C2355" t="s">
        <v>30</v>
      </c>
      <c r="X2355">
        <f t="shared" si="36"/>
        <v>0</v>
      </c>
    </row>
    <row r="2356" spans="1:24" x14ac:dyDescent="0.3">
      <c r="A2356">
        <v>1178</v>
      </c>
      <c r="B2356" t="s">
        <v>5042</v>
      </c>
      <c r="C2356" t="s">
        <v>31</v>
      </c>
      <c r="X2356">
        <f t="shared" si="36"/>
        <v>0</v>
      </c>
    </row>
    <row r="2357" spans="1:24" x14ac:dyDescent="0.3">
      <c r="A2357">
        <v>1178</v>
      </c>
      <c r="B2357" t="s">
        <v>5042</v>
      </c>
      <c r="C2357" t="s">
        <v>42</v>
      </c>
      <c r="X2357">
        <f t="shared" si="36"/>
        <v>0</v>
      </c>
    </row>
    <row r="2358" spans="1:24" x14ac:dyDescent="0.3">
      <c r="A2358">
        <v>1179</v>
      </c>
      <c r="B2358" t="s">
        <v>5043</v>
      </c>
      <c r="C2358" t="s">
        <v>45</v>
      </c>
      <c r="X2358">
        <f t="shared" si="36"/>
        <v>0</v>
      </c>
    </row>
    <row r="2359" spans="1:24" x14ac:dyDescent="0.3">
      <c r="A2359">
        <v>1179</v>
      </c>
      <c r="B2359" t="s">
        <v>5043</v>
      </c>
      <c r="C2359" t="s">
        <v>38</v>
      </c>
      <c r="X2359">
        <f t="shared" si="36"/>
        <v>0</v>
      </c>
    </row>
    <row r="2360" spans="1:24" x14ac:dyDescent="0.3">
      <c r="A2360">
        <v>1180</v>
      </c>
      <c r="B2360" t="s">
        <v>5044</v>
      </c>
      <c r="C2360" t="s">
        <v>28</v>
      </c>
      <c r="X2360">
        <f t="shared" si="36"/>
        <v>0</v>
      </c>
    </row>
    <row r="2361" spans="1:24" x14ac:dyDescent="0.3">
      <c r="A2361">
        <v>1180</v>
      </c>
      <c r="B2361" t="s">
        <v>5044</v>
      </c>
      <c r="C2361" t="s">
        <v>29</v>
      </c>
      <c r="X2361">
        <f t="shared" si="36"/>
        <v>0</v>
      </c>
    </row>
    <row r="2362" spans="1:24" x14ac:dyDescent="0.3">
      <c r="A2362">
        <v>1181</v>
      </c>
      <c r="B2362" t="s">
        <v>5045</v>
      </c>
      <c r="C2362" t="s">
        <v>192</v>
      </c>
      <c r="X2362">
        <f t="shared" si="36"/>
        <v>0</v>
      </c>
    </row>
    <row r="2363" spans="1:24" x14ac:dyDescent="0.3">
      <c r="A2363">
        <v>1181</v>
      </c>
      <c r="B2363" t="s">
        <v>5045</v>
      </c>
      <c r="C2363" t="s">
        <v>46</v>
      </c>
      <c r="X2363">
        <f t="shared" si="36"/>
        <v>0</v>
      </c>
    </row>
    <row r="2364" spans="1:24" x14ac:dyDescent="0.3">
      <c r="A2364">
        <v>1182</v>
      </c>
      <c r="B2364" t="s">
        <v>5046</v>
      </c>
      <c r="C2364" t="s">
        <v>50</v>
      </c>
      <c r="X2364">
        <f t="shared" si="36"/>
        <v>0</v>
      </c>
    </row>
    <row r="2365" spans="1:24" x14ac:dyDescent="0.3">
      <c r="A2365">
        <v>1182</v>
      </c>
      <c r="B2365" t="s">
        <v>5046</v>
      </c>
      <c r="C2365" t="s">
        <v>34</v>
      </c>
      <c r="X2365">
        <f t="shared" si="36"/>
        <v>0</v>
      </c>
    </row>
    <row r="2366" spans="1:24" x14ac:dyDescent="0.3">
      <c r="A2366">
        <v>1183</v>
      </c>
      <c r="B2366" t="s">
        <v>5047</v>
      </c>
      <c r="C2366" t="s">
        <v>48</v>
      </c>
      <c r="X2366">
        <f t="shared" si="36"/>
        <v>0</v>
      </c>
    </row>
    <row r="2367" spans="1:24" x14ac:dyDescent="0.3">
      <c r="A2367">
        <v>1183</v>
      </c>
      <c r="B2367" t="s">
        <v>5047</v>
      </c>
      <c r="C2367" t="s">
        <v>47</v>
      </c>
      <c r="X2367">
        <f t="shared" si="36"/>
        <v>0</v>
      </c>
    </row>
    <row r="2368" spans="1:24" x14ac:dyDescent="0.3">
      <c r="A2368">
        <v>1184</v>
      </c>
      <c r="B2368" t="s">
        <v>5048</v>
      </c>
      <c r="C2368" t="s">
        <v>36</v>
      </c>
      <c r="X2368">
        <f t="shared" si="36"/>
        <v>0</v>
      </c>
    </row>
    <row r="2369" spans="1:24" x14ac:dyDescent="0.3">
      <c r="A2369">
        <v>1184</v>
      </c>
      <c r="B2369" t="s">
        <v>5048</v>
      </c>
      <c r="C2369" t="s">
        <v>49</v>
      </c>
      <c r="X2369">
        <f t="shared" si="36"/>
        <v>0</v>
      </c>
    </row>
    <row r="2370" spans="1:24" x14ac:dyDescent="0.3">
      <c r="A2370">
        <v>1185</v>
      </c>
      <c r="B2370" t="s">
        <v>5049</v>
      </c>
      <c r="C2370" t="s">
        <v>39</v>
      </c>
      <c r="X2370">
        <f t="shared" si="36"/>
        <v>0</v>
      </c>
    </row>
    <row r="2371" spans="1:24" x14ac:dyDescent="0.3">
      <c r="A2371">
        <v>1185</v>
      </c>
      <c r="B2371" t="s">
        <v>5049</v>
      </c>
      <c r="C2371" t="s">
        <v>33</v>
      </c>
      <c r="X2371">
        <f t="shared" ref="X2371:X2434" si="37">SUM(D2371:W2371)</f>
        <v>0</v>
      </c>
    </row>
    <row r="2372" spans="1:24" x14ac:dyDescent="0.3">
      <c r="A2372">
        <v>1186</v>
      </c>
      <c r="B2372" t="s">
        <v>5050</v>
      </c>
      <c r="C2372" t="s">
        <v>53</v>
      </c>
      <c r="X2372">
        <f t="shared" si="37"/>
        <v>0</v>
      </c>
    </row>
    <row r="2373" spans="1:24" x14ac:dyDescent="0.3">
      <c r="A2373">
        <v>1186</v>
      </c>
      <c r="B2373" t="s">
        <v>5050</v>
      </c>
      <c r="C2373" t="s">
        <v>32</v>
      </c>
      <c r="X2373">
        <f t="shared" si="37"/>
        <v>0</v>
      </c>
    </row>
    <row r="2374" spans="1:24" x14ac:dyDescent="0.3">
      <c r="A2374">
        <v>1187</v>
      </c>
      <c r="B2374" t="s">
        <v>5051</v>
      </c>
      <c r="C2374" t="s">
        <v>40</v>
      </c>
      <c r="X2374">
        <f t="shared" si="37"/>
        <v>0</v>
      </c>
    </row>
    <row r="2375" spans="1:24" x14ac:dyDescent="0.3">
      <c r="A2375">
        <v>1187</v>
      </c>
      <c r="B2375" t="s">
        <v>5051</v>
      </c>
      <c r="C2375" t="s">
        <v>35</v>
      </c>
      <c r="X2375">
        <f t="shared" si="37"/>
        <v>0</v>
      </c>
    </row>
    <row r="2376" spans="1:24" x14ac:dyDescent="0.3">
      <c r="A2376">
        <v>1188</v>
      </c>
      <c r="B2376" t="s">
        <v>5052</v>
      </c>
      <c r="C2376" t="s">
        <v>138</v>
      </c>
      <c r="X2376">
        <f t="shared" si="37"/>
        <v>0</v>
      </c>
    </row>
    <row r="2377" spans="1:24" x14ac:dyDescent="0.3">
      <c r="A2377">
        <v>1188</v>
      </c>
      <c r="B2377" t="s">
        <v>5052</v>
      </c>
      <c r="C2377" t="s">
        <v>114</v>
      </c>
      <c r="X2377">
        <f t="shared" si="37"/>
        <v>0</v>
      </c>
    </row>
    <row r="2378" spans="1:24" x14ac:dyDescent="0.3">
      <c r="A2378">
        <v>1189</v>
      </c>
      <c r="B2378" t="s">
        <v>5053</v>
      </c>
      <c r="C2378" t="s">
        <v>76</v>
      </c>
      <c r="X2378">
        <f t="shared" si="37"/>
        <v>0</v>
      </c>
    </row>
    <row r="2379" spans="1:24" x14ac:dyDescent="0.3">
      <c r="A2379">
        <v>1189</v>
      </c>
      <c r="B2379" t="s">
        <v>5053</v>
      </c>
      <c r="C2379" t="s">
        <v>44</v>
      </c>
      <c r="X2379">
        <f t="shared" si="37"/>
        <v>0</v>
      </c>
    </row>
    <row r="2380" spans="1:24" x14ac:dyDescent="0.3">
      <c r="A2380">
        <v>1190</v>
      </c>
      <c r="B2380" t="s">
        <v>5054</v>
      </c>
      <c r="C2380" t="s">
        <v>248</v>
      </c>
      <c r="X2380">
        <f t="shared" si="37"/>
        <v>0</v>
      </c>
    </row>
    <row r="2381" spans="1:24" x14ac:dyDescent="0.3">
      <c r="A2381">
        <v>1190</v>
      </c>
      <c r="B2381" t="s">
        <v>5054</v>
      </c>
      <c r="C2381" t="s">
        <v>51</v>
      </c>
      <c r="X2381">
        <f t="shared" si="37"/>
        <v>0</v>
      </c>
    </row>
    <row r="2382" spans="1:24" x14ac:dyDescent="0.3">
      <c r="A2382">
        <v>1191</v>
      </c>
      <c r="B2382" t="s">
        <v>5053</v>
      </c>
      <c r="C2382" t="s">
        <v>76</v>
      </c>
      <c r="X2382">
        <f t="shared" si="37"/>
        <v>0</v>
      </c>
    </row>
    <row r="2383" spans="1:24" x14ac:dyDescent="0.3">
      <c r="A2383">
        <v>1191</v>
      </c>
      <c r="B2383" t="s">
        <v>5053</v>
      </c>
      <c r="C2383" t="s">
        <v>44</v>
      </c>
      <c r="X2383">
        <f t="shared" si="37"/>
        <v>0</v>
      </c>
    </row>
    <row r="2384" spans="1:24" x14ac:dyDescent="0.3">
      <c r="A2384">
        <v>1192</v>
      </c>
      <c r="B2384" t="s">
        <v>5054</v>
      </c>
      <c r="C2384" t="s">
        <v>248</v>
      </c>
      <c r="X2384">
        <f t="shared" si="37"/>
        <v>0</v>
      </c>
    </row>
    <row r="2385" spans="1:24" x14ac:dyDescent="0.3">
      <c r="A2385">
        <v>1192</v>
      </c>
      <c r="B2385" t="s">
        <v>5054</v>
      </c>
      <c r="C2385" t="s">
        <v>51</v>
      </c>
      <c r="X2385">
        <f t="shared" si="37"/>
        <v>0</v>
      </c>
    </row>
    <row r="2386" spans="1:24" x14ac:dyDescent="0.3">
      <c r="A2386">
        <v>1193</v>
      </c>
      <c r="B2386" t="s">
        <v>5055</v>
      </c>
      <c r="C2386" t="s">
        <v>52</v>
      </c>
      <c r="X2386">
        <f t="shared" si="37"/>
        <v>0</v>
      </c>
    </row>
    <row r="2387" spans="1:24" x14ac:dyDescent="0.3">
      <c r="A2387">
        <v>1193</v>
      </c>
      <c r="B2387" t="s">
        <v>5055</v>
      </c>
      <c r="C2387" t="s">
        <v>43</v>
      </c>
      <c r="X2387">
        <f t="shared" si="37"/>
        <v>0</v>
      </c>
    </row>
    <row r="2388" spans="1:24" x14ac:dyDescent="0.3">
      <c r="A2388">
        <v>1194</v>
      </c>
      <c r="B2388" t="s">
        <v>5056</v>
      </c>
      <c r="C2388" t="s">
        <v>37</v>
      </c>
      <c r="X2388">
        <f t="shared" si="37"/>
        <v>0</v>
      </c>
    </row>
    <row r="2389" spans="1:24" x14ac:dyDescent="0.3">
      <c r="A2389">
        <v>1194</v>
      </c>
      <c r="B2389" t="s">
        <v>5056</v>
      </c>
      <c r="C2389" t="s">
        <v>30</v>
      </c>
      <c r="X2389">
        <f t="shared" si="37"/>
        <v>0</v>
      </c>
    </row>
    <row r="2390" spans="1:24" x14ac:dyDescent="0.3">
      <c r="A2390">
        <v>1195</v>
      </c>
      <c r="B2390" t="s">
        <v>5057</v>
      </c>
      <c r="C2390" t="s">
        <v>31</v>
      </c>
      <c r="X2390">
        <f t="shared" si="37"/>
        <v>0</v>
      </c>
    </row>
    <row r="2391" spans="1:24" x14ac:dyDescent="0.3">
      <c r="A2391">
        <v>1195</v>
      </c>
      <c r="B2391" t="s">
        <v>5057</v>
      </c>
      <c r="C2391" t="s">
        <v>42</v>
      </c>
      <c r="X2391">
        <f t="shared" si="37"/>
        <v>0</v>
      </c>
    </row>
    <row r="2392" spans="1:24" x14ac:dyDescent="0.3">
      <c r="A2392">
        <v>1196</v>
      </c>
      <c r="B2392" t="s">
        <v>5058</v>
      </c>
      <c r="C2392" t="s">
        <v>45</v>
      </c>
      <c r="X2392">
        <f t="shared" si="37"/>
        <v>0</v>
      </c>
    </row>
    <row r="2393" spans="1:24" x14ac:dyDescent="0.3">
      <c r="A2393">
        <v>1196</v>
      </c>
      <c r="B2393" t="s">
        <v>5058</v>
      </c>
      <c r="C2393" t="s">
        <v>38</v>
      </c>
      <c r="X2393">
        <f t="shared" si="37"/>
        <v>0</v>
      </c>
    </row>
    <row r="2394" spans="1:24" x14ac:dyDescent="0.3">
      <c r="A2394">
        <v>1197</v>
      </c>
      <c r="B2394" t="s">
        <v>5059</v>
      </c>
      <c r="C2394" t="s">
        <v>76</v>
      </c>
      <c r="X2394">
        <f t="shared" si="37"/>
        <v>0</v>
      </c>
    </row>
    <row r="2395" spans="1:24" x14ac:dyDescent="0.3">
      <c r="A2395">
        <v>1197</v>
      </c>
      <c r="B2395" t="s">
        <v>5059</v>
      </c>
      <c r="C2395" t="s">
        <v>44</v>
      </c>
      <c r="X2395">
        <f t="shared" si="37"/>
        <v>0</v>
      </c>
    </row>
    <row r="2396" spans="1:24" x14ac:dyDescent="0.3">
      <c r="A2396">
        <v>1198</v>
      </c>
      <c r="B2396" t="s">
        <v>5060</v>
      </c>
      <c r="C2396" t="s">
        <v>28</v>
      </c>
      <c r="X2396">
        <f t="shared" si="37"/>
        <v>0</v>
      </c>
    </row>
    <row r="2397" spans="1:24" x14ac:dyDescent="0.3">
      <c r="A2397">
        <v>1198</v>
      </c>
      <c r="B2397" t="s">
        <v>5060</v>
      </c>
      <c r="C2397" t="s">
        <v>29</v>
      </c>
      <c r="X2397">
        <f t="shared" si="37"/>
        <v>0</v>
      </c>
    </row>
    <row r="2398" spans="1:24" x14ac:dyDescent="0.3">
      <c r="A2398">
        <v>1199</v>
      </c>
      <c r="B2398" t="s">
        <v>5061</v>
      </c>
      <c r="C2398" t="s">
        <v>192</v>
      </c>
      <c r="X2398">
        <f t="shared" si="37"/>
        <v>0</v>
      </c>
    </row>
    <row r="2399" spans="1:24" x14ac:dyDescent="0.3">
      <c r="A2399">
        <v>1199</v>
      </c>
      <c r="B2399" t="s">
        <v>5061</v>
      </c>
      <c r="C2399" t="s">
        <v>46</v>
      </c>
      <c r="X2399">
        <f t="shared" si="37"/>
        <v>0</v>
      </c>
    </row>
    <row r="2400" spans="1:24" x14ac:dyDescent="0.3">
      <c r="A2400">
        <v>1200</v>
      </c>
      <c r="B2400" t="s">
        <v>5062</v>
      </c>
      <c r="C2400" t="s">
        <v>50</v>
      </c>
      <c r="X2400">
        <f t="shared" si="37"/>
        <v>0</v>
      </c>
    </row>
    <row r="2401" spans="1:24" x14ac:dyDescent="0.3">
      <c r="A2401">
        <v>1200</v>
      </c>
      <c r="B2401" t="s">
        <v>5062</v>
      </c>
      <c r="C2401" t="s">
        <v>34</v>
      </c>
      <c r="X2401">
        <f t="shared" si="37"/>
        <v>0</v>
      </c>
    </row>
    <row r="2402" spans="1:24" x14ac:dyDescent="0.3">
      <c r="A2402">
        <v>1201</v>
      </c>
      <c r="B2402" t="s">
        <v>5063</v>
      </c>
      <c r="C2402" t="s">
        <v>48</v>
      </c>
      <c r="X2402">
        <f t="shared" si="37"/>
        <v>0</v>
      </c>
    </row>
    <row r="2403" spans="1:24" x14ac:dyDescent="0.3">
      <c r="A2403">
        <v>1201</v>
      </c>
      <c r="B2403" t="s">
        <v>5063</v>
      </c>
      <c r="C2403" t="s">
        <v>47</v>
      </c>
      <c r="X2403">
        <f t="shared" si="37"/>
        <v>0</v>
      </c>
    </row>
    <row r="2404" spans="1:24" x14ac:dyDescent="0.3">
      <c r="A2404">
        <v>1202</v>
      </c>
      <c r="B2404" t="s">
        <v>5064</v>
      </c>
      <c r="C2404" t="s">
        <v>36</v>
      </c>
      <c r="X2404">
        <f t="shared" si="37"/>
        <v>0</v>
      </c>
    </row>
    <row r="2405" spans="1:24" x14ac:dyDescent="0.3">
      <c r="A2405">
        <v>1202</v>
      </c>
      <c r="B2405" t="s">
        <v>5064</v>
      </c>
      <c r="C2405" t="s">
        <v>49</v>
      </c>
      <c r="X2405">
        <f t="shared" si="37"/>
        <v>0</v>
      </c>
    </row>
    <row r="2406" spans="1:24" x14ac:dyDescent="0.3">
      <c r="A2406">
        <v>1203</v>
      </c>
      <c r="B2406" t="s">
        <v>5065</v>
      </c>
      <c r="C2406" t="s">
        <v>39</v>
      </c>
      <c r="X2406">
        <f t="shared" si="37"/>
        <v>0</v>
      </c>
    </row>
    <row r="2407" spans="1:24" x14ac:dyDescent="0.3">
      <c r="A2407">
        <v>1203</v>
      </c>
      <c r="B2407" t="s">
        <v>5065</v>
      </c>
      <c r="C2407" t="s">
        <v>33</v>
      </c>
      <c r="X2407">
        <f t="shared" si="37"/>
        <v>0</v>
      </c>
    </row>
    <row r="2408" spans="1:24" x14ac:dyDescent="0.3">
      <c r="A2408">
        <v>1204</v>
      </c>
      <c r="B2408" t="s">
        <v>5066</v>
      </c>
      <c r="C2408" t="s">
        <v>53</v>
      </c>
      <c r="X2408">
        <f t="shared" si="37"/>
        <v>0</v>
      </c>
    </row>
    <row r="2409" spans="1:24" x14ac:dyDescent="0.3">
      <c r="A2409">
        <v>1204</v>
      </c>
      <c r="B2409" t="s">
        <v>5066</v>
      </c>
      <c r="C2409" t="s">
        <v>32</v>
      </c>
      <c r="X2409">
        <f t="shared" si="37"/>
        <v>0</v>
      </c>
    </row>
    <row r="2410" spans="1:24" x14ac:dyDescent="0.3">
      <c r="A2410">
        <v>1205</v>
      </c>
      <c r="B2410" t="s">
        <v>5067</v>
      </c>
      <c r="C2410" t="s">
        <v>40</v>
      </c>
      <c r="X2410">
        <f t="shared" si="37"/>
        <v>0</v>
      </c>
    </row>
    <row r="2411" spans="1:24" x14ac:dyDescent="0.3">
      <c r="A2411">
        <v>1205</v>
      </c>
      <c r="B2411" t="s">
        <v>5067</v>
      </c>
      <c r="C2411" t="s">
        <v>35</v>
      </c>
      <c r="X2411">
        <f t="shared" si="37"/>
        <v>0</v>
      </c>
    </row>
    <row r="2412" spans="1:24" x14ac:dyDescent="0.3">
      <c r="A2412">
        <v>1206</v>
      </c>
      <c r="B2412" t="s">
        <v>5068</v>
      </c>
      <c r="C2412" t="s">
        <v>248</v>
      </c>
      <c r="X2412">
        <f t="shared" si="37"/>
        <v>0</v>
      </c>
    </row>
    <row r="2413" spans="1:24" x14ac:dyDescent="0.3">
      <c r="A2413">
        <v>1206</v>
      </c>
      <c r="B2413" t="s">
        <v>5068</v>
      </c>
      <c r="C2413" t="s">
        <v>51</v>
      </c>
      <c r="X2413">
        <f t="shared" si="37"/>
        <v>0</v>
      </c>
    </row>
    <row r="2414" spans="1:24" x14ac:dyDescent="0.3">
      <c r="A2414">
        <v>1207</v>
      </c>
      <c r="B2414" t="s">
        <v>5069</v>
      </c>
      <c r="C2414" t="s">
        <v>138</v>
      </c>
      <c r="X2414">
        <f t="shared" si="37"/>
        <v>0</v>
      </c>
    </row>
    <row r="2415" spans="1:24" x14ac:dyDescent="0.3">
      <c r="A2415">
        <v>1207</v>
      </c>
      <c r="B2415" t="s">
        <v>5069</v>
      </c>
      <c r="C2415" t="s">
        <v>114</v>
      </c>
      <c r="X2415">
        <f t="shared" si="37"/>
        <v>0</v>
      </c>
    </row>
    <row r="2416" spans="1:24" x14ac:dyDescent="0.3">
      <c r="A2416">
        <v>1208</v>
      </c>
      <c r="B2416" t="s">
        <v>5070</v>
      </c>
      <c r="C2416" t="s">
        <v>31</v>
      </c>
      <c r="X2416">
        <f t="shared" si="37"/>
        <v>0</v>
      </c>
    </row>
    <row r="2417" spans="1:24" x14ac:dyDescent="0.3">
      <c r="A2417">
        <v>1208</v>
      </c>
      <c r="B2417" t="s">
        <v>5070</v>
      </c>
      <c r="C2417" t="s">
        <v>42</v>
      </c>
      <c r="X2417">
        <f t="shared" si="37"/>
        <v>0</v>
      </c>
    </row>
    <row r="2418" spans="1:24" x14ac:dyDescent="0.3">
      <c r="A2418">
        <v>1209</v>
      </c>
      <c r="B2418" t="s">
        <v>5071</v>
      </c>
      <c r="C2418" t="s">
        <v>52</v>
      </c>
      <c r="X2418">
        <f t="shared" si="37"/>
        <v>0</v>
      </c>
    </row>
    <row r="2419" spans="1:24" x14ac:dyDescent="0.3">
      <c r="A2419">
        <v>1209</v>
      </c>
      <c r="B2419" t="s">
        <v>5071</v>
      </c>
      <c r="C2419" t="s">
        <v>192</v>
      </c>
      <c r="X2419">
        <f t="shared" si="37"/>
        <v>0</v>
      </c>
    </row>
    <row r="2420" spans="1:24" x14ac:dyDescent="0.3">
      <c r="A2420">
        <v>1210</v>
      </c>
      <c r="B2420" t="s">
        <v>5072</v>
      </c>
      <c r="C2420" t="s">
        <v>28</v>
      </c>
      <c r="X2420">
        <f t="shared" si="37"/>
        <v>0</v>
      </c>
    </row>
    <row r="2421" spans="1:24" x14ac:dyDescent="0.3">
      <c r="A2421">
        <v>1210</v>
      </c>
      <c r="B2421" t="s">
        <v>5072</v>
      </c>
      <c r="C2421" t="s">
        <v>37</v>
      </c>
      <c r="X2421">
        <f t="shared" si="37"/>
        <v>0</v>
      </c>
    </row>
    <row r="2422" spans="1:24" x14ac:dyDescent="0.3">
      <c r="A2422">
        <v>1211</v>
      </c>
      <c r="B2422" t="s">
        <v>5073</v>
      </c>
      <c r="C2422" t="s">
        <v>29</v>
      </c>
      <c r="X2422">
        <f t="shared" si="37"/>
        <v>0</v>
      </c>
    </row>
    <row r="2423" spans="1:24" x14ac:dyDescent="0.3">
      <c r="A2423">
        <v>1211</v>
      </c>
      <c r="B2423" t="s">
        <v>5073</v>
      </c>
      <c r="C2423" t="s">
        <v>30</v>
      </c>
      <c r="X2423">
        <f t="shared" si="37"/>
        <v>0</v>
      </c>
    </row>
    <row r="2424" spans="1:24" x14ac:dyDescent="0.3">
      <c r="A2424">
        <v>1212</v>
      </c>
      <c r="B2424" t="s">
        <v>5074</v>
      </c>
      <c r="C2424" t="s">
        <v>50</v>
      </c>
      <c r="X2424">
        <f t="shared" si="37"/>
        <v>0</v>
      </c>
    </row>
    <row r="2425" spans="1:24" x14ac:dyDescent="0.3">
      <c r="A2425">
        <v>1212</v>
      </c>
      <c r="B2425" t="s">
        <v>5074</v>
      </c>
      <c r="C2425" t="s">
        <v>34</v>
      </c>
      <c r="X2425">
        <f t="shared" si="37"/>
        <v>0</v>
      </c>
    </row>
    <row r="2426" spans="1:24" x14ac:dyDescent="0.3">
      <c r="A2426">
        <v>1213</v>
      </c>
      <c r="B2426" t="s">
        <v>5075</v>
      </c>
      <c r="C2426" t="s">
        <v>53</v>
      </c>
      <c r="X2426">
        <f t="shared" si="37"/>
        <v>0</v>
      </c>
    </row>
    <row r="2427" spans="1:24" x14ac:dyDescent="0.3">
      <c r="A2427">
        <v>1213</v>
      </c>
      <c r="B2427" t="s">
        <v>5075</v>
      </c>
      <c r="C2427" t="s">
        <v>47</v>
      </c>
      <c r="X2427">
        <f t="shared" si="37"/>
        <v>0</v>
      </c>
    </row>
    <row r="2428" spans="1:24" x14ac:dyDescent="0.3">
      <c r="A2428">
        <v>1214</v>
      </c>
      <c r="B2428" t="s">
        <v>5076</v>
      </c>
      <c r="C2428" t="s">
        <v>48</v>
      </c>
      <c r="X2428">
        <f t="shared" si="37"/>
        <v>0</v>
      </c>
    </row>
    <row r="2429" spans="1:24" x14ac:dyDescent="0.3">
      <c r="A2429">
        <v>1214</v>
      </c>
      <c r="B2429" t="s">
        <v>5076</v>
      </c>
      <c r="C2429" t="s">
        <v>32</v>
      </c>
      <c r="X2429">
        <f t="shared" si="37"/>
        <v>0</v>
      </c>
    </row>
    <row r="2430" spans="1:24" x14ac:dyDescent="0.3">
      <c r="A2430">
        <v>1215</v>
      </c>
      <c r="B2430" t="s">
        <v>5077</v>
      </c>
      <c r="C2430" t="s">
        <v>35</v>
      </c>
      <c r="X2430">
        <f t="shared" si="37"/>
        <v>0</v>
      </c>
    </row>
    <row r="2431" spans="1:24" x14ac:dyDescent="0.3">
      <c r="A2431">
        <v>1215</v>
      </c>
      <c r="B2431" t="s">
        <v>5077</v>
      </c>
      <c r="C2431" t="s">
        <v>36</v>
      </c>
      <c r="X2431">
        <f t="shared" si="37"/>
        <v>0</v>
      </c>
    </row>
    <row r="2432" spans="1:24" x14ac:dyDescent="0.3">
      <c r="A2432">
        <v>1216</v>
      </c>
      <c r="B2432" t="s">
        <v>5078</v>
      </c>
      <c r="C2432" t="s">
        <v>39</v>
      </c>
      <c r="X2432">
        <f t="shared" si="37"/>
        <v>0</v>
      </c>
    </row>
    <row r="2433" spans="1:24" x14ac:dyDescent="0.3">
      <c r="A2433">
        <v>1216</v>
      </c>
      <c r="B2433" t="s">
        <v>5078</v>
      </c>
      <c r="C2433" t="s">
        <v>33</v>
      </c>
      <c r="X2433">
        <f t="shared" si="37"/>
        <v>0</v>
      </c>
    </row>
    <row r="2434" spans="1:24" x14ac:dyDescent="0.3">
      <c r="A2434">
        <v>1217</v>
      </c>
      <c r="B2434" t="s">
        <v>5079</v>
      </c>
      <c r="C2434" t="s">
        <v>114</v>
      </c>
      <c r="X2434">
        <f t="shared" si="37"/>
        <v>0</v>
      </c>
    </row>
    <row r="2435" spans="1:24" x14ac:dyDescent="0.3">
      <c r="A2435">
        <v>1217</v>
      </c>
      <c r="B2435" t="s">
        <v>5079</v>
      </c>
      <c r="C2435" t="s">
        <v>51</v>
      </c>
      <c r="X2435">
        <f t="shared" ref="X2435:X2498" si="38">SUM(D2435:W2435)</f>
        <v>0</v>
      </c>
    </row>
    <row r="2436" spans="1:24" x14ac:dyDescent="0.3">
      <c r="A2436">
        <v>1218</v>
      </c>
      <c r="B2436" t="s">
        <v>5080</v>
      </c>
      <c r="C2436" t="s">
        <v>40</v>
      </c>
      <c r="X2436">
        <f t="shared" si="38"/>
        <v>0</v>
      </c>
    </row>
    <row r="2437" spans="1:24" x14ac:dyDescent="0.3">
      <c r="A2437">
        <v>1218</v>
      </c>
      <c r="B2437" t="s">
        <v>5080</v>
      </c>
      <c r="C2437" t="s">
        <v>49</v>
      </c>
      <c r="X2437">
        <f t="shared" si="38"/>
        <v>0</v>
      </c>
    </row>
    <row r="2438" spans="1:24" x14ac:dyDescent="0.3">
      <c r="A2438">
        <v>1219</v>
      </c>
      <c r="B2438" t="s">
        <v>5081</v>
      </c>
      <c r="C2438" t="s">
        <v>138</v>
      </c>
      <c r="X2438">
        <f t="shared" si="38"/>
        <v>0</v>
      </c>
    </row>
    <row r="2439" spans="1:24" x14ac:dyDescent="0.3">
      <c r="A2439">
        <v>1219</v>
      </c>
      <c r="B2439" t="s">
        <v>5081</v>
      </c>
      <c r="C2439" t="s">
        <v>248</v>
      </c>
      <c r="X2439">
        <f t="shared" si="38"/>
        <v>0</v>
      </c>
    </row>
    <row r="2440" spans="1:24" x14ac:dyDescent="0.3">
      <c r="A2440">
        <v>1220</v>
      </c>
      <c r="B2440" t="s">
        <v>5082</v>
      </c>
      <c r="C2440" t="s">
        <v>42</v>
      </c>
      <c r="X2440">
        <f t="shared" si="38"/>
        <v>0</v>
      </c>
    </row>
    <row r="2441" spans="1:24" x14ac:dyDescent="0.3">
      <c r="A2441">
        <v>1220</v>
      </c>
      <c r="B2441" t="s">
        <v>5082</v>
      </c>
      <c r="C2441" t="s">
        <v>45</v>
      </c>
      <c r="X2441">
        <f t="shared" si="38"/>
        <v>0</v>
      </c>
    </row>
    <row r="2442" spans="1:24" x14ac:dyDescent="0.3">
      <c r="A2442">
        <v>1221</v>
      </c>
      <c r="B2442" t="s">
        <v>5083</v>
      </c>
      <c r="C2442" t="s">
        <v>52</v>
      </c>
      <c r="X2442">
        <f t="shared" si="38"/>
        <v>0</v>
      </c>
    </row>
    <row r="2443" spans="1:24" x14ac:dyDescent="0.3">
      <c r="A2443">
        <v>1221</v>
      </c>
      <c r="B2443" t="s">
        <v>5083</v>
      </c>
      <c r="C2443" t="s">
        <v>192</v>
      </c>
      <c r="X2443">
        <f t="shared" si="38"/>
        <v>0</v>
      </c>
    </row>
    <row r="2444" spans="1:24" x14ac:dyDescent="0.3">
      <c r="A2444">
        <v>1222</v>
      </c>
      <c r="B2444" t="s">
        <v>5084</v>
      </c>
      <c r="C2444" t="s">
        <v>44</v>
      </c>
      <c r="X2444">
        <f t="shared" si="38"/>
        <v>0</v>
      </c>
    </row>
    <row r="2445" spans="1:24" x14ac:dyDescent="0.3">
      <c r="A2445">
        <v>1222</v>
      </c>
      <c r="B2445" t="s">
        <v>5084</v>
      </c>
      <c r="C2445" t="s">
        <v>38</v>
      </c>
      <c r="X2445">
        <f t="shared" si="38"/>
        <v>0</v>
      </c>
    </row>
    <row r="2446" spans="1:24" x14ac:dyDescent="0.3">
      <c r="A2446">
        <v>1223</v>
      </c>
      <c r="B2446" t="s">
        <v>5085</v>
      </c>
      <c r="C2446" t="s">
        <v>76</v>
      </c>
      <c r="X2446">
        <f t="shared" si="38"/>
        <v>0</v>
      </c>
    </row>
    <row r="2447" spans="1:24" x14ac:dyDescent="0.3">
      <c r="A2447">
        <v>1223</v>
      </c>
      <c r="B2447" t="s">
        <v>5085</v>
      </c>
      <c r="C2447" t="s">
        <v>43</v>
      </c>
      <c r="X2447">
        <f t="shared" si="38"/>
        <v>0</v>
      </c>
    </row>
    <row r="2448" spans="1:24" x14ac:dyDescent="0.3">
      <c r="A2448">
        <v>1224</v>
      </c>
      <c r="B2448" t="s">
        <v>5086</v>
      </c>
      <c r="C2448" t="s">
        <v>28</v>
      </c>
      <c r="X2448">
        <f t="shared" si="38"/>
        <v>0</v>
      </c>
    </row>
    <row r="2449" spans="1:24" x14ac:dyDescent="0.3">
      <c r="A2449">
        <v>1224</v>
      </c>
      <c r="B2449" t="s">
        <v>5086</v>
      </c>
      <c r="C2449" t="s">
        <v>37</v>
      </c>
      <c r="X2449">
        <f t="shared" si="38"/>
        <v>0</v>
      </c>
    </row>
    <row r="2450" spans="1:24" x14ac:dyDescent="0.3">
      <c r="A2450">
        <v>1225</v>
      </c>
      <c r="B2450" t="s">
        <v>5087</v>
      </c>
      <c r="C2450" t="s">
        <v>29</v>
      </c>
      <c r="X2450">
        <f t="shared" si="38"/>
        <v>0</v>
      </c>
    </row>
    <row r="2451" spans="1:24" x14ac:dyDescent="0.3">
      <c r="A2451">
        <v>1225</v>
      </c>
      <c r="B2451" t="s">
        <v>5087</v>
      </c>
      <c r="C2451" t="s">
        <v>30</v>
      </c>
      <c r="X2451">
        <f t="shared" si="38"/>
        <v>0</v>
      </c>
    </row>
    <row r="2452" spans="1:24" x14ac:dyDescent="0.3">
      <c r="A2452">
        <v>1226</v>
      </c>
      <c r="B2452" t="s">
        <v>5088</v>
      </c>
      <c r="C2452" t="s">
        <v>46</v>
      </c>
      <c r="X2452">
        <f t="shared" si="38"/>
        <v>0</v>
      </c>
    </row>
    <row r="2453" spans="1:24" x14ac:dyDescent="0.3">
      <c r="A2453">
        <v>1226</v>
      </c>
      <c r="B2453" t="s">
        <v>5088</v>
      </c>
      <c r="C2453" t="s">
        <v>31</v>
      </c>
      <c r="X2453">
        <f t="shared" si="38"/>
        <v>0</v>
      </c>
    </row>
    <row r="2454" spans="1:24" x14ac:dyDescent="0.3">
      <c r="A2454">
        <v>1227</v>
      </c>
      <c r="B2454" t="s">
        <v>5089</v>
      </c>
      <c r="C2454" t="s">
        <v>39</v>
      </c>
      <c r="X2454">
        <f t="shared" si="38"/>
        <v>0</v>
      </c>
    </row>
    <row r="2455" spans="1:24" x14ac:dyDescent="0.3">
      <c r="A2455">
        <v>1227</v>
      </c>
      <c r="B2455" t="s">
        <v>5089</v>
      </c>
      <c r="C2455" t="s">
        <v>50</v>
      </c>
      <c r="X2455">
        <f t="shared" si="38"/>
        <v>0</v>
      </c>
    </row>
    <row r="2456" spans="1:24" x14ac:dyDescent="0.3">
      <c r="A2456">
        <v>1228</v>
      </c>
      <c r="B2456" t="s">
        <v>5090</v>
      </c>
      <c r="C2456" t="s">
        <v>53</v>
      </c>
      <c r="X2456">
        <f t="shared" si="38"/>
        <v>0</v>
      </c>
    </row>
    <row r="2457" spans="1:24" x14ac:dyDescent="0.3">
      <c r="A2457">
        <v>1228</v>
      </c>
      <c r="B2457" t="s">
        <v>5090</v>
      </c>
      <c r="C2457" t="s">
        <v>47</v>
      </c>
      <c r="X2457">
        <f t="shared" si="38"/>
        <v>0</v>
      </c>
    </row>
    <row r="2458" spans="1:24" x14ac:dyDescent="0.3">
      <c r="A2458">
        <v>1229</v>
      </c>
      <c r="B2458" t="s">
        <v>5091</v>
      </c>
      <c r="C2458" t="s">
        <v>48</v>
      </c>
      <c r="X2458">
        <f t="shared" si="38"/>
        <v>0</v>
      </c>
    </row>
    <row r="2459" spans="1:24" x14ac:dyDescent="0.3">
      <c r="A2459">
        <v>1229</v>
      </c>
      <c r="B2459" t="s">
        <v>5091</v>
      </c>
      <c r="C2459" t="s">
        <v>32</v>
      </c>
      <c r="X2459">
        <f t="shared" si="38"/>
        <v>0</v>
      </c>
    </row>
    <row r="2460" spans="1:24" x14ac:dyDescent="0.3">
      <c r="A2460">
        <v>1230</v>
      </c>
      <c r="B2460" t="s">
        <v>5092</v>
      </c>
      <c r="C2460" t="s">
        <v>33</v>
      </c>
      <c r="X2460">
        <f t="shared" si="38"/>
        <v>0</v>
      </c>
    </row>
    <row r="2461" spans="1:24" x14ac:dyDescent="0.3">
      <c r="A2461">
        <v>1230</v>
      </c>
      <c r="B2461" t="s">
        <v>5092</v>
      </c>
      <c r="C2461" t="s">
        <v>34</v>
      </c>
      <c r="X2461">
        <f t="shared" si="38"/>
        <v>0</v>
      </c>
    </row>
    <row r="2462" spans="1:24" x14ac:dyDescent="0.3">
      <c r="A2462">
        <v>1231</v>
      </c>
      <c r="B2462" t="s">
        <v>5093</v>
      </c>
      <c r="C2462" t="s">
        <v>35</v>
      </c>
      <c r="X2462">
        <f t="shared" si="38"/>
        <v>0</v>
      </c>
    </row>
    <row r="2463" spans="1:24" x14ac:dyDescent="0.3">
      <c r="A2463">
        <v>1231</v>
      </c>
      <c r="B2463" t="s">
        <v>5093</v>
      </c>
      <c r="C2463" t="s">
        <v>36</v>
      </c>
      <c r="X2463">
        <f t="shared" si="38"/>
        <v>0</v>
      </c>
    </row>
    <row r="2464" spans="1:24" x14ac:dyDescent="0.3">
      <c r="A2464">
        <v>1232</v>
      </c>
      <c r="B2464" t="s">
        <v>5094</v>
      </c>
      <c r="C2464" t="s">
        <v>114</v>
      </c>
      <c r="X2464">
        <f t="shared" si="38"/>
        <v>0</v>
      </c>
    </row>
    <row r="2465" spans="1:24" x14ac:dyDescent="0.3">
      <c r="A2465">
        <v>1232</v>
      </c>
      <c r="B2465" t="s">
        <v>5094</v>
      </c>
      <c r="C2465" t="s">
        <v>51</v>
      </c>
      <c r="X2465">
        <f t="shared" si="38"/>
        <v>0</v>
      </c>
    </row>
    <row r="2466" spans="1:24" x14ac:dyDescent="0.3">
      <c r="A2466">
        <v>1233</v>
      </c>
      <c r="B2466" t="s">
        <v>5095</v>
      </c>
      <c r="C2466" t="s">
        <v>40</v>
      </c>
      <c r="X2466">
        <f t="shared" si="38"/>
        <v>0</v>
      </c>
    </row>
    <row r="2467" spans="1:24" x14ac:dyDescent="0.3">
      <c r="A2467">
        <v>1233</v>
      </c>
      <c r="B2467" t="s">
        <v>5095</v>
      </c>
      <c r="C2467" t="s">
        <v>49</v>
      </c>
      <c r="X2467">
        <f t="shared" si="38"/>
        <v>0</v>
      </c>
    </row>
    <row r="2468" spans="1:24" x14ac:dyDescent="0.3">
      <c r="A2468">
        <v>1234</v>
      </c>
      <c r="B2468" t="s">
        <v>5096</v>
      </c>
      <c r="C2468" t="s">
        <v>138</v>
      </c>
      <c r="X2468">
        <f t="shared" si="38"/>
        <v>0</v>
      </c>
    </row>
    <row r="2469" spans="1:24" x14ac:dyDescent="0.3">
      <c r="A2469">
        <v>1234</v>
      </c>
      <c r="B2469" t="s">
        <v>5096</v>
      </c>
      <c r="C2469" t="s">
        <v>248</v>
      </c>
      <c r="X2469">
        <f t="shared" si="38"/>
        <v>0</v>
      </c>
    </row>
    <row r="2470" spans="1:24" x14ac:dyDescent="0.3">
      <c r="A2470">
        <v>1235</v>
      </c>
      <c r="B2470" t="s">
        <v>5097</v>
      </c>
      <c r="C2470" t="s">
        <v>42</v>
      </c>
      <c r="X2470">
        <f t="shared" si="38"/>
        <v>0</v>
      </c>
    </row>
    <row r="2471" spans="1:24" x14ac:dyDescent="0.3">
      <c r="A2471">
        <v>1235</v>
      </c>
      <c r="B2471" t="s">
        <v>5097</v>
      </c>
      <c r="C2471" t="s">
        <v>45</v>
      </c>
      <c r="X2471">
        <f t="shared" si="38"/>
        <v>0</v>
      </c>
    </row>
    <row r="2472" spans="1:24" x14ac:dyDescent="0.3">
      <c r="A2472">
        <v>1236</v>
      </c>
      <c r="B2472" t="s">
        <v>5098</v>
      </c>
      <c r="C2472" t="s">
        <v>52</v>
      </c>
      <c r="X2472">
        <f t="shared" si="38"/>
        <v>0</v>
      </c>
    </row>
    <row r="2473" spans="1:24" x14ac:dyDescent="0.3">
      <c r="A2473">
        <v>1236</v>
      </c>
      <c r="B2473" t="s">
        <v>5098</v>
      </c>
      <c r="C2473" t="s">
        <v>192</v>
      </c>
      <c r="X2473">
        <f t="shared" si="38"/>
        <v>0</v>
      </c>
    </row>
    <row r="2474" spans="1:24" x14ac:dyDescent="0.3">
      <c r="A2474">
        <v>1237</v>
      </c>
      <c r="B2474" t="s">
        <v>5099</v>
      </c>
      <c r="C2474" t="s">
        <v>44</v>
      </c>
      <c r="X2474">
        <f t="shared" si="38"/>
        <v>0</v>
      </c>
    </row>
    <row r="2475" spans="1:24" x14ac:dyDescent="0.3">
      <c r="A2475">
        <v>1237</v>
      </c>
      <c r="B2475" t="s">
        <v>5099</v>
      </c>
      <c r="C2475" t="s">
        <v>38</v>
      </c>
      <c r="X2475">
        <f t="shared" si="38"/>
        <v>0</v>
      </c>
    </row>
    <row r="2476" spans="1:24" x14ac:dyDescent="0.3">
      <c r="A2476">
        <v>1238</v>
      </c>
      <c r="B2476" t="s">
        <v>5100</v>
      </c>
      <c r="C2476" t="s">
        <v>76</v>
      </c>
      <c r="X2476">
        <f t="shared" si="38"/>
        <v>0</v>
      </c>
    </row>
    <row r="2477" spans="1:24" x14ac:dyDescent="0.3">
      <c r="A2477">
        <v>1238</v>
      </c>
      <c r="B2477" t="s">
        <v>5100</v>
      </c>
      <c r="C2477" t="s">
        <v>43</v>
      </c>
      <c r="X2477">
        <f t="shared" si="38"/>
        <v>0</v>
      </c>
    </row>
    <row r="2478" spans="1:24" x14ac:dyDescent="0.3">
      <c r="A2478">
        <v>1239</v>
      </c>
      <c r="B2478" t="s">
        <v>5101</v>
      </c>
      <c r="C2478" t="s">
        <v>28</v>
      </c>
      <c r="X2478">
        <f t="shared" si="38"/>
        <v>0</v>
      </c>
    </row>
    <row r="2479" spans="1:24" x14ac:dyDescent="0.3">
      <c r="A2479">
        <v>1239</v>
      </c>
      <c r="B2479" t="s">
        <v>5101</v>
      </c>
      <c r="C2479" t="s">
        <v>37</v>
      </c>
      <c r="X2479">
        <f t="shared" si="38"/>
        <v>0</v>
      </c>
    </row>
    <row r="2480" spans="1:24" x14ac:dyDescent="0.3">
      <c r="A2480">
        <v>1240</v>
      </c>
      <c r="B2480" t="s">
        <v>5102</v>
      </c>
      <c r="C2480" t="s">
        <v>29</v>
      </c>
      <c r="X2480">
        <f t="shared" si="38"/>
        <v>0</v>
      </c>
    </row>
    <row r="2481" spans="1:24" x14ac:dyDescent="0.3">
      <c r="A2481">
        <v>1240</v>
      </c>
      <c r="B2481" t="s">
        <v>5102</v>
      </c>
      <c r="C2481" t="s">
        <v>30</v>
      </c>
      <c r="X2481">
        <f t="shared" si="38"/>
        <v>0</v>
      </c>
    </row>
    <row r="2482" spans="1:24" x14ac:dyDescent="0.3">
      <c r="A2482">
        <v>1241</v>
      </c>
      <c r="B2482" t="s">
        <v>5103</v>
      </c>
      <c r="C2482" t="s">
        <v>46</v>
      </c>
      <c r="X2482">
        <f t="shared" si="38"/>
        <v>0</v>
      </c>
    </row>
    <row r="2483" spans="1:24" x14ac:dyDescent="0.3">
      <c r="A2483">
        <v>1241</v>
      </c>
      <c r="B2483" t="s">
        <v>5103</v>
      </c>
      <c r="C2483" t="s">
        <v>31</v>
      </c>
      <c r="X2483">
        <f t="shared" si="38"/>
        <v>0</v>
      </c>
    </row>
    <row r="2484" spans="1:24" x14ac:dyDescent="0.3">
      <c r="A2484">
        <v>1242</v>
      </c>
      <c r="B2484" t="s">
        <v>5104</v>
      </c>
      <c r="C2484" t="s">
        <v>39</v>
      </c>
      <c r="X2484">
        <f t="shared" si="38"/>
        <v>0</v>
      </c>
    </row>
    <row r="2485" spans="1:24" x14ac:dyDescent="0.3">
      <c r="A2485">
        <v>1242</v>
      </c>
      <c r="B2485" t="s">
        <v>5104</v>
      </c>
      <c r="C2485" t="s">
        <v>50</v>
      </c>
      <c r="X2485">
        <f t="shared" si="38"/>
        <v>0</v>
      </c>
    </row>
    <row r="2486" spans="1:24" x14ac:dyDescent="0.3">
      <c r="A2486">
        <v>1243</v>
      </c>
      <c r="B2486" t="s">
        <v>5105</v>
      </c>
      <c r="C2486" t="s">
        <v>53</v>
      </c>
      <c r="X2486">
        <f t="shared" si="38"/>
        <v>0</v>
      </c>
    </row>
    <row r="2487" spans="1:24" x14ac:dyDescent="0.3">
      <c r="A2487">
        <v>1243</v>
      </c>
      <c r="B2487" t="s">
        <v>5105</v>
      </c>
      <c r="C2487" t="s">
        <v>47</v>
      </c>
      <c r="X2487">
        <f t="shared" si="38"/>
        <v>0</v>
      </c>
    </row>
    <row r="2488" spans="1:24" x14ac:dyDescent="0.3">
      <c r="A2488">
        <v>1244</v>
      </c>
      <c r="B2488" t="s">
        <v>5106</v>
      </c>
      <c r="C2488" t="s">
        <v>48</v>
      </c>
      <c r="X2488">
        <f t="shared" si="38"/>
        <v>0</v>
      </c>
    </row>
    <row r="2489" spans="1:24" x14ac:dyDescent="0.3">
      <c r="A2489">
        <v>1244</v>
      </c>
      <c r="B2489" t="s">
        <v>5106</v>
      </c>
      <c r="C2489" t="s">
        <v>32</v>
      </c>
      <c r="X2489">
        <f t="shared" si="38"/>
        <v>0</v>
      </c>
    </row>
    <row r="2490" spans="1:24" x14ac:dyDescent="0.3">
      <c r="A2490">
        <v>1245</v>
      </c>
      <c r="B2490" t="s">
        <v>5107</v>
      </c>
      <c r="C2490" t="s">
        <v>33</v>
      </c>
      <c r="X2490">
        <f t="shared" si="38"/>
        <v>0</v>
      </c>
    </row>
    <row r="2491" spans="1:24" x14ac:dyDescent="0.3">
      <c r="A2491">
        <v>1245</v>
      </c>
      <c r="B2491" t="s">
        <v>5107</v>
      </c>
      <c r="C2491" t="s">
        <v>34</v>
      </c>
      <c r="X2491">
        <f t="shared" si="38"/>
        <v>0</v>
      </c>
    </row>
    <row r="2492" spans="1:24" x14ac:dyDescent="0.3">
      <c r="A2492">
        <v>1246</v>
      </c>
      <c r="B2492" t="s">
        <v>5108</v>
      </c>
      <c r="C2492" t="s">
        <v>35</v>
      </c>
      <c r="X2492">
        <f t="shared" si="38"/>
        <v>0</v>
      </c>
    </row>
    <row r="2493" spans="1:24" x14ac:dyDescent="0.3">
      <c r="A2493">
        <v>1246</v>
      </c>
      <c r="B2493" t="s">
        <v>5108</v>
      </c>
      <c r="C2493" t="s">
        <v>36</v>
      </c>
      <c r="X2493">
        <f t="shared" si="38"/>
        <v>0</v>
      </c>
    </row>
    <row r="2494" spans="1:24" x14ac:dyDescent="0.3">
      <c r="A2494">
        <v>1247</v>
      </c>
      <c r="B2494" t="s">
        <v>5109</v>
      </c>
      <c r="C2494" t="s">
        <v>114</v>
      </c>
      <c r="X2494">
        <f t="shared" si="38"/>
        <v>0</v>
      </c>
    </row>
    <row r="2495" spans="1:24" x14ac:dyDescent="0.3">
      <c r="A2495">
        <v>1247</v>
      </c>
      <c r="B2495" t="s">
        <v>5109</v>
      </c>
      <c r="C2495" t="s">
        <v>51</v>
      </c>
      <c r="X2495">
        <f t="shared" si="38"/>
        <v>0</v>
      </c>
    </row>
    <row r="2496" spans="1:24" x14ac:dyDescent="0.3">
      <c r="A2496">
        <v>1248</v>
      </c>
      <c r="B2496" t="s">
        <v>5110</v>
      </c>
      <c r="C2496" t="s">
        <v>40</v>
      </c>
      <c r="X2496">
        <f t="shared" si="38"/>
        <v>0</v>
      </c>
    </row>
    <row r="2497" spans="1:24" x14ac:dyDescent="0.3">
      <c r="A2497">
        <v>1248</v>
      </c>
      <c r="B2497" t="s">
        <v>5110</v>
      </c>
      <c r="C2497" t="s">
        <v>49</v>
      </c>
      <c r="X2497">
        <f t="shared" si="38"/>
        <v>0</v>
      </c>
    </row>
    <row r="2498" spans="1:24" x14ac:dyDescent="0.3">
      <c r="A2498">
        <v>1249</v>
      </c>
      <c r="B2498" t="s">
        <v>5111</v>
      </c>
      <c r="C2498" t="s">
        <v>138</v>
      </c>
      <c r="X2498">
        <f t="shared" si="38"/>
        <v>0</v>
      </c>
    </row>
    <row r="2499" spans="1:24" x14ac:dyDescent="0.3">
      <c r="A2499">
        <v>1249</v>
      </c>
      <c r="B2499" t="s">
        <v>5111</v>
      </c>
      <c r="C2499" t="s">
        <v>248</v>
      </c>
      <c r="X2499">
        <f t="shared" ref="X2499:X2562" si="39">SUM(D2499:W2499)</f>
        <v>0</v>
      </c>
    </row>
    <row r="2500" spans="1:24" x14ac:dyDescent="0.3">
      <c r="A2500">
        <v>1250</v>
      </c>
      <c r="B2500" t="s">
        <v>5112</v>
      </c>
      <c r="C2500" t="s">
        <v>42</v>
      </c>
      <c r="X2500">
        <f t="shared" si="39"/>
        <v>0</v>
      </c>
    </row>
    <row r="2501" spans="1:24" x14ac:dyDescent="0.3">
      <c r="A2501">
        <v>1250</v>
      </c>
      <c r="B2501" t="s">
        <v>5112</v>
      </c>
      <c r="C2501" t="s">
        <v>45</v>
      </c>
      <c r="X2501">
        <f t="shared" si="39"/>
        <v>0</v>
      </c>
    </row>
    <row r="2502" spans="1:24" x14ac:dyDescent="0.3">
      <c r="A2502">
        <v>1251</v>
      </c>
      <c r="B2502" t="s">
        <v>5113</v>
      </c>
      <c r="C2502" t="s">
        <v>52</v>
      </c>
      <c r="X2502">
        <f t="shared" si="39"/>
        <v>0</v>
      </c>
    </row>
    <row r="2503" spans="1:24" x14ac:dyDescent="0.3">
      <c r="A2503">
        <v>1251</v>
      </c>
      <c r="B2503" t="s">
        <v>5113</v>
      </c>
      <c r="C2503" t="s">
        <v>192</v>
      </c>
      <c r="X2503">
        <f t="shared" si="39"/>
        <v>0</v>
      </c>
    </row>
    <row r="2504" spans="1:24" x14ac:dyDescent="0.3">
      <c r="A2504">
        <v>1252</v>
      </c>
      <c r="B2504" t="s">
        <v>5114</v>
      </c>
      <c r="C2504" t="s">
        <v>44</v>
      </c>
      <c r="X2504">
        <f t="shared" si="39"/>
        <v>0</v>
      </c>
    </row>
    <row r="2505" spans="1:24" x14ac:dyDescent="0.3">
      <c r="A2505">
        <v>1252</v>
      </c>
      <c r="B2505" t="s">
        <v>5114</v>
      </c>
      <c r="C2505" t="s">
        <v>38</v>
      </c>
      <c r="X2505">
        <f t="shared" si="39"/>
        <v>0</v>
      </c>
    </row>
    <row r="2506" spans="1:24" x14ac:dyDescent="0.3">
      <c r="A2506">
        <v>1253</v>
      </c>
      <c r="B2506" t="s">
        <v>5115</v>
      </c>
      <c r="C2506" t="s">
        <v>76</v>
      </c>
      <c r="X2506">
        <f t="shared" si="39"/>
        <v>0</v>
      </c>
    </row>
    <row r="2507" spans="1:24" x14ac:dyDescent="0.3">
      <c r="A2507">
        <v>1253</v>
      </c>
      <c r="B2507" t="s">
        <v>5115</v>
      </c>
      <c r="C2507" t="s">
        <v>43</v>
      </c>
      <c r="X2507">
        <f t="shared" si="39"/>
        <v>0</v>
      </c>
    </row>
    <row r="2508" spans="1:24" x14ac:dyDescent="0.3">
      <c r="A2508">
        <v>1254</v>
      </c>
      <c r="B2508" t="s">
        <v>5116</v>
      </c>
      <c r="C2508" t="s">
        <v>46</v>
      </c>
      <c r="X2508">
        <f t="shared" si="39"/>
        <v>0</v>
      </c>
    </row>
    <row r="2509" spans="1:24" x14ac:dyDescent="0.3">
      <c r="A2509">
        <v>1254</v>
      </c>
      <c r="B2509" t="s">
        <v>5116</v>
      </c>
      <c r="C2509" t="s">
        <v>31</v>
      </c>
      <c r="X2509">
        <f t="shared" si="39"/>
        <v>0</v>
      </c>
    </row>
    <row r="2510" spans="1:24" x14ac:dyDescent="0.3">
      <c r="A2510">
        <v>1255</v>
      </c>
      <c r="B2510" t="s">
        <v>5117</v>
      </c>
      <c r="C2510" t="s">
        <v>39</v>
      </c>
      <c r="X2510">
        <f t="shared" si="39"/>
        <v>0</v>
      </c>
    </row>
    <row r="2511" spans="1:24" x14ac:dyDescent="0.3">
      <c r="A2511">
        <v>1255</v>
      </c>
      <c r="B2511" t="s">
        <v>5117</v>
      </c>
      <c r="C2511" t="s">
        <v>50</v>
      </c>
      <c r="X2511">
        <f t="shared" si="39"/>
        <v>0</v>
      </c>
    </row>
    <row r="2512" spans="1:24" x14ac:dyDescent="0.3">
      <c r="A2512">
        <v>1256</v>
      </c>
      <c r="B2512" t="s">
        <v>5118</v>
      </c>
      <c r="C2512" t="s">
        <v>48</v>
      </c>
      <c r="X2512">
        <f t="shared" si="39"/>
        <v>0</v>
      </c>
    </row>
    <row r="2513" spans="1:24" x14ac:dyDescent="0.3">
      <c r="A2513">
        <v>1256</v>
      </c>
      <c r="B2513" t="s">
        <v>5118</v>
      </c>
      <c r="C2513" t="s">
        <v>32</v>
      </c>
      <c r="X2513">
        <f t="shared" si="39"/>
        <v>0</v>
      </c>
    </row>
    <row r="2514" spans="1:24" x14ac:dyDescent="0.3">
      <c r="A2514">
        <v>1257</v>
      </c>
      <c r="B2514" t="s">
        <v>5119</v>
      </c>
      <c r="C2514" t="s">
        <v>33</v>
      </c>
      <c r="X2514">
        <f t="shared" si="39"/>
        <v>0</v>
      </c>
    </row>
    <row r="2515" spans="1:24" x14ac:dyDescent="0.3">
      <c r="A2515">
        <v>1257</v>
      </c>
      <c r="B2515" t="s">
        <v>5119</v>
      </c>
      <c r="C2515" t="s">
        <v>34</v>
      </c>
      <c r="X2515">
        <f t="shared" si="39"/>
        <v>0</v>
      </c>
    </row>
    <row r="2516" spans="1:24" x14ac:dyDescent="0.3">
      <c r="A2516">
        <v>1258</v>
      </c>
      <c r="B2516" t="s">
        <v>5120</v>
      </c>
      <c r="C2516" t="s">
        <v>35</v>
      </c>
      <c r="X2516">
        <f t="shared" si="39"/>
        <v>0</v>
      </c>
    </row>
    <row r="2517" spans="1:24" x14ac:dyDescent="0.3">
      <c r="A2517">
        <v>1258</v>
      </c>
      <c r="B2517" t="s">
        <v>5120</v>
      </c>
      <c r="C2517" t="s">
        <v>36</v>
      </c>
      <c r="X2517">
        <f t="shared" si="39"/>
        <v>0</v>
      </c>
    </row>
    <row r="2518" spans="1:24" x14ac:dyDescent="0.3">
      <c r="A2518">
        <v>1259</v>
      </c>
      <c r="B2518" t="s">
        <v>5121</v>
      </c>
      <c r="C2518" t="s">
        <v>114</v>
      </c>
      <c r="X2518">
        <f t="shared" si="39"/>
        <v>0</v>
      </c>
    </row>
    <row r="2519" spans="1:24" x14ac:dyDescent="0.3">
      <c r="A2519">
        <v>1259</v>
      </c>
      <c r="B2519" t="s">
        <v>5121</v>
      </c>
      <c r="C2519" t="s">
        <v>51</v>
      </c>
      <c r="X2519">
        <f t="shared" si="39"/>
        <v>0</v>
      </c>
    </row>
    <row r="2520" spans="1:24" x14ac:dyDescent="0.3">
      <c r="A2520">
        <v>1260</v>
      </c>
      <c r="B2520" t="s">
        <v>5122</v>
      </c>
      <c r="C2520" t="s">
        <v>40</v>
      </c>
      <c r="X2520">
        <f t="shared" si="39"/>
        <v>0</v>
      </c>
    </row>
    <row r="2521" spans="1:24" x14ac:dyDescent="0.3">
      <c r="A2521">
        <v>1260</v>
      </c>
      <c r="B2521" t="s">
        <v>5122</v>
      </c>
      <c r="C2521" t="s">
        <v>49</v>
      </c>
      <c r="X2521">
        <f t="shared" si="39"/>
        <v>0</v>
      </c>
    </row>
    <row r="2522" spans="1:24" x14ac:dyDescent="0.3">
      <c r="A2522">
        <v>1261</v>
      </c>
      <c r="B2522" t="s">
        <v>5123</v>
      </c>
      <c r="C2522" t="s">
        <v>34</v>
      </c>
      <c r="X2522">
        <f t="shared" si="39"/>
        <v>0</v>
      </c>
    </row>
    <row r="2523" spans="1:24" x14ac:dyDescent="0.3">
      <c r="A2523">
        <v>1261</v>
      </c>
      <c r="B2523" t="s">
        <v>5123</v>
      </c>
      <c r="C2523" t="s">
        <v>138</v>
      </c>
      <c r="X2523">
        <f t="shared" si="39"/>
        <v>0</v>
      </c>
    </row>
    <row r="2524" spans="1:24" x14ac:dyDescent="0.3">
      <c r="A2524">
        <v>1262</v>
      </c>
      <c r="B2524" t="s">
        <v>5124</v>
      </c>
      <c r="C2524" t="s">
        <v>37</v>
      </c>
      <c r="X2524">
        <f t="shared" si="39"/>
        <v>0</v>
      </c>
    </row>
    <row r="2525" spans="1:24" x14ac:dyDescent="0.3">
      <c r="A2525">
        <v>1262</v>
      </c>
      <c r="B2525" t="s">
        <v>5124</v>
      </c>
      <c r="C2525" t="s">
        <v>51</v>
      </c>
      <c r="X2525">
        <f t="shared" si="39"/>
        <v>0</v>
      </c>
    </row>
    <row r="2526" spans="1:24" x14ac:dyDescent="0.3">
      <c r="A2526">
        <v>1263</v>
      </c>
      <c r="B2526" t="s">
        <v>5125</v>
      </c>
      <c r="C2526" t="s">
        <v>31</v>
      </c>
      <c r="X2526">
        <f t="shared" si="39"/>
        <v>0</v>
      </c>
    </row>
    <row r="2527" spans="1:24" x14ac:dyDescent="0.3">
      <c r="A2527">
        <v>1263</v>
      </c>
      <c r="B2527" t="s">
        <v>5125</v>
      </c>
      <c r="C2527" t="s">
        <v>47</v>
      </c>
      <c r="X2527">
        <f t="shared" si="39"/>
        <v>0</v>
      </c>
    </row>
    <row r="2528" spans="1:24" x14ac:dyDescent="0.3">
      <c r="A2528">
        <v>1264</v>
      </c>
      <c r="B2528" t="s">
        <v>5126</v>
      </c>
      <c r="C2528" t="s">
        <v>52</v>
      </c>
      <c r="X2528">
        <f t="shared" si="39"/>
        <v>0</v>
      </c>
    </row>
    <row r="2529" spans="1:24" x14ac:dyDescent="0.3">
      <c r="A2529">
        <v>1264</v>
      </c>
      <c r="B2529" t="s">
        <v>5126</v>
      </c>
      <c r="C2529" t="s">
        <v>36</v>
      </c>
      <c r="X2529">
        <f t="shared" si="39"/>
        <v>0</v>
      </c>
    </row>
    <row r="2530" spans="1:24" x14ac:dyDescent="0.3">
      <c r="A2530">
        <v>1265</v>
      </c>
      <c r="B2530" t="s">
        <v>5127</v>
      </c>
      <c r="C2530" t="s">
        <v>48</v>
      </c>
      <c r="X2530">
        <f t="shared" si="39"/>
        <v>0</v>
      </c>
    </row>
    <row r="2531" spans="1:24" x14ac:dyDescent="0.3">
      <c r="A2531">
        <v>1265</v>
      </c>
      <c r="B2531" t="s">
        <v>5127</v>
      </c>
      <c r="C2531" t="s">
        <v>43</v>
      </c>
      <c r="X2531">
        <f t="shared" si="39"/>
        <v>0</v>
      </c>
    </row>
    <row r="2532" spans="1:24" x14ac:dyDescent="0.3">
      <c r="A2532">
        <v>1266</v>
      </c>
      <c r="B2532" t="s">
        <v>5128</v>
      </c>
      <c r="C2532" t="s">
        <v>33</v>
      </c>
      <c r="X2532">
        <f t="shared" si="39"/>
        <v>0</v>
      </c>
    </row>
    <row r="2533" spans="1:24" x14ac:dyDescent="0.3">
      <c r="A2533">
        <v>1266</v>
      </c>
      <c r="B2533" t="s">
        <v>5128</v>
      </c>
      <c r="C2533" t="s">
        <v>44</v>
      </c>
      <c r="X2533">
        <f t="shared" si="39"/>
        <v>0</v>
      </c>
    </row>
    <row r="2534" spans="1:24" x14ac:dyDescent="0.3">
      <c r="A2534">
        <v>1267</v>
      </c>
      <c r="B2534" t="s">
        <v>5129</v>
      </c>
      <c r="C2534" t="s">
        <v>39</v>
      </c>
      <c r="X2534">
        <f t="shared" si="39"/>
        <v>0</v>
      </c>
    </row>
    <row r="2535" spans="1:24" x14ac:dyDescent="0.3">
      <c r="A2535">
        <v>1267</v>
      </c>
      <c r="B2535" t="s">
        <v>5129</v>
      </c>
      <c r="C2535" t="s">
        <v>76</v>
      </c>
      <c r="X2535">
        <f t="shared" si="39"/>
        <v>0</v>
      </c>
    </row>
    <row r="2536" spans="1:24" x14ac:dyDescent="0.3">
      <c r="A2536">
        <v>1268</v>
      </c>
      <c r="B2536" t="s">
        <v>5130</v>
      </c>
      <c r="C2536" t="s">
        <v>53</v>
      </c>
      <c r="X2536">
        <f t="shared" si="39"/>
        <v>0</v>
      </c>
    </row>
    <row r="2537" spans="1:24" x14ac:dyDescent="0.3">
      <c r="A2537">
        <v>1268</v>
      </c>
      <c r="B2537" t="s">
        <v>5130</v>
      </c>
      <c r="C2537" t="s">
        <v>45</v>
      </c>
      <c r="X2537">
        <f t="shared" si="39"/>
        <v>0</v>
      </c>
    </row>
    <row r="2538" spans="1:24" x14ac:dyDescent="0.3">
      <c r="A2538">
        <v>1269</v>
      </c>
      <c r="B2538" t="s">
        <v>5131</v>
      </c>
      <c r="C2538" t="s">
        <v>42</v>
      </c>
      <c r="X2538">
        <f t="shared" si="39"/>
        <v>0</v>
      </c>
    </row>
    <row r="2539" spans="1:24" x14ac:dyDescent="0.3">
      <c r="A2539">
        <v>1269</v>
      </c>
      <c r="B2539" t="s">
        <v>5131</v>
      </c>
      <c r="C2539" t="s">
        <v>49</v>
      </c>
      <c r="X2539">
        <f t="shared" si="39"/>
        <v>0</v>
      </c>
    </row>
    <row r="2540" spans="1:24" x14ac:dyDescent="0.3">
      <c r="A2540">
        <v>1270</v>
      </c>
      <c r="B2540" t="s">
        <v>5132</v>
      </c>
      <c r="C2540" t="s">
        <v>30</v>
      </c>
      <c r="X2540">
        <f t="shared" si="39"/>
        <v>0</v>
      </c>
    </row>
    <row r="2541" spans="1:24" x14ac:dyDescent="0.3">
      <c r="A2541">
        <v>1270</v>
      </c>
      <c r="B2541" t="s">
        <v>5132</v>
      </c>
      <c r="C2541" t="s">
        <v>50</v>
      </c>
      <c r="X2541">
        <f t="shared" si="39"/>
        <v>0</v>
      </c>
    </row>
    <row r="2542" spans="1:24" x14ac:dyDescent="0.3">
      <c r="A2542">
        <v>1271</v>
      </c>
      <c r="B2542" t="s">
        <v>5133</v>
      </c>
      <c r="C2542" t="s">
        <v>32</v>
      </c>
      <c r="X2542">
        <f t="shared" si="39"/>
        <v>0</v>
      </c>
    </row>
    <row r="2543" spans="1:24" x14ac:dyDescent="0.3">
      <c r="A2543">
        <v>1271</v>
      </c>
      <c r="B2543" t="s">
        <v>5133</v>
      </c>
      <c r="C2543" t="s">
        <v>38</v>
      </c>
      <c r="X2543">
        <f t="shared" si="39"/>
        <v>0</v>
      </c>
    </row>
    <row r="2544" spans="1:24" x14ac:dyDescent="0.3">
      <c r="A2544">
        <v>1272</v>
      </c>
      <c r="B2544" t="s">
        <v>5134</v>
      </c>
      <c r="C2544" t="s">
        <v>28</v>
      </c>
      <c r="X2544">
        <f t="shared" si="39"/>
        <v>0</v>
      </c>
    </row>
    <row r="2545" spans="1:24" x14ac:dyDescent="0.3">
      <c r="A2545">
        <v>1272</v>
      </c>
      <c r="B2545" t="s">
        <v>5134</v>
      </c>
      <c r="C2545" t="s">
        <v>114</v>
      </c>
      <c r="X2545">
        <f t="shared" si="39"/>
        <v>0</v>
      </c>
    </row>
    <row r="2546" spans="1:24" x14ac:dyDescent="0.3">
      <c r="A2546">
        <v>1273</v>
      </c>
      <c r="B2546" t="s">
        <v>5135</v>
      </c>
      <c r="C2546" t="s">
        <v>192</v>
      </c>
      <c r="X2546">
        <f t="shared" si="39"/>
        <v>0</v>
      </c>
    </row>
    <row r="2547" spans="1:24" x14ac:dyDescent="0.3">
      <c r="A2547">
        <v>1273</v>
      </c>
      <c r="B2547" t="s">
        <v>5135</v>
      </c>
      <c r="C2547" t="s">
        <v>35</v>
      </c>
      <c r="X2547">
        <f t="shared" si="39"/>
        <v>0</v>
      </c>
    </row>
    <row r="2548" spans="1:24" x14ac:dyDescent="0.3">
      <c r="A2548">
        <v>1274</v>
      </c>
      <c r="B2548" t="s">
        <v>5136</v>
      </c>
      <c r="C2548" t="s">
        <v>29</v>
      </c>
      <c r="X2548">
        <f t="shared" si="39"/>
        <v>0</v>
      </c>
    </row>
    <row r="2549" spans="1:24" x14ac:dyDescent="0.3">
      <c r="A2549">
        <v>1274</v>
      </c>
      <c r="B2549" t="s">
        <v>5136</v>
      </c>
      <c r="C2549" t="s">
        <v>248</v>
      </c>
      <c r="X2549">
        <f t="shared" si="39"/>
        <v>0</v>
      </c>
    </row>
    <row r="2550" spans="1:24" x14ac:dyDescent="0.3">
      <c r="A2550">
        <v>1275</v>
      </c>
      <c r="B2550" t="s">
        <v>5137</v>
      </c>
      <c r="C2550" t="s">
        <v>46</v>
      </c>
      <c r="X2550">
        <f t="shared" si="39"/>
        <v>0</v>
      </c>
    </row>
    <row r="2551" spans="1:24" x14ac:dyDescent="0.3">
      <c r="A2551">
        <v>1275</v>
      </c>
      <c r="B2551" t="s">
        <v>5137</v>
      </c>
      <c r="C2551" t="s">
        <v>40</v>
      </c>
      <c r="X2551">
        <f t="shared" si="39"/>
        <v>0</v>
      </c>
    </row>
    <row r="2552" spans="1:24" x14ac:dyDescent="0.3">
      <c r="A2552">
        <v>1276</v>
      </c>
      <c r="B2552" t="s">
        <v>5138</v>
      </c>
      <c r="C2552" t="s">
        <v>34</v>
      </c>
      <c r="X2552">
        <f t="shared" si="39"/>
        <v>0</v>
      </c>
    </row>
    <row r="2553" spans="1:24" x14ac:dyDescent="0.3">
      <c r="A2553">
        <v>1276</v>
      </c>
      <c r="B2553" t="s">
        <v>5138</v>
      </c>
      <c r="C2553" t="s">
        <v>138</v>
      </c>
      <c r="X2553">
        <f t="shared" si="39"/>
        <v>0</v>
      </c>
    </row>
    <row r="2554" spans="1:24" x14ac:dyDescent="0.3">
      <c r="A2554">
        <v>1277</v>
      </c>
      <c r="B2554" t="s">
        <v>5139</v>
      </c>
      <c r="C2554" t="s">
        <v>37</v>
      </c>
      <c r="X2554">
        <f t="shared" si="39"/>
        <v>0</v>
      </c>
    </row>
    <row r="2555" spans="1:24" x14ac:dyDescent="0.3">
      <c r="A2555">
        <v>1277</v>
      </c>
      <c r="B2555" t="s">
        <v>5139</v>
      </c>
      <c r="C2555" t="s">
        <v>51</v>
      </c>
      <c r="X2555">
        <f t="shared" si="39"/>
        <v>0</v>
      </c>
    </row>
    <row r="2556" spans="1:24" x14ac:dyDescent="0.3">
      <c r="A2556">
        <v>1278</v>
      </c>
      <c r="B2556" t="s">
        <v>5140</v>
      </c>
      <c r="C2556" t="s">
        <v>31</v>
      </c>
      <c r="X2556">
        <f t="shared" si="39"/>
        <v>0</v>
      </c>
    </row>
    <row r="2557" spans="1:24" x14ac:dyDescent="0.3">
      <c r="A2557">
        <v>1278</v>
      </c>
      <c r="B2557" t="s">
        <v>5140</v>
      </c>
      <c r="C2557" t="s">
        <v>47</v>
      </c>
      <c r="X2557">
        <f t="shared" si="39"/>
        <v>0</v>
      </c>
    </row>
    <row r="2558" spans="1:24" x14ac:dyDescent="0.3">
      <c r="A2558">
        <v>1279</v>
      </c>
      <c r="B2558" t="s">
        <v>5141</v>
      </c>
      <c r="C2558" t="s">
        <v>52</v>
      </c>
      <c r="X2558">
        <f t="shared" si="39"/>
        <v>0</v>
      </c>
    </row>
    <row r="2559" spans="1:24" x14ac:dyDescent="0.3">
      <c r="A2559">
        <v>1279</v>
      </c>
      <c r="B2559" t="s">
        <v>5141</v>
      </c>
      <c r="C2559" t="s">
        <v>36</v>
      </c>
      <c r="X2559">
        <f t="shared" si="39"/>
        <v>0</v>
      </c>
    </row>
    <row r="2560" spans="1:24" x14ac:dyDescent="0.3">
      <c r="A2560">
        <v>1280</v>
      </c>
      <c r="B2560" t="s">
        <v>5142</v>
      </c>
      <c r="C2560" t="s">
        <v>48</v>
      </c>
      <c r="X2560">
        <f t="shared" si="39"/>
        <v>0</v>
      </c>
    </row>
    <row r="2561" spans="1:24" x14ac:dyDescent="0.3">
      <c r="A2561">
        <v>1280</v>
      </c>
      <c r="B2561" t="s">
        <v>5142</v>
      </c>
      <c r="C2561" t="s">
        <v>43</v>
      </c>
      <c r="X2561">
        <f t="shared" si="39"/>
        <v>0</v>
      </c>
    </row>
    <row r="2562" spans="1:24" x14ac:dyDescent="0.3">
      <c r="A2562">
        <v>1281</v>
      </c>
      <c r="B2562" t="s">
        <v>5143</v>
      </c>
      <c r="C2562" t="s">
        <v>33</v>
      </c>
      <c r="X2562">
        <f t="shared" si="39"/>
        <v>0</v>
      </c>
    </row>
    <row r="2563" spans="1:24" x14ac:dyDescent="0.3">
      <c r="A2563">
        <v>1281</v>
      </c>
      <c r="B2563" t="s">
        <v>5143</v>
      </c>
      <c r="C2563" t="s">
        <v>44</v>
      </c>
      <c r="X2563">
        <f t="shared" ref="X2563:X2626" si="40">SUM(D2563:W2563)</f>
        <v>0</v>
      </c>
    </row>
    <row r="2564" spans="1:24" x14ac:dyDescent="0.3">
      <c r="A2564">
        <v>1282</v>
      </c>
      <c r="B2564" t="s">
        <v>5144</v>
      </c>
      <c r="C2564" t="s">
        <v>39</v>
      </c>
      <c r="X2564">
        <f t="shared" si="40"/>
        <v>0</v>
      </c>
    </row>
    <row r="2565" spans="1:24" x14ac:dyDescent="0.3">
      <c r="A2565">
        <v>1282</v>
      </c>
      <c r="B2565" t="s">
        <v>5144</v>
      </c>
      <c r="C2565" t="s">
        <v>76</v>
      </c>
      <c r="X2565">
        <f t="shared" si="40"/>
        <v>0</v>
      </c>
    </row>
    <row r="2566" spans="1:24" x14ac:dyDescent="0.3">
      <c r="A2566">
        <v>1283</v>
      </c>
      <c r="B2566" t="s">
        <v>5145</v>
      </c>
      <c r="C2566" t="s">
        <v>53</v>
      </c>
      <c r="X2566">
        <f t="shared" si="40"/>
        <v>0</v>
      </c>
    </row>
    <row r="2567" spans="1:24" x14ac:dyDescent="0.3">
      <c r="A2567">
        <v>1283</v>
      </c>
      <c r="B2567" t="s">
        <v>5145</v>
      </c>
      <c r="C2567" t="s">
        <v>45</v>
      </c>
      <c r="X2567">
        <f t="shared" si="40"/>
        <v>0</v>
      </c>
    </row>
    <row r="2568" spans="1:24" x14ac:dyDescent="0.3">
      <c r="A2568">
        <v>1284</v>
      </c>
      <c r="B2568" t="s">
        <v>5146</v>
      </c>
      <c r="C2568" t="s">
        <v>42</v>
      </c>
      <c r="X2568">
        <f t="shared" si="40"/>
        <v>0</v>
      </c>
    </row>
    <row r="2569" spans="1:24" x14ac:dyDescent="0.3">
      <c r="A2569">
        <v>1284</v>
      </c>
      <c r="B2569" t="s">
        <v>5146</v>
      </c>
      <c r="C2569" t="s">
        <v>49</v>
      </c>
      <c r="X2569">
        <f t="shared" si="40"/>
        <v>0</v>
      </c>
    </row>
    <row r="2570" spans="1:24" x14ac:dyDescent="0.3">
      <c r="A2570">
        <v>1285</v>
      </c>
      <c r="B2570" t="s">
        <v>5147</v>
      </c>
      <c r="C2570" t="s">
        <v>30</v>
      </c>
      <c r="X2570">
        <f t="shared" si="40"/>
        <v>0</v>
      </c>
    </row>
    <row r="2571" spans="1:24" x14ac:dyDescent="0.3">
      <c r="A2571">
        <v>1285</v>
      </c>
      <c r="B2571" t="s">
        <v>5147</v>
      </c>
      <c r="C2571" t="s">
        <v>50</v>
      </c>
      <c r="X2571">
        <f t="shared" si="40"/>
        <v>0</v>
      </c>
    </row>
    <row r="2572" spans="1:24" x14ac:dyDescent="0.3">
      <c r="A2572">
        <v>1286</v>
      </c>
      <c r="B2572" t="s">
        <v>5148</v>
      </c>
      <c r="C2572" t="s">
        <v>32</v>
      </c>
      <c r="X2572">
        <f t="shared" si="40"/>
        <v>0</v>
      </c>
    </row>
    <row r="2573" spans="1:24" x14ac:dyDescent="0.3">
      <c r="A2573">
        <v>1286</v>
      </c>
      <c r="B2573" t="s">
        <v>5148</v>
      </c>
      <c r="C2573" t="s">
        <v>38</v>
      </c>
      <c r="X2573">
        <f t="shared" si="40"/>
        <v>0</v>
      </c>
    </row>
    <row r="2574" spans="1:24" x14ac:dyDescent="0.3">
      <c r="A2574">
        <v>1287</v>
      </c>
      <c r="B2574" t="s">
        <v>5149</v>
      </c>
      <c r="C2574" t="s">
        <v>28</v>
      </c>
      <c r="X2574">
        <f t="shared" si="40"/>
        <v>0</v>
      </c>
    </row>
    <row r="2575" spans="1:24" x14ac:dyDescent="0.3">
      <c r="A2575">
        <v>1287</v>
      </c>
      <c r="B2575" t="s">
        <v>5149</v>
      </c>
      <c r="C2575" t="s">
        <v>114</v>
      </c>
      <c r="X2575">
        <f t="shared" si="40"/>
        <v>0</v>
      </c>
    </row>
    <row r="2576" spans="1:24" x14ac:dyDescent="0.3">
      <c r="A2576">
        <v>1288</v>
      </c>
      <c r="B2576" t="s">
        <v>5150</v>
      </c>
      <c r="C2576" t="s">
        <v>192</v>
      </c>
      <c r="X2576">
        <f t="shared" si="40"/>
        <v>0</v>
      </c>
    </row>
    <row r="2577" spans="1:24" x14ac:dyDescent="0.3">
      <c r="A2577">
        <v>1288</v>
      </c>
      <c r="B2577" t="s">
        <v>5150</v>
      </c>
      <c r="C2577" t="s">
        <v>35</v>
      </c>
      <c r="X2577">
        <f t="shared" si="40"/>
        <v>0</v>
      </c>
    </row>
    <row r="2578" spans="1:24" x14ac:dyDescent="0.3">
      <c r="A2578">
        <v>1289</v>
      </c>
      <c r="B2578" t="s">
        <v>5151</v>
      </c>
      <c r="C2578" t="s">
        <v>29</v>
      </c>
      <c r="X2578">
        <f t="shared" si="40"/>
        <v>0</v>
      </c>
    </row>
    <row r="2579" spans="1:24" x14ac:dyDescent="0.3">
      <c r="A2579">
        <v>1289</v>
      </c>
      <c r="B2579" t="s">
        <v>5151</v>
      </c>
      <c r="C2579" t="s">
        <v>248</v>
      </c>
      <c r="X2579">
        <f t="shared" si="40"/>
        <v>0</v>
      </c>
    </row>
    <row r="2580" spans="1:24" x14ac:dyDescent="0.3">
      <c r="A2580">
        <v>1290</v>
      </c>
      <c r="B2580" t="s">
        <v>5152</v>
      </c>
      <c r="C2580" t="s">
        <v>46</v>
      </c>
      <c r="X2580">
        <f t="shared" si="40"/>
        <v>0</v>
      </c>
    </row>
    <row r="2581" spans="1:24" x14ac:dyDescent="0.3">
      <c r="A2581">
        <v>1290</v>
      </c>
      <c r="B2581" t="s">
        <v>5152</v>
      </c>
      <c r="C2581" t="s">
        <v>40</v>
      </c>
      <c r="X2581">
        <f t="shared" si="40"/>
        <v>0</v>
      </c>
    </row>
    <row r="2582" spans="1:24" x14ac:dyDescent="0.3">
      <c r="A2582">
        <v>1291</v>
      </c>
      <c r="B2582" t="s">
        <v>5153</v>
      </c>
      <c r="C2582" t="s">
        <v>34</v>
      </c>
      <c r="X2582">
        <f t="shared" si="40"/>
        <v>0</v>
      </c>
    </row>
    <row r="2583" spans="1:24" x14ac:dyDescent="0.3">
      <c r="A2583">
        <v>1291</v>
      </c>
      <c r="B2583" t="s">
        <v>5153</v>
      </c>
      <c r="C2583" t="s">
        <v>138</v>
      </c>
      <c r="X2583">
        <f t="shared" si="40"/>
        <v>0</v>
      </c>
    </row>
    <row r="2584" spans="1:24" x14ac:dyDescent="0.3">
      <c r="A2584">
        <v>1292</v>
      </c>
      <c r="B2584" t="s">
        <v>5154</v>
      </c>
      <c r="C2584" t="s">
        <v>37</v>
      </c>
      <c r="X2584">
        <f t="shared" si="40"/>
        <v>0</v>
      </c>
    </row>
    <row r="2585" spans="1:24" x14ac:dyDescent="0.3">
      <c r="A2585">
        <v>1292</v>
      </c>
      <c r="B2585" t="s">
        <v>5154</v>
      </c>
      <c r="C2585" t="s">
        <v>51</v>
      </c>
      <c r="X2585">
        <f t="shared" si="40"/>
        <v>0</v>
      </c>
    </row>
    <row r="2586" spans="1:24" x14ac:dyDescent="0.3">
      <c r="A2586">
        <v>1293</v>
      </c>
      <c r="B2586" t="s">
        <v>5155</v>
      </c>
      <c r="C2586" t="s">
        <v>31</v>
      </c>
      <c r="X2586">
        <f t="shared" si="40"/>
        <v>0</v>
      </c>
    </row>
    <row r="2587" spans="1:24" x14ac:dyDescent="0.3">
      <c r="A2587">
        <v>1293</v>
      </c>
      <c r="B2587" t="s">
        <v>5155</v>
      </c>
      <c r="C2587" t="s">
        <v>47</v>
      </c>
      <c r="X2587">
        <f t="shared" si="40"/>
        <v>0</v>
      </c>
    </row>
    <row r="2588" spans="1:24" x14ac:dyDescent="0.3">
      <c r="A2588">
        <v>1294</v>
      </c>
      <c r="B2588" t="s">
        <v>5156</v>
      </c>
      <c r="C2588" t="s">
        <v>52</v>
      </c>
      <c r="X2588">
        <f t="shared" si="40"/>
        <v>0</v>
      </c>
    </row>
    <row r="2589" spans="1:24" x14ac:dyDescent="0.3">
      <c r="A2589">
        <v>1294</v>
      </c>
      <c r="B2589" t="s">
        <v>5156</v>
      </c>
      <c r="C2589" t="s">
        <v>36</v>
      </c>
      <c r="X2589">
        <f t="shared" si="40"/>
        <v>0</v>
      </c>
    </row>
    <row r="2590" spans="1:24" x14ac:dyDescent="0.3">
      <c r="A2590">
        <v>1295</v>
      </c>
      <c r="B2590" t="s">
        <v>5157</v>
      </c>
      <c r="C2590" t="s">
        <v>48</v>
      </c>
      <c r="X2590">
        <f t="shared" si="40"/>
        <v>0</v>
      </c>
    </row>
    <row r="2591" spans="1:24" x14ac:dyDescent="0.3">
      <c r="A2591">
        <v>1295</v>
      </c>
      <c r="B2591" t="s">
        <v>5157</v>
      </c>
      <c r="C2591" t="s">
        <v>43</v>
      </c>
      <c r="X2591">
        <f t="shared" si="40"/>
        <v>0</v>
      </c>
    </row>
    <row r="2592" spans="1:24" x14ac:dyDescent="0.3">
      <c r="A2592">
        <v>1296</v>
      </c>
      <c r="B2592" t="s">
        <v>5158</v>
      </c>
      <c r="C2592" t="s">
        <v>33</v>
      </c>
      <c r="X2592">
        <f t="shared" si="40"/>
        <v>0</v>
      </c>
    </row>
    <row r="2593" spans="1:24" x14ac:dyDescent="0.3">
      <c r="A2593">
        <v>1296</v>
      </c>
      <c r="B2593" t="s">
        <v>5158</v>
      </c>
      <c r="C2593" t="s">
        <v>44</v>
      </c>
      <c r="X2593">
        <f t="shared" si="40"/>
        <v>0</v>
      </c>
    </row>
    <row r="2594" spans="1:24" x14ac:dyDescent="0.3">
      <c r="A2594">
        <v>1297</v>
      </c>
      <c r="B2594" t="s">
        <v>5159</v>
      </c>
      <c r="C2594" t="s">
        <v>39</v>
      </c>
      <c r="X2594">
        <f t="shared" si="40"/>
        <v>0</v>
      </c>
    </row>
    <row r="2595" spans="1:24" x14ac:dyDescent="0.3">
      <c r="A2595">
        <v>1297</v>
      </c>
      <c r="B2595" t="s">
        <v>5159</v>
      </c>
      <c r="C2595" t="s">
        <v>76</v>
      </c>
      <c r="X2595">
        <f t="shared" si="40"/>
        <v>0</v>
      </c>
    </row>
    <row r="2596" spans="1:24" x14ac:dyDescent="0.3">
      <c r="A2596">
        <v>1298</v>
      </c>
      <c r="B2596" t="s">
        <v>5160</v>
      </c>
      <c r="C2596" t="s">
        <v>53</v>
      </c>
      <c r="X2596">
        <f t="shared" si="40"/>
        <v>0</v>
      </c>
    </row>
    <row r="2597" spans="1:24" x14ac:dyDescent="0.3">
      <c r="A2597">
        <v>1298</v>
      </c>
      <c r="B2597" t="s">
        <v>5160</v>
      </c>
      <c r="C2597" t="s">
        <v>45</v>
      </c>
      <c r="X2597">
        <f t="shared" si="40"/>
        <v>0</v>
      </c>
    </row>
    <row r="2598" spans="1:24" x14ac:dyDescent="0.3">
      <c r="A2598">
        <v>1299</v>
      </c>
      <c r="B2598" t="s">
        <v>5161</v>
      </c>
      <c r="C2598" t="s">
        <v>42</v>
      </c>
      <c r="X2598">
        <f t="shared" si="40"/>
        <v>0</v>
      </c>
    </row>
    <row r="2599" spans="1:24" x14ac:dyDescent="0.3">
      <c r="A2599">
        <v>1299</v>
      </c>
      <c r="B2599" t="s">
        <v>5161</v>
      </c>
      <c r="C2599" t="s">
        <v>49</v>
      </c>
      <c r="X2599">
        <f t="shared" si="40"/>
        <v>0</v>
      </c>
    </row>
    <row r="2600" spans="1:24" x14ac:dyDescent="0.3">
      <c r="A2600">
        <v>1300</v>
      </c>
      <c r="B2600" t="s">
        <v>5162</v>
      </c>
      <c r="C2600" t="s">
        <v>30</v>
      </c>
      <c r="X2600">
        <f t="shared" si="40"/>
        <v>0</v>
      </c>
    </row>
    <row r="2601" spans="1:24" x14ac:dyDescent="0.3">
      <c r="A2601">
        <v>1300</v>
      </c>
      <c r="B2601" t="s">
        <v>5162</v>
      </c>
      <c r="C2601" t="s">
        <v>50</v>
      </c>
      <c r="X2601">
        <f t="shared" si="40"/>
        <v>0</v>
      </c>
    </row>
    <row r="2602" spans="1:24" x14ac:dyDescent="0.3">
      <c r="A2602">
        <v>1301</v>
      </c>
      <c r="B2602" t="s">
        <v>5163</v>
      </c>
      <c r="C2602" t="s">
        <v>32</v>
      </c>
      <c r="X2602">
        <f t="shared" si="40"/>
        <v>0</v>
      </c>
    </row>
    <row r="2603" spans="1:24" x14ac:dyDescent="0.3">
      <c r="A2603">
        <v>1301</v>
      </c>
      <c r="B2603" t="s">
        <v>5163</v>
      </c>
      <c r="C2603" t="s">
        <v>38</v>
      </c>
      <c r="X2603">
        <f t="shared" si="40"/>
        <v>0</v>
      </c>
    </row>
    <row r="2604" spans="1:24" x14ac:dyDescent="0.3">
      <c r="A2604">
        <v>1302</v>
      </c>
      <c r="B2604" t="s">
        <v>5164</v>
      </c>
      <c r="C2604" t="s">
        <v>28</v>
      </c>
      <c r="X2604">
        <f t="shared" si="40"/>
        <v>0</v>
      </c>
    </row>
    <row r="2605" spans="1:24" x14ac:dyDescent="0.3">
      <c r="A2605">
        <v>1302</v>
      </c>
      <c r="B2605" t="s">
        <v>5164</v>
      </c>
      <c r="C2605" t="s">
        <v>114</v>
      </c>
      <c r="X2605">
        <f t="shared" si="40"/>
        <v>0</v>
      </c>
    </row>
    <row r="2606" spans="1:24" x14ac:dyDescent="0.3">
      <c r="A2606">
        <v>1303</v>
      </c>
      <c r="B2606" t="s">
        <v>5165</v>
      </c>
      <c r="C2606" t="s">
        <v>192</v>
      </c>
      <c r="X2606">
        <f t="shared" si="40"/>
        <v>0</v>
      </c>
    </row>
    <row r="2607" spans="1:24" x14ac:dyDescent="0.3">
      <c r="A2607">
        <v>1303</v>
      </c>
      <c r="B2607" t="s">
        <v>5165</v>
      </c>
      <c r="C2607" t="s">
        <v>35</v>
      </c>
      <c r="X2607">
        <f t="shared" si="40"/>
        <v>0</v>
      </c>
    </row>
    <row r="2608" spans="1:24" x14ac:dyDescent="0.3">
      <c r="A2608">
        <v>1304</v>
      </c>
      <c r="B2608" t="s">
        <v>5166</v>
      </c>
      <c r="C2608" t="s">
        <v>29</v>
      </c>
      <c r="X2608">
        <f t="shared" si="40"/>
        <v>0</v>
      </c>
    </row>
    <row r="2609" spans="1:24" x14ac:dyDescent="0.3">
      <c r="A2609">
        <v>1304</v>
      </c>
      <c r="B2609" t="s">
        <v>5166</v>
      </c>
      <c r="C2609" t="s">
        <v>248</v>
      </c>
      <c r="X2609">
        <f t="shared" si="40"/>
        <v>0</v>
      </c>
    </row>
    <row r="2610" spans="1:24" x14ac:dyDescent="0.3">
      <c r="A2610">
        <v>1305</v>
      </c>
      <c r="B2610" t="s">
        <v>5167</v>
      </c>
      <c r="C2610" t="s">
        <v>46</v>
      </c>
      <c r="X2610">
        <f t="shared" si="40"/>
        <v>0</v>
      </c>
    </row>
    <row r="2611" spans="1:24" x14ac:dyDescent="0.3">
      <c r="A2611">
        <v>1305</v>
      </c>
      <c r="B2611" t="s">
        <v>5167</v>
      </c>
      <c r="C2611" t="s">
        <v>40</v>
      </c>
      <c r="X2611">
        <f t="shared" si="40"/>
        <v>0</v>
      </c>
    </row>
    <row r="2612" spans="1:24" x14ac:dyDescent="0.3">
      <c r="A2612">
        <v>1306</v>
      </c>
      <c r="B2612" t="s">
        <v>5168</v>
      </c>
      <c r="C2612" t="s">
        <v>51</v>
      </c>
      <c r="X2612">
        <f t="shared" si="40"/>
        <v>0</v>
      </c>
    </row>
    <row r="2613" spans="1:24" x14ac:dyDescent="0.3">
      <c r="A2613">
        <v>1306</v>
      </c>
      <c r="B2613" t="s">
        <v>5168</v>
      </c>
      <c r="C2613" t="s">
        <v>33</v>
      </c>
      <c r="X2613">
        <f t="shared" si="40"/>
        <v>0</v>
      </c>
    </row>
    <row r="2614" spans="1:24" x14ac:dyDescent="0.3">
      <c r="A2614">
        <v>1307</v>
      </c>
      <c r="B2614" t="s">
        <v>5169</v>
      </c>
      <c r="C2614" t="s">
        <v>50</v>
      </c>
      <c r="X2614">
        <f t="shared" si="40"/>
        <v>0</v>
      </c>
    </row>
    <row r="2615" spans="1:24" x14ac:dyDescent="0.3">
      <c r="A2615">
        <v>1307</v>
      </c>
      <c r="B2615" t="s">
        <v>5169</v>
      </c>
      <c r="C2615" t="s">
        <v>29</v>
      </c>
      <c r="X2615">
        <f t="shared" si="40"/>
        <v>0</v>
      </c>
    </row>
    <row r="2616" spans="1:24" x14ac:dyDescent="0.3">
      <c r="A2616">
        <v>1308</v>
      </c>
      <c r="B2616" t="s">
        <v>5170</v>
      </c>
      <c r="C2616" t="s">
        <v>36</v>
      </c>
      <c r="X2616">
        <f t="shared" si="40"/>
        <v>0</v>
      </c>
    </row>
    <row r="2617" spans="1:24" x14ac:dyDescent="0.3">
      <c r="A2617">
        <v>1308</v>
      </c>
      <c r="B2617" t="s">
        <v>5170</v>
      </c>
      <c r="C2617" t="s">
        <v>42</v>
      </c>
      <c r="X2617">
        <f t="shared" si="40"/>
        <v>0</v>
      </c>
    </row>
    <row r="2618" spans="1:24" x14ac:dyDescent="0.3">
      <c r="A2618">
        <v>1309</v>
      </c>
      <c r="B2618" t="s">
        <v>5171</v>
      </c>
      <c r="C2618" t="s">
        <v>43</v>
      </c>
      <c r="X2618">
        <f t="shared" si="40"/>
        <v>0</v>
      </c>
    </row>
    <row r="2619" spans="1:24" x14ac:dyDescent="0.3">
      <c r="A2619">
        <v>1309</v>
      </c>
      <c r="B2619" t="s">
        <v>5171</v>
      </c>
      <c r="C2619" t="s">
        <v>34</v>
      </c>
      <c r="X2619">
        <f t="shared" si="40"/>
        <v>0</v>
      </c>
    </row>
    <row r="2620" spans="1:24" x14ac:dyDescent="0.3">
      <c r="A2620">
        <v>1310</v>
      </c>
      <c r="B2620" t="s">
        <v>5172</v>
      </c>
      <c r="C2620" t="s">
        <v>44</v>
      </c>
      <c r="X2620">
        <f t="shared" si="40"/>
        <v>0</v>
      </c>
    </row>
    <row r="2621" spans="1:24" x14ac:dyDescent="0.3">
      <c r="A2621">
        <v>1310</v>
      </c>
      <c r="B2621" t="s">
        <v>5172</v>
      </c>
      <c r="C2621" t="s">
        <v>32</v>
      </c>
      <c r="X2621">
        <f t="shared" si="40"/>
        <v>0</v>
      </c>
    </row>
    <row r="2622" spans="1:24" x14ac:dyDescent="0.3">
      <c r="A2622">
        <v>1311</v>
      </c>
      <c r="B2622" t="s">
        <v>5173</v>
      </c>
      <c r="C2622" t="s">
        <v>45</v>
      </c>
      <c r="X2622">
        <f t="shared" si="40"/>
        <v>0</v>
      </c>
    </row>
    <row r="2623" spans="1:24" x14ac:dyDescent="0.3">
      <c r="A2623">
        <v>1311</v>
      </c>
      <c r="B2623" t="s">
        <v>5173</v>
      </c>
      <c r="C2623" t="s">
        <v>39</v>
      </c>
      <c r="X2623">
        <f t="shared" si="40"/>
        <v>0</v>
      </c>
    </row>
    <row r="2624" spans="1:24" x14ac:dyDescent="0.3">
      <c r="A2624">
        <v>1312</v>
      </c>
      <c r="B2624" t="s">
        <v>5174</v>
      </c>
      <c r="C2624" t="s">
        <v>35</v>
      </c>
      <c r="X2624">
        <f t="shared" si="40"/>
        <v>0</v>
      </c>
    </row>
    <row r="2625" spans="1:24" x14ac:dyDescent="0.3">
      <c r="A2625">
        <v>1312</v>
      </c>
      <c r="B2625" t="s">
        <v>5174</v>
      </c>
      <c r="C2625" t="s">
        <v>46</v>
      </c>
      <c r="X2625">
        <f t="shared" si="40"/>
        <v>0</v>
      </c>
    </row>
    <row r="2626" spans="1:24" x14ac:dyDescent="0.3">
      <c r="A2626">
        <v>1313</v>
      </c>
      <c r="B2626" t="s">
        <v>5175</v>
      </c>
      <c r="C2626" t="s">
        <v>114</v>
      </c>
      <c r="X2626">
        <f t="shared" si="40"/>
        <v>0</v>
      </c>
    </row>
    <row r="2627" spans="1:24" x14ac:dyDescent="0.3">
      <c r="A2627">
        <v>1313</v>
      </c>
      <c r="B2627" t="s">
        <v>5175</v>
      </c>
      <c r="C2627" t="s">
        <v>37</v>
      </c>
      <c r="X2627">
        <f t="shared" ref="X2627:X2690" si="41">SUM(D2627:W2627)</f>
        <v>0</v>
      </c>
    </row>
    <row r="2628" spans="1:24" x14ac:dyDescent="0.3">
      <c r="A2628">
        <v>1314</v>
      </c>
      <c r="B2628" t="s">
        <v>5176</v>
      </c>
      <c r="C2628" t="s">
        <v>38</v>
      </c>
      <c r="X2628">
        <f t="shared" si="41"/>
        <v>0</v>
      </c>
    </row>
    <row r="2629" spans="1:24" x14ac:dyDescent="0.3">
      <c r="A2629">
        <v>1314</v>
      </c>
      <c r="B2629" t="s">
        <v>5176</v>
      </c>
      <c r="C2629" t="s">
        <v>48</v>
      </c>
      <c r="X2629">
        <f t="shared" si="41"/>
        <v>0</v>
      </c>
    </row>
    <row r="2630" spans="1:24" x14ac:dyDescent="0.3">
      <c r="A2630">
        <v>1315</v>
      </c>
      <c r="B2630" t="s">
        <v>5177</v>
      </c>
      <c r="C2630" t="s">
        <v>40</v>
      </c>
      <c r="X2630">
        <f t="shared" si="41"/>
        <v>0</v>
      </c>
    </row>
    <row r="2631" spans="1:24" x14ac:dyDescent="0.3">
      <c r="A2631">
        <v>1315</v>
      </c>
      <c r="B2631" t="s">
        <v>5177</v>
      </c>
      <c r="C2631" t="s">
        <v>31</v>
      </c>
      <c r="X2631">
        <f t="shared" si="41"/>
        <v>0</v>
      </c>
    </row>
    <row r="2632" spans="1:24" x14ac:dyDescent="0.3">
      <c r="A2632">
        <v>1316</v>
      </c>
      <c r="B2632" t="s">
        <v>5178</v>
      </c>
      <c r="C2632" t="s">
        <v>49</v>
      </c>
      <c r="X2632">
        <f t="shared" si="41"/>
        <v>0</v>
      </c>
    </row>
    <row r="2633" spans="1:24" x14ac:dyDescent="0.3">
      <c r="A2633">
        <v>1316</v>
      </c>
      <c r="B2633" t="s">
        <v>5178</v>
      </c>
      <c r="C2633" t="s">
        <v>192</v>
      </c>
      <c r="X2633">
        <f t="shared" si="41"/>
        <v>0</v>
      </c>
    </row>
    <row r="2634" spans="1:24" x14ac:dyDescent="0.3">
      <c r="A2634">
        <v>1317</v>
      </c>
      <c r="B2634" t="s">
        <v>5179</v>
      </c>
      <c r="C2634" t="s">
        <v>47</v>
      </c>
      <c r="X2634">
        <f t="shared" si="41"/>
        <v>0</v>
      </c>
    </row>
    <row r="2635" spans="1:24" x14ac:dyDescent="0.3">
      <c r="A2635">
        <v>1317</v>
      </c>
      <c r="B2635" t="s">
        <v>5179</v>
      </c>
      <c r="C2635" t="s">
        <v>52</v>
      </c>
      <c r="X2635">
        <f t="shared" si="41"/>
        <v>0</v>
      </c>
    </row>
    <row r="2636" spans="1:24" x14ac:dyDescent="0.3">
      <c r="A2636">
        <v>1318</v>
      </c>
      <c r="B2636" t="s">
        <v>5180</v>
      </c>
      <c r="C2636" t="s">
        <v>248</v>
      </c>
      <c r="X2636">
        <f t="shared" si="41"/>
        <v>0</v>
      </c>
    </row>
    <row r="2637" spans="1:24" x14ac:dyDescent="0.3">
      <c r="A2637">
        <v>1318</v>
      </c>
      <c r="B2637" t="s">
        <v>5180</v>
      </c>
      <c r="C2637" t="s">
        <v>28</v>
      </c>
      <c r="X2637">
        <f t="shared" si="41"/>
        <v>0</v>
      </c>
    </row>
    <row r="2638" spans="1:24" x14ac:dyDescent="0.3">
      <c r="A2638">
        <v>1319</v>
      </c>
      <c r="B2638" t="s">
        <v>5181</v>
      </c>
      <c r="C2638" t="s">
        <v>138</v>
      </c>
      <c r="X2638">
        <f t="shared" si="41"/>
        <v>0</v>
      </c>
    </row>
    <row r="2639" spans="1:24" x14ac:dyDescent="0.3">
      <c r="A2639">
        <v>1319</v>
      </c>
      <c r="B2639" t="s">
        <v>5181</v>
      </c>
      <c r="C2639" t="s">
        <v>30</v>
      </c>
      <c r="X2639">
        <f t="shared" si="41"/>
        <v>0</v>
      </c>
    </row>
    <row r="2640" spans="1:24" x14ac:dyDescent="0.3">
      <c r="A2640">
        <v>1320</v>
      </c>
      <c r="B2640" t="s">
        <v>5182</v>
      </c>
      <c r="C2640" t="s">
        <v>51</v>
      </c>
      <c r="X2640">
        <f t="shared" si="41"/>
        <v>0</v>
      </c>
    </row>
    <row r="2641" spans="1:24" x14ac:dyDescent="0.3">
      <c r="A2641">
        <v>1320</v>
      </c>
      <c r="B2641" t="s">
        <v>5182</v>
      </c>
      <c r="C2641" t="s">
        <v>33</v>
      </c>
      <c r="X2641">
        <f t="shared" si="41"/>
        <v>0</v>
      </c>
    </row>
    <row r="2642" spans="1:24" x14ac:dyDescent="0.3">
      <c r="A2642">
        <v>1321</v>
      </c>
      <c r="B2642" t="s">
        <v>5183</v>
      </c>
      <c r="C2642" t="s">
        <v>50</v>
      </c>
      <c r="X2642">
        <f t="shared" si="41"/>
        <v>0</v>
      </c>
    </row>
    <row r="2643" spans="1:24" x14ac:dyDescent="0.3">
      <c r="A2643">
        <v>1321</v>
      </c>
      <c r="B2643" t="s">
        <v>5183</v>
      </c>
      <c r="C2643" t="s">
        <v>29</v>
      </c>
      <c r="X2643">
        <f t="shared" si="41"/>
        <v>0</v>
      </c>
    </row>
    <row r="2644" spans="1:24" x14ac:dyDescent="0.3">
      <c r="A2644">
        <v>1322</v>
      </c>
      <c r="B2644" t="s">
        <v>5184</v>
      </c>
      <c r="C2644" t="s">
        <v>36</v>
      </c>
      <c r="X2644">
        <f t="shared" si="41"/>
        <v>0</v>
      </c>
    </row>
    <row r="2645" spans="1:24" x14ac:dyDescent="0.3">
      <c r="A2645">
        <v>1322</v>
      </c>
      <c r="B2645" t="s">
        <v>5184</v>
      </c>
      <c r="C2645" t="s">
        <v>42</v>
      </c>
      <c r="X2645">
        <f t="shared" si="41"/>
        <v>0</v>
      </c>
    </row>
    <row r="2646" spans="1:24" x14ac:dyDescent="0.3">
      <c r="A2646">
        <v>1323</v>
      </c>
      <c r="B2646" t="s">
        <v>5185</v>
      </c>
      <c r="C2646" t="s">
        <v>43</v>
      </c>
      <c r="X2646">
        <f t="shared" si="41"/>
        <v>0</v>
      </c>
    </row>
    <row r="2647" spans="1:24" x14ac:dyDescent="0.3">
      <c r="A2647">
        <v>1323</v>
      </c>
      <c r="B2647" t="s">
        <v>5185</v>
      </c>
      <c r="C2647" t="s">
        <v>34</v>
      </c>
      <c r="X2647">
        <f t="shared" si="41"/>
        <v>0</v>
      </c>
    </row>
    <row r="2648" spans="1:24" x14ac:dyDescent="0.3">
      <c r="A2648">
        <v>1324</v>
      </c>
      <c r="B2648" t="s">
        <v>5186</v>
      </c>
      <c r="C2648" t="s">
        <v>44</v>
      </c>
      <c r="X2648">
        <f t="shared" si="41"/>
        <v>0</v>
      </c>
    </row>
    <row r="2649" spans="1:24" x14ac:dyDescent="0.3">
      <c r="A2649">
        <v>1324</v>
      </c>
      <c r="B2649" t="s">
        <v>5186</v>
      </c>
      <c r="C2649" t="s">
        <v>32</v>
      </c>
      <c r="X2649">
        <f t="shared" si="41"/>
        <v>0</v>
      </c>
    </row>
    <row r="2650" spans="1:24" x14ac:dyDescent="0.3">
      <c r="A2650">
        <v>1325</v>
      </c>
      <c r="B2650" t="s">
        <v>5187</v>
      </c>
      <c r="C2650" t="s">
        <v>45</v>
      </c>
      <c r="X2650">
        <f t="shared" si="41"/>
        <v>0</v>
      </c>
    </row>
    <row r="2651" spans="1:24" x14ac:dyDescent="0.3">
      <c r="A2651">
        <v>1325</v>
      </c>
      <c r="B2651" t="s">
        <v>5187</v>
      </c>
      <c r="C2651" t="s">
        <v>39</v>
      </c>
      <c r="X2651">
        <f t="shared" si="41"/>
        <v>0</v>
      </c>
    </row>
    <row r="2652" spans="1:24" x14ac:dyDescent="0.3">
      <c r="A2652">
        <v>1326</v>
      </c>
      <c r="B2652" t="s">
        <v>5188</v>
      </c>
      <c r="C2652" t="s">
        <v>35</v>
      </c>
      <c r="X2652">
        <f t="shared" si="41"/>
        <v>0</v>
      </c>
    </row>
    <row r="2653" spans="1:24" x14ac:dyDescent="0.3">
      <c r="A2653">
        <v>1326</v>
      </c>
      <c r="B2653" t="s">
        <v>5188</v>
      </c>
      <c r="C2653" t="s">
        <v>46</v>
      </c>
      <c r="X2653">
        <f t="shared" si="41"/>
        <v>0</v>
      </c>
    </row>
    <row r="2654" spans="1:24" x14ac:dyDescent="0.3">
      <c r="A2654">
        <v>1327</v>
      </c>
      <c r="B2654" t="s">
        <v>5189</v>
      </c>
      <c r="C2654" t="s">
        <v>114</v>
      </c>
      <c r="X2654">
        <f t="shared" si="41"/>
        <v>0</v>
      </c>
    </row>
    <row r="2655" spans="1:24" x14ac:dyDescent="0.3">
      <c r="A2655">
        <v>1327</v>
      </c>
      <c r="B2655" t="s">
        <v>5189</v>
      </c>
      <c r="C2655" t="s">
        <v>37</v>
      </c>
      <c r="X2655">
        <f t="shared" si="41"/>
        <v>0</v>
      </c>
    </row>
    <row r="2656" spans="1:24" x14ac:dyDescent="0.3">
      <c r="A2656">
        <v>1328</v>
      </c>
      <c r="B2656" t="s">
        <v>5190</v>
      </c>
      <c r="C2656" t="s">
        <v>38</v>
      </c>
      <c r="X2656">
        <f t="shared" si="41"/>
        <v>0</v>
      </c>
    </row>
    <row r="2657" spans="1:24" x14ac:dyDescent="0.3">
      <c r="A2657">
        <v>1328</v>
      </c>
      <c r="B2657" t="s">
        <v>5190</v>
      </c>
      <c r="C2657" t="s">
        <v>48</v>
      </c>
      <c r="X2657">
        <f t="shared" si="41"/>
        <v>0</v>
      </c>
    </row>
    <row r="2658" spans="1:24" x14ac:dyDescent="0.3">
      <c r="A2658">
        <v>1329</v>
      </c>
      <c r="B2658" t="s">
        <v>5191</v>
      </c>
      <c r="C2658" t="s">
        <v>40</v>
      </c>
      <c r="X2658">
        <f t="shared" si="41"/>
        <v>0</v>
      </c>
    </row>
    <row r="2659" spans="1:24" x14ac:dyDescent="0.3">
      <c r="A2659">
        <v>1329</v>
      </c>
      <c r="B2659" t="s">
        <v>5191</v>
      </c>
      <c r="C2659" t="s">
        <v>31</v>
      </c>
      <c r="X2659">
        <f t="shared" si="41"/>
        <v>0</v>
      </c>
    </row>
    <row r="2660" spans="1:24" x14ac:dyDescent="0.3">
      <c r="A2660">
        <v>1330</v>
      </c>
      <c r="B2660" t="s">
        <v>5192</v>
      </c>
      <c r="C2660" t="s">
        <v>49</v>
      </c>
      <c r="X2660">
        <f t="shared" si="41"/>
        <v>0</v>
      </c>
    </row>
    <row r="2661" spans="1:24" x14ac:dyDescent="0.3">
      <c r="A2661">
        <v>1330</v>
      </c>
      <c r="B2661" t="s">
        <v>5192</v>
      </c>
      <c r="C2661" t="s">
        <v>192</v>
      </c>
      <c r="X2661">
        <f t="shared" si="41"/>
        <v>0</v>
      </c>
    </row>
    <row r="2662" spans="1:24" x14ac:dyDescent="0.3">
      <c r="A2662">
        <v>1331</v>
      </c>
      <c r="B2662" t="s">
        <v>5193</v>
      </c>
      <c r="C2662" t="s">
        <v>47</v>
      </c>
      <c r="X2662">
        <f t="shared" si="41"/>
        <v>0</v>
      </c>
    </row>
    <row r="2663" spans="1:24" x14ac:dyDescent="0.3">
      <c r="A2663">
        <v>1331</v>
      </c>
      <c r="B2663" t="s">
        <v>5193</v>
      </c>
      <c r="C2663" t="s">
        <v>52</v>
      </c>
      <c r="X2663">
        <f t="shared" si="41"/>
        <v>0</v>
      </c>
    </row>
    <row r="2664" spans="1:24" x14ac:dyDescent="0.3">
      <c r="A2664">
        <v>1332</v>
      </c>
      <c r="B2664" t="s">
        <v>5194</v>
      </c>
      <c r="C2664" t="s">
        <v>248</v>
      </c>
      <c r="X2664">
        <f t="shared" si="41"/>
        <v>0</v>
      </c>
    </row>
    <row r="2665" spans="1:24" x14ac:dyDescent="0.3">
      <c r="A2665">
        <v>1332</v>
      </c>
      <c r="B2665" t="s">
        <v>5194</v>
      </c>
      <c r="C2665" t="s">
        <v>28</v>
      </c>
      <c r="X2665">
        <f t="shared" si="41"/>
        <v>0</v>
      </c>
    </row>
    <row r="2666" spans="1:24" x14ac:dyDescent="0.3">
      <c r="A2666">
        <v>1333</v>
      </c>
      <c r="B2666" t="s">
        <v>5195</v>
      </c>
      <c r="C2666" t="s">
        <v>138</v>
      </c>
      <c r="X2666">
        <f t="shared" si="41"/>
        <v>0</v>
      </c>
    </row>
    <row r="2667" spans="1:24" x14ac:dyDescent="0.3">
      <c r="A2667">
        <v>1333</v>
      </c>
      <c r="B2667" t="s">
        <v>5195</v>
      </c>
      <c r="C2667" t="s">
        <v>30</v>
      </c>
      <c r="X2667">
        <f t="shared" si="41"/>
        <v>0</v>
      </c>
    </row>
    <row r="2668" spans="1:24" x14ac:dyDescent="0.3">
      <c r="A2668">
        <v>1334</v>
      </c>
      <c r="B2668" t="s">
        <v>5196</v>
      </c>
      <c r="C2668" t="s">
        <v>76</v>
      </c>
      <c r="X2668">
        <f t="shared" si="41"/>
        <v>0</v>
      </c>
    </row>
    <row r="2669" spans="1:24" x14ac:dyDescent="0.3">
      <c r="A2669">
        <v>1334</v>
      </c>
      <c r="B2669" t="s">
        <v>5196</v>
      </c>
      <c r="C2669" t="s">
        <v>53</v>
      </c>
      <c r="X2669">
        <f t="shared" si="41"/>
        <v>0</v>
      </c>
    </row>
    <row r="2670" spans="1:24" x14ac:dyDescent="0.3">
      <c r="A2670">
        <v>1335</v>
      </c>
      <c r="B2670" t="s">
        <v>5196</v>
      </c>
      <c r="C2670" t="s">
        <v>76</v>
      </c>
      <c r="X2670">
        <f t="shared" si="41"/>
        <v>0</v>
      </c>
    </row>
    <row r="2671" spans="1:24" x14ac:dyDescent="0.3">
      <c r="A2671">
        <v>1335</v>
      </c>
      <c r="B2671" t="s">
        <v>5196</v>
      </c>
      <c r="C2671" t="s">
        <v>53</v>
      </c>
      <c r="X2671">
        <f t="shared" si="41"/>
        <v>0</v>
      </c>
    </row>
    <row r="2672" spans="1:24" x14ac:dyDescent="0.3">
      <c r="A2672">
        <v>1336</v>
      </c>
      <c r="B2672" t="s">
        <v>5197</v>
      </c>
      <c r="C2672" t="s">
        <v>51</v>
      </c>
      <c r="X2672">
        <f t="shared" si="41"/>
        <v>0</v>
      </c>
    </row>
    <row r="2673" spans="1:24" x14ac:dyDescent="0.3">
      <c r="A2673">
        <v>1336</v>
      </c>
      <c r="B2673" t="s">
        <v>5197</v>
      </c>
      <c r="C2673" t="s">
        <v>33</v>
      </c>
      <c r="X2673">
        <f t="shared" si="41"/>
        <v>0</v>
      </c>
    </row>
    <row r="2674" spans="1:24" x14ac:dyDescent="0.3">
      <c r="A2674">
        <v>1337</v>
      </c>
      <c r="B2674" t="s">
        <v>5198</v>
      </c>
      <c r="C2674" t="s">
        <v>50</v>
      </c>
      <c r="X2674">
        <f t="shared" si="41"/>
        <v>0</v>
      </c>
    </row>
    <row r="2675" spans="1:24" x14ac:dyDescent="0.3">
      <c r="A2675">
        <v>1337</v>
      </c>
      <c r="B2675" t="s">
        <v>5198</v>
      </c>
      <c r="C2675" t="s">
        <v>29</v>
      </c>
      <c r="X2675">
        <f t="shared" si="41"/>
        <v>0</v>
      </c>
    </row>
    <row r="2676" spans="1:24" x14ac:dyDescent="0.3">
      <c r="A2676">
        <v>1338</v>
      </c>
      <c r="B2676" t="s">
        <v>5199</v>
      </c>
      <c r="C2676" t="s">
        <v>36</v>
      </c>
      <c r="X2676">
        <f t="shared" si="41"/>
        <v>0</v>
      </c>
    </row>
    <row r="2677" spans="1:24" x14ac:dyDescent="0.3">
      <c r="A2677">
        <v>1338</v>
      </c>
      <c r="B2677" t="s">
        <v>5199</v>
      </c>
      <c r="C2677" t="s">
        <v>42</v>
      </c>
      <c r="X2677">
        <f t="shared" si="41"/>
        <v>0</v>
      </c>
    </row>
    <row r="2678" spans="1:24" x14ac:dyDescent="0.3">
      <c r="A2678">
        <v>1339</v>
      </c>
      <c r="B2678" t="s">
        <v>5200</v>
      </c>
      <c r="C2678" t="s">
        <v>43</v>
      </c>
      <c r="X2678">
        <f t="shared" si="41"/>
        <v>0</v>
      </c>
    </row>
    <row r="2679" spans="1:24" x14ac:dyDescent="0.3">
      <c r="A2679">
        <v>1339</v>
      </c>
      <c r="B2679" t="s">
        <v>5200</v>
      </c>
      <c r="C2679" t="s">
        <v>34</v>
      </c>
      <c r="X2679">
        <f t="shared" si="41"/>
        <v>0</v>
      </c>
    </row>
    <row r="2680" spans="1:24" x14ac:dyDescent="0.3">
      <c r="A2680">
        <v>1340</v>
      </c>
      <c r="B2680" t="s">
        <v>5201</v>
      </c>
      <c r="C2680" t="s">
        <v>44</v>
      </c>
      <c r="X2680">
        <f t="shared" si="41"/>
        <v>0</v>
      </c>
    </row>
    <row r="2681" spans="1:24" x14ac:dyDescent="0.3">
      <c r="A2681">
        <v>1340</v>
      </c>
      <c r="B2681" t="s">
        <v>5201</v>
      </c>
      <c r="C2681" t="s">
        <v>32</v>
      </c>
      <c r="X2681">
        <f t="shared" si="41"/>
        <v>0</v>
      </c>
    </row>
    <row r="2682" spans="1:24" x14ac:dyDescent="0.3">
      <c r="A2682">
        <v>1341</v>
      </c>
      <c r="B2682" t="s">
        <v>5202</v>
      </c>
      <c r="C2682" t="s">
        <v>45</v>
      </c>
      <c r="X2682">
        <f t="shared" si="41"/>
        <v>0</v>
      </c>
    </row>
    <row r="2683" spans="1:24" x14ac:dyDescent="0.3">
      <c r="A2683">
        <v>1341</v>
      </c>
      <c r="B2683" t="s">
        <v>5202</v>
      </c>
      <c r="C2683" t="s">
        <v>39</v>
      </c>
      <c r="X2683">
        <f t="shared" si="41"/>
        <v>0</v>
      </c>
    </row>
    <row r="2684" spans="1:24" x14ac:dyDescent="0.3">
      <c r="A2684">
        <v>1342</v>
      </c>
      <c r="B2684" t="s">
        <v>5203</v>
      </c>
      <c r="C2684" t="s">
        <v>35</v>
      </c>
      <c r="X2684">
        <f t="shared" si="41"/>
        <v>0</v>
      </c>
    </row>
    <row r="2685" spans="1:24" x14ac:dyDescent="0.3">
      <c r="A2685">
        <v>1342</v>
      </c>
      <c r="B2685" t="s">
        <v>5203</v>
      </c>
      <c r="C2685" t="s">
        <v>46</v>
      </c>
      <c r="X2685">
        <f t="shared" si="41"/>
        <v>0</v>
      </c>
    </row>
    <row r="2686" spans="1:24" x14ac:dyDescent="0.3">
      <c r="A2686">
        <v>1343</v>
      </c>
      <c r="B2686" t="s">
        <v>5204</v>
      </c>
      <c r="C2686" t="s">
        <v>76</v>
      </c>
      <c r="X2686">
        <f t="shared" si="41"/>
        <v>0</v>
      </c>
    </row>
    <row r="2687" spans="1:24" x14ac:dyDescent="0.3">
      <c r="A2687">
        <v>1343</v>
      </c>
      <c r="B2687" t="s">
        <v>5204</v>
      </c>
      <c r="C2687" t="s">
        <v>53</v>
      </c>
      <c r="X2687">
        <f t="shared" si="41"/>
        <v>0</v>
      </c>
    </row>
    <row r="2688" spans="1:24" x14ac:dyDescent="0.3">
      <c r="A2688">
        <v>1344</v>
      </c>
      <c r="B2688" t="s">
        <v>5205</v>
      </c>
      <c r="C2688" t="s">
        <v>114</v>
      </c>
      <c r="X2688">
        <f t="shared" si="41"/>
        <v>0</v>
      </c>
    </row>
    <row r="2689" spans="1:24" x14ac:dyDescent="0.3">
      <c r="A2689">
        <v>1344</v>
      </c>
      <c r="B2689" t="s">
        <v>5205</v>
      </c>
      <c r="C2689" t="s">
        <v>37</v>
      </c>
      <c r="X2689">
        <f t="shared" si="41"/>
        <v>0</v>
      </c>
    </row>
    <row r="2690" spans="1:24" x14ac:dyDescent="0.3">
      <c r="A2690">
        <v>1345</v>
      </c>
      <c r="B2690" t="s">
        <v>5206</v>
      </c>
      <c r="C2690" t="s">
        <v>38</v>
      </c>
      <c r="X2690">
        <f t="shared" si="41"/>
        <v>0</v>
      </c>
    </row>
    <row r="2691" spans="1:24" x14ac:dyDescent="0.3">
      <c r="A2691">
        <v>1345</v>
      </c>
      <c r="B2691" t="s">
        <v>5206</v>
      </c>
      <c r="C2691" t="s">
        <v>48</v>
      </c>
      <c r="X2691">
        <f t="shared" ref="X2691:X2754" si="42">SUM(D2691:W2691)</f>
        <v>0</v>
      </c>
    </row>
    <row r="2692" spans="1:24" x14ac:dyDescent="0.3">
      <c r="A2692">
        <v>1346</v>
      </c>
      <c r="B2692" t="s">
        <v>5207</v>
      </c>
      <c r="C2692" t="s">
        <v>40</v>
      </c>
      <c r="X2692">
        <f t="shared" si="42"/>
        <v>0</v>
      </c>
    </row>
    <row r="2693" spans="1:24" x14ac:dyDescent="0.3">
      <c r="A2693">
        <v>1346</v>
      </c>
      <c r="B2693" t="s">
        <v>5207</v>
      </c>
      <c r="C2693" t="s">
        <v>31</v>
      </c>
      <c r="X2693">
        <f t="shared" si="42"/>
        <v>0</v>
      </c>
    </row>
    <row r="2694" spans="1:24" x14ac:dyDescent="0.3">
      <c r="A2694">
        <v>1347</v>
      </c>
      <c r="B2694" t="s">
        <v>5208</v>
      </c>
      <c r="C2694" t="s">
        <v>49</v>
      </c>
      <c r="X2694">
        <f t="shared" si="42"/>
        <v>0</v>
      </c>
    </row>
    <row r="2695" spans="1:24" x14ac:dyDescent="0.3">
      <c r="A2695">
        <v>1347</v>
      </c>
      <c r="B2695" t="s">
        <v>5208</v>
      </c>
      <c r="C2695" t="s">
        <v>192</v>
      </c>
      <c r="X2695">
        <f t="shared" si="42"/>
        <v>0</v>
      </c>
    </row>
    <row r="2696" spans="1:24" x14ac:dyDescent="0.3">
      <c r="A2696">
        <v>1348</v>
      </c>
      <c r="B2696" t="s">
        <v>5209</v>
      </c>
      <c r="C2696" t="s">
        <v>47</v>
      </c>
      <c r="X2696">
        <f t="shared" si="42"/>
        <v>0</v>
      </c>
    </row>
    <row r="2697" spans="1:24" x14ac:dyDescent="0.3">
      <c r="A2697">
        <v>1348</v>
      </c>
      <c r="B2697" t="s">
        <v>5209</v>
      </c>
      <c r="C2697" t="s">
        <v>52</v>
      </c>
      <c r="X2697">
        <f t="shared" si="42"/>
        <v>0</v>
      </c>
    </row>
    <row r="2698" spans="1:24" x14ac:dyDescent="0.3">
      <c r="A2698">
        <v>1349</v>
      </c>
      <c r="B2698" t="s">
        <v>5210</v>
      </c>
      <c r="C2698" t="s">
        <v>248</v>
      </c>
      <c r="X2698">
        <f t="shared" si="42"/>
        <v>0</v>
      </c>
    </row>
    <row r="2699" spans="1:24" x14ac:dyDescent="0.3">
      <c r="A2699">
        <v>1349</v>
      </c>
      <c r="B2699" t="s">
        <v>5210</v>
      </c>
      <c r="C2699" t="s">
        <v>28</v>
      </c>
      <c r="X2699">
        <f t="shared" si="42"/>
        <v>0</v>
      </c>
    </row>
    <row r="2700" spans="1:24" x14ac:dyDescent="0.3">
      <c r="A2700">
        <v>1350</v>
      </c>
      <c r="B2700" t="s">
        <v>5211</v>
      </c>
      <c r="C2700" t="s">
        <v>138</v>
      </c>
      <c r="X2700">
        <f t="shared" si="42"/>
        <v>0</v>
      </c>
    </row>
    <row r="2701" spans="1:24" x14ac:dyDescent="0.3">
      <c r="A2701">
        <v>1350</v>
      </c>
      <c r="B2701" t="s">
        <v>5211</v>
      </c>
      <c r="C2701" t="s">
        <v>30</v>
      </c>
      <c r="X2701">
        <f t="shared" si="42"/>
        <v>0</v>
      </c>
    </row>
    <row r="2702" spans="1:24" x14ac:dyDescent="0.3">
      <c r="A2702">
        <v>1351</v>
      </c>
      <c r="B2702" t="s">
        <v>5212</v>
      </c>
      <c r="C2702" t="s">
        <v>114</v>
      </c>
      <c r="X2702">
        <f t="shared" si="42"/>
        <v>0</v>
      </c>
    </row>
    <row r="2703" spans="1:24" x14ac:dyDescent="0.3">
      <c r="A2703">
        <v>1351</v>
      </c>
      <c r="B2703" t="s">
        <v>5212</v>
      </c>
      <c r="C2703" t="s">
        <v>32</v>
      </c>
      <c r="X2703">
        <f t="shared" si="42"/>
        <v>0</v>
      </c>
    </row>
    <row r="2704" spans="1:24" x14ac:dyDescent="0.3">
      <c r="A2704">
        <v>1352</v>
      </c>
      <c r="B2704" t="s">
        <v>5213</v>
      </c>
      <c r="C2704" t="s">
        <v>50</v>
      </c>
      <c r="X2704">
        <f t="shared" si="42"/>
        <v>0</v>
      </c>
    </row>
    <row r="2705" spans="1:24" x14ac:dyDescent="0.3">
      <c r="A2705">
        <v>1352</v>
      </c>
      <c r="B2705" t="s">
        <v>5213</v>
      </c>
      <c r="C2705" t="s">
        <v>28</v>
      </c>
      <c r="X2705">
        <f t="shared" si="42"/>
        <v>0</v>
      </c>
    </row>
    <row r="2706" spans="1:24" x14ac:dyDescent="0.3">
      <c r="A2706">
        <v>1353</v>
      </c>
      <c r="B2706" t="s">
        <v>5214</v>
      </c>
      <c r="C2706" t="s">
        <v>36</v>
      </c>
      <c r="X2706">
        <f t="shared" si="42"/>
        <v>0</v>
      </c>
    </row>
    <row r="2707" spans="1:24" x14ac:dyDescent="0.3">
      <c r="A2707">
        <v>1353</v>
      </c>
      <c r="B2707" t="s">
        <v>5214</v>
      </c>
      <c r="C2707" t="s">
        <v>46</v>
      </c>
      <c r="X2707">
        <f t="shared" si="42"/>
        <v>0</v>
      </c>
    </row>
    <row r="2708" spans="1:24" x14ac:dyDescent="0.3">
      <c r="A2708">
        <v>1354</v>
      </c>
      <c r="B2708" t="s">
        <v>5215</v>
      </c>
      <c r="C2708" t="s">
        <v>43</v>
      </c>
      <c r="X2708">
        <f t="shared" si="42"/>
        <v>0</v>
      </c>
    </row>
    <row r="2709" spans="1:24" x14ac:dyDescent="0.3">
      <c r="A2709">
        <v>1354</v>
      </c>
      <c r="B2709" t="s">
        <v>5215</v>
      </c>
      <c r="C2709" t="s">
        <v>53</v>
      </c>
      <c r="X2709">
        <f t="shared" si="42"/>
        <v>0</v>
      </c>
    </row>
    <row r="2710" spans="1:24" x14ac:dyDescent="0.3">
      <c r="A2710">
        <v>1355</v>
      </c>
      <c r="B2710" t="s">
        <v>5216</v>
      </c>
      <c r="C2710" t="s">
        <v>44</v>
      </c>
      <c r="X2710">
        <f t="shared" si="42"/>
        <v>0</v>
      </c>
    </row>
    <row r="2711" spans="1:24" x14ac:dyDescent="0.3">
      <c r="A2711">
        <v>1355</v>
      </c>
      <c r="B2711" t="s">
        <v>5216</v>
      </c>
      <c r="C2711" t="s">
        <v>39</v>
      </c>
      <c r="X2711">
        <f t="shared" si="42"/>
        <v>0</v>
      </c>
    </row>
    <row r="2712" spans="1:24" x14ac:dyDescent="0.3">
      <c r="A2712">
        <v>1356</v>
      </c>
      <c r="B2712" t="s">
        <v>5217</v>
      </c>
      <c r="C2712" t="s">
        <v>51</v>
      </c>
      <c r="X2712">
        <f t="shared" si="42"/>
        <v>0</v>
      </c>
    </row>
    <row r="2713" spans="1:24" x14ac:dyDescent="0.3">
      <c r="A2713">
        <v>1356</v>
      </c>
      <c r="B2713" t="s">
        <v>5217</v>
      </c>
      <c r="C2713" t="s">
        <v>30</v>
      </c>
      <c r="X2713">
        <f t="shared" si="42"/>
        <v>0</v>
      </c>
    </row>
    <row r="2714" spans="1:24" x14ac:dyDescent="0.3">
      <c r="A2714">
        <v>1357</v>
      </c>
      <c r="B2714" t="s">
        <v>5218</v>
      </c>
      <c r="C2714" t="s">
        <v>45</v>
      </c>
      <c r="X2714">
        <f t="shared" si="42"/>
        <v>0</v>
      </c>
    </row>
    <row r="2715" spans="1:24" x14ac:dyDescent="0.3">
      <c r="A2715">
        <v>1357</v>
      </c>
      <c r="B2715" t="s">
        <v>5218</v>
      </c>
      <c r="C2715" t="s">
        <v>33</v>
      </c>
      <c r="X2715">
        <f t="shared" si="42"/>
        <v>0</v>
      </c>
    </row>
    <row r="2716" spans="1:24" x14ac:dyDescent="0.3">
      <c r="A2716">
        <v>1358</v>
      </c>
      <c r="B2716" t="s">
        <v>5219</v>
      </c>
      <c r="C2716" t="s">
        <v>35</v>
      </c>
      <c r="X2716">
        <f t="shared" si="42"/>
        <v>0</v>
      </c>
    </row>
    <row r="2717" spans="1:24" x14ac:dyDescent="0.3">
      <c r="A2717">
        <v>1358</v>
      </c>
      <c r="B2717" t="s">
        <v>5219</v>
      </c>
      <c r="C2717" t="s">
        <v>52</v>
      </c>
      <c r="X2717">
        <f t="shared" si="42"/>
        <v>0</v>
      </c>
    </row>
    <row r="2718" spans="1:24" x14ac:dyDescent="0.3">
      <c r="A2718">
        <v>1359</v>
      </c>
      <c r="B2718" t="s">
        <v>5220</v>
      </c>
      <c r="C2718" t="s">
        <v>76</v>
      </c>
      <c r="X2718">
        <f t="shared" si="42"/>
        <v>0</v>
      </c>
    </row>
    <row r="2719" spans="1:24" x14ac:dyDescent="0.3">
      <c r="A2719">
        <v>1359</v>
      </c>
      <c r="B2719" t="s">
        <v>5220</v>
      </c>
      <c r="C2719" t="s">
        <v>48</v>
      </c>
      <c r="X2719">
        <f t="shared" si="42"/>
        <v>0</v>
      </c>
    </row>
    <row r="2720" spans="1:24" x14ac:dyDescent="0.3">
      <c r="A2720">
        <v>1360</v>
      </c>
      <c r="B2720" t="s">
        <v>5221</v>
      </c>
      <c r="C2720" t="s">
        <v>38</v>
      </c>
      <c r="X2720">
        <f t="shared" si="42"/>
        <v>0</v>
      </c>
    </row>
    <row r="2721" spans="1:24" x14ac:dyDescent="0.3">
      <c r="A2721">
        <v>1360</v>
      </c>
      <c r="B2721" t="s">
        <v>5221</v>
      </c>
      <c r="C2721" t="s">
        <v>34</v>
      </c>
      <c r="X2721">
        <f t="shared" si="42"/>
        <v>0</v>
      </c>
    </row>
    <row r="2722" spans="1:24" x14ac:dyDescent="0.3">
      <c r="A2722">
        <v>1361</v>
      </c>
      <c r="B2722" t="s">
        <v>5222</v>
      </c>
      <c r="C2722" t="s">
        <v>40</v>
      </c>
      <c r="X2722">
        <f t="shared" si="42"/>
        <v>0</v>
      </c>
    </row>
    <row r="2723" spans="1:24" x14ac:dyDescent="0.3">
      <c r="A2723">
        <v>1361</v>
      </c>
      <c r="B2723" t="s">
        <v>5222</v>
      </c>
      <c r="C2723" t="s">
        <v>42</v>
      </c>
      <c r="X2723">
        <f t="shared" si="42"/>
        <v>0</v>
      </c>
    </row>
    <row r="2724" spans="1:24" x14ac:dyDescent="0.3">
      <c r="A2724">
        <v>1362</v>
      </c>
      <c r="B2724" t="s">
        <v>5223</v>
      </c>
      <c r="C2724" t="s">
        <v>49</v>
      </c>
      <c r="X2724">
        <f t="shared" si="42"/>
        <v>0</v>
      </c>
    </row>
    <row r="2725" spans="1:24" x14ac:dyDescent="0.3">
      <c r="A2725">
        <v>1362</v>
      </c>
      <c r="B2725" t="s">
        <v>5223</v>
      </c>
      <c r="C2725" t="s">
        <v>31</v>
      </c>
      <c r="X2725">
        <f t="shared" si="42"/>
        <v>0</v>
      </c>
    </row>
    <row r="2726" spans="1:24" x14ac:dyDescent="0.3">
      <c r="A2726">
        <v>1363</v>
      </c>
      <c r="B2726" t="s">
        <v>5224</v>
      </c>
      <c r="C2726" t="s">
        <v>47</v>
      </c>
      <c r="X2726">
        <f t="shared" si="42"/>
        <v>0</v>
      </c>
    </row>
    <row r="2727" spans="1:24" x14ac:dyDescent="0.3">
      <c r="A2727">
        <v>1363</v>
      </c>
      <c r="B2727" t="s">
        <v>5224</v>
      </c>
      <c r="C2727" t="s">
        <v>192</v>
      </c>
      <c r="X2727">
        <f t="shared" si="42"/>
        <v>0</v>
      </c>
    </row>
    <row r="2728" spans="1:24" x14ac:dyDescent="0.3">
      <c r="A2728">
        <v>1364</v>
      </c>
      <c r="B2728" t="s">
        <v>5225</v>
      </c>
      <c r="C2728" t="s">
        <v>248</v>
      </c>
      <c r="X2728">
        <f t="shared" si="42"/>
        <v>0</v>
      </c>
    </row>
    <row r="2729" spans="1:24" x14ac:dyDescent="0.3">
      <c r="A2729">
        <v>1364</v>
      </c>
      <c r="B2729" t="s">
        <v>5225</v>
      </c>
      <c r="C2729" t="s">
        <v>37</v>
      </c>
      <c r="X2729">
        <f t="shared" si="42"/>
        <v>0</v>
      </c>
    </row>
    <row r="2730" spans="1:24" x14ac:dyDescent="0.3">
      <c r="A2730">
        <v>1365</v>
      </c>
      <c r="B2730" t="s">
        <v>5226</v>
      </c>
      <c r="C2730" t="s">
        <v>138</v>
      </c>
      <c r="X2730">
        <f t="shared" si="42"/>
        <v>0</v>
      </c>
    </row>
    <row r="2731" spans="1:24" x14ac:dyDescent="0.3">
      <c r="A2731">
        <v>1365</v>
      </c>
      <c r="B2731" t="s">
        <v>5226</v>
      </c>
      <c r="C2731" t="s">
        <v>29</v>
      </c>
      <c r="X2731">
        <f t="shared" si="42"/>
        <v>0</v>
      </c>
    </row>
    <row r="2732" spans="1:24" x14ac:dyDescent="0.3">
      <c r="A2732">
        <v>1366</v>
      </c>
      <c r="B2732" t="s">
        <v>5227</v>
      </c>
      <c r="C2732" t="s">
        <v>114</v>
      </c>
      <c r="X2732">
        <f t="shared" si="42"/>
        <v>0</v>
      </c>
    </row>
    <row r="2733" spans="1:24" x14ac:dyDescent="0.3">
      <c r="A2733">
        <v>1366</v>
      </c>
      <c r="B2733" t="s">
        <v>5227</v>
      </c>
      <c r="C2733" t="s">
        <v>32</v>
      </c>
      <c r="X2733">
        <f t="shared" si="42"/>
        <v>0</v>
      </c>
    </row>
    <row r="2734" spans="1:24" x14ac:dyDescent="0.3">
      <c r="A2734">
        <v>1367</v>
      </c>
      <c r="B2734" t="s">
        <v>5228</v>
      </c>
      <c r="C2734" t="s">
        <v>50</v>
      </c>
      <c r="X2734">
        <f t="shared" si="42"/>
        <v>0</v>
      </c>
    </row>
    <row r="2735" spans="1:24" x14ac:dyDescent="0.3">
      <c r="A2735">
        <v>1367</v>
      </c>
      <c r="B2735" t="s">
        <v>5228</v>
      </c>
      <c r="C2735" t="s">
        <v>28</v>
      </c>
      <c r="X2735">
        <f t="shared" si="42"/>
        <v>0</v>
      </c>
    </row>
    <row r="2736" spans="1:24" x14ac:dyDescent="0.3">
      <c r="A2736">
        <v>1368</v>
      </c>
      <c r="B2736" t="s">
        <v>5229</v>
      </c>
      <c r="C2736" t="s">
        <v>36</v>
      </c>
      <c r="X2736">
        <f t="shared" si="42"/>
        <v>0</v>
      </c>
    </row>
    <row r="2737" spans="1:24" x14ac:dyDescent="0.3">
      <c r="A2737">
        <v>1368</v>
      </c>
      <c r="B2737" t="s">
        <v>5229</v>
      </c>
      <c r="C2737" t="s">
        <v>46</v>
      </c>
      <c r="X2737">
        <f t="shared" si="42"/>
        <v>0</v>
      </c>
    </row>
    <row r="2738" spans="1:24" x14ac:dyDescent="0.3">
      <c r="A2738">
        <v>1369</v>
      </c>
      <c r="B2738" t="s">
        <v>5230</v>
      </c>
      <c r="C2738" t="s">
        <v>43</v>
      </c>
      <c r="X2738">
        <f t="shared" si="42"/>
        <v>0</v>
      </c>
    </row>
    <row r="2739" spans="1:24" x14ac:dyDescent="0.3">
      <c r="A2739">
        <v>1369</v>
      </c>
      <c r="B2739" t="s">
        <v>5230</v>
      </c>
      <c r="C2739" t="s">
        <v>53</v>
      </c>
      <c r="X2739">
        <f t="shared" si="42"/>
        <v>0</v>
      </c>
    </row>
    <row r="2740" spans="1:24" x14ac:dyDescent="0.3">
      <c r="A2740">
        <v>1370</v>
      </c>
      <c r="B2740" t="s">
        <v>5231</v>
      </c>
      <c r="C2740" t="s">
        <v>44</v>
      </c>
      <c r="X2740">
        <f t="shared" si="42"/>
        <v>0</v>
      </c>
    </row>
    <row r="2741" spans="1:24" x14ac:dyDescent="0.3">
      <c r="A2741">
        <v>1370</v>
      </c>
      <c r="B2741" t="s">
        <v>5231</v>
      </c>
      <c r="C2741" t="s">
        <v>39</v>
      </c>
      <c r="X2741">
        <f t="shared" si="42"/>
        <v>0</v>
      </c>
    </row>
    <row r="2742" spans="1:24" x14ac:dyDescent="0.3">
      <c r="A2742">
        <v>1371</v>
      </c>
      <c r="B2742" t="s">
        <v>5232</v>
      </c>
      <c r="C2742" t="s">
        <v>51</v>
      </c>
      <c r="X2742">
        <f t="shared" si="42"/>
        <v>0</v>
      </c>
    </row>
    <row r="2743" spans="1:24" x14ac:dyDescent="0.3">
      <c r="A2743">
        <v>1371</v>
      </c>
      <c r="B2743" t="s">
        <v>5232</v>
      </c>
      <c r="C2743" t="s">
        <v>30</v>
      </c>
      <c r="X2743">
        <f t="shared" si="42"/>
        <v>0</v>
      </c>
    </row>
    <row r="2744" spans="1:24" x14ac:dyDescent="0.3">
      <c r="A2744">
        <v>1372</v>
      </c>
      <c r="B2744" t="s">
        <v>5233</v>
      </c>
      <c r="C2744" t="s">
        <v>45</v>
      </c>
      <c r="X2744">
        <f t="shared" si="42"/>
        <v>0</v>
      </c>
    </row>
    <row r="2745" spans="1:24" x14ac:dyDescent="0.3">
      <c r="A2745">
        <v>1372</v>
      </c>
      <c r="B2745" t="s">
        <v>5233</v>
      </c>
      <c r="C2745" t="s">
        <v>33</v>
      </c>
      <c r="X2745">
        <f t="shared" si="42"/>
        <v>0</v>
      </c>
    </row>
    <row r="2746" spans="1:24" x14ac:dyDescent="0.3">
      <c r="A2746">
        <v>1373</v>
      </c>
      <c r="B2746" t="s">
        <v>5234</v>
      </c>
      <c r="C2746" t="s">
        <v>35</v>
      </c>
      <c r="X2746">
        <f t="shared" si="42"/>
        <v>0</v>
      </c>
    </row>
    <row r="2747" spans="1:24" x14ac:dyDescent="0.3">
      <c r="A2747">
        <v>1373</v>
      </c>
      <c r="B2747" t="s">
        <v>5234</v>
      </c>
      <c r="C2747" t="s">
        <v>52</v>
      </c>
      <c r="X2747">
        <f t="shared" si="42"/>
        <v>0</v>
      </c>
    </row>
    <row r="2748" spans="1:24" x14ac:dyDescent="0.3">
      <c r="A2748">
        <v>1374</v>
      </c>
      <c r="B2748" t="s">
        <v>5235</v>
      </c>
      <c r="C2748" t="s">
        <v>76</v>
      </c>
      <c r="X2748">
        <f t="shared" si="42"/>
        <v>0</v>
      </c>
    </row>
    <row r="2749" spans="1:24" x14ac:dyDescent="0.3">
      <c r="A2749">
        <v>1374</v>
      </c>
      <c r="B2749" t="s">
        <v>5235</v>
      </c>
      <c r="C2749" t="s">
        <v>48</v>
      </c>
      <c r="X2749">
        <f t="shared" si="42"/>
        <v>0</v>
      </c>
    </row>
    <row r="2750" spans="1:24" x14ac:dyDescent="0.3">
      <c r="A2750">
        <v>1375</v>
      </c>
      <c r="B2750" t="s">
        <v>5236</v>
      </c>
      <c r="C2750" t="s">
        <v>38</v>
      </c>
      <c r="X2750">
        <f t="shared" si="42"/>
        <v>0</v>
      </c>
    </row>
    <row r="2751" spans="1:24" x14ac:dyDescent="0.3">
      <c r="A2751">
        <v>1375</v>
      </c>
      <c r="B2751" t="s">
        <v>5236</v>
      </c>
      <c r="C2751" t="s">
        <v>34</v>
      </c>
      <c r="X2751">
        <f t="shared" si="42"/>
        <v>0</v>
      </c>
    </row>
    <row r="2752" spans="1:24" x14ac:dyDescent="0.3">
      <c r="A2752">
        <v>1376</v>
      </c>
      <c r="B2752" t="s">
        <v>5237</v>
      </c>
      <c r="C2752" t="s">
        <v>40</v>
      </c>
      <c r="X2752">
        <f t="shared" si="42"/>
        <v>0</v>
      </c>
    </row>
    <row r="2753" spans="1:24" x14ac:dyDescent="0.3">
      <c r="A2753">
        <v>1376</v>
      </c>
      <c r="B2753" t="s">
        <v>5237</v>
      </c>
      <c r="C2753" t="s">
        <v>42</v>
      </c>
      <c r="X2753">
        <f t="shared" si="42"/>
        <v>0</v>
      </c>
    </row>
    <row r="2754" spans="1:24" x14ac:dyDescent="0.3">
      <c r="A2754">
        <v>1377</v>
      </c>
      <c r="B2754" t="s">
        <v>5238</v>
      </c>
      <c r="C2754" t="s">
        <v>49</v>
      </c>
      <c r="X2754">
        <f t="shared" si="42"/>
        <v>0</v>
      </c>
    </row>
    <row r="2755" spans="1:24" x14ac:dyDescent="0.3">
      <c r="A2755">
        <v>1377</v>
      </c>
      <c r="B2755" t="s">
        <v>5238</v>
      </c>
      <c r="C2755" t="s">
        <v>31</v>
      </c>
      <c r="X2755">
        <f t="shared" ref="X2755:X2818" si="43">SUM(D2755:W2755)</f>
        <v>0</v>
      </c>
    </row>
    <row r="2756" spans="1:24" x14ac:dyDescent="0.3">
      <c r="A2756">
        <v>1378</v>
      </c>
      <c r="B2756" t="s">
        <v>5239</v>
      </c>
      <c r="C2756" t="s">
        <v>47</v>
      </c>
      <c r="X2756">
        <f t="shared" si="43"/>
        <v>0</v>
      </c>
    </row>
    <row r="2757" spans="1:24" x14ac:dyDescent="0.3">
      <c r="A2757">
        <v>1378</v>
      </c>
      <c r="B2757" t="s">
        <v>5239</v>
      </c>
      <c r="C2757" t="s">
        <v>192</v>
      </c>
      <c r="X2757">
        <f t="shared" si="43"/>
        <v>0</v>
      </c>
    </row>
    <row r="2758" spans="1:24" x14ac:dyDescent="0.3">
      <c r="A2758">
        <v>1379</v>
      </c>
      <c r="B2758" t="s">
        <v>5240</v>
      </c>
      <c r="C2758" t="s">
        <v>248</v>
      </c>
      <c r="X2758">
        <f t="shared" si="43"/>
        <v>0</v>
      </c>
    </row>
    <row r="2759" spans="1:24" x14ac:dyDescent="0.3">
      <c r="A2759">
        <v>1379</v>
      </c>
      <c r="B2759" t="s">
        <v>5240</v>
      </c>
      <c r="C2759" t="s">
        <v>37</v>
      </c>
      <c r="X2759">
        <f t="shared" si="43"/>
        <v>0</v>
      </c>
    </row>
    <row r="2760" spans="1:24" x14ac:dyDescent="0.3">
      <c r="A2760">
        <v>1380</v>
      </c>
      <c r="B2760" t="s">
        <v>5241</v>
      </c>
      <c r="C2760" t="s">
        <v>138</v>
      </c>
      <c r="X2760">
        <f t="shared" si="43"/>
        <v>0</v>
      </c>
    </row>
    <row r="2761" spans="1:24" x14ac:dyDescent="0.3">
      <c r="A2761">
        <v>1380</v>
      </c>
      <c r="B2761" t="s">
        <v>5241</v>
      </c>
      <c r="C2761" t="s">
        <v>29</v>
      </c>
      <c r="X2761">
        <f t="shared" si="43"/>
        <v>0</v>
      </c>
    </row>
    <row r="2762" spans="1:24" x14ac:dyDescent="0.3">
      <c r="A2762">
        <v>1381</v>
      </c>
      <c r="B2762" t="s">
        <v>5242</v>
      </c>
      <c r="C2762" t="s">
        <v>114</v>
      </c>
      <c r="X2762">
        <f t="shared" si="43"/>
        <v>0</v>
      </c>
    </row>
    <row r="2763" spans="1:24" x14ac:dyDescent="0.3">
      <c r="A2763">
        <v>1381</v>
      </c>
      <c r="B2763" t="s">
        <v>5242</v>
      </c>
      <c r="C2763" t="s">
        <v>32</v>
      </c>
      <c r="X2763">
        <f t="shared" si="43"/>
        <v>0</v>
      </c>
    </row>
    <row r="2764" spans="1:24" x14ac:dyDescent="0.3">
      <c r="A2764">
        <v>1382</v>
      </c>
      <c r="B2764" t="s">
        <v>5243</v>
      </c>
      <c r="C2764" t="s">
        <v>50</v>
      </c>
      <c r="X2764">
        <f t="shared" si="43"/>
        <v>0</v>
      </c>
    </row>
    <row r="2765" spans="1:24" x14ac:dyDescent="0.3">
      <c r="A2765">
        <v>1382</v>
      </c>
      <c r="B2765" t="s">
        <v>5243</v>
      </c>
      <c r="C2765" t="s">
        <v>28</v>
      </c>
      <c r="X2765">
        <f t="shared" si="43"/>
        <v>0</v>
      </c>
    </row>
    <row r="2766" spans="1:24" x14ac:dyDescent="0.3">
      <c r="A2766">
        <v>1383</v>
      </c>
      <c r="B2766" t="s">
        <v>5244</v>
      </c>
      <c r="C2766" t="s">
        <v>36</v>
      </c>
      <c r="X2766">
        <f t="shared" si="43"/>
        <v>0</v>
      </c>
    </row>
    <row r="2767" spans="1:24" x14ac:dyDescent="0.3">
      <c r="A2767">
        <v>1383</v>
      </c>
      <c r="B2767" t="s">
        <v>5244</v>
      </c>
      <c r="C2767" t="s">
        <v>46</v>
      </c>
      <c r="X2767">
        <f t="shared" si="43"/>
        <v>0</v>
      </c>
    </row>
    <row r="2768" spans="1:24" x14ac:dyDescent="0.3">
      <c r="A2768">
        <v>1384</v>
      </c>
      <c r="B2768" t="s">
        <v>5245</v>
      </c>
      <c r="C2768" t="s">
        <v>43</v>
      </c>
      <c r="X2768">
        <f t="shared" si="43"/>
        <v>0</v>
      </c>
    </row>
    <row r="2769" spans="1:24" x14ac:dyDescent="0.3">
      <c r="A2769">
        <v>1384</v>
      </c>
      <c r="B2769" t="s">
        <v>5245</v>
      </c>
      <c r="C2769" t="s">
        <v>53</v>
      </c>
      <c r="X2769">
        <f t="shared" si="43"/>
        <v>0</v>
      </c>
    </row>
    <row r="2770" spans="1:24" x14ac:dyDescent="0.3">
      <c r="A2770">
        <v>1385</v>
      </c>
      <c r="B2770" t="s">
        <v>5246</v>
      </c>
      <c r="C2770" t="s">
        <v>44</v>
      </c>
      <c r="X2770">
        <f t="shared" si="43"/>
        <v>0</v>
      </c>
    </row>
    <row r="2771" spans="1:24" x14ac:dyDescent="0.3">
      <c r="A2771">
        <v>1385</v>
      </c>
      <c r="B2771" t="s">
        <v>5246</v>
      </c>
      <c r="C2771" t="s">
        <v>39</v>
      </c>
      <c r="X2771">
        <f t="shared" si="43"/>
        <v>0</v>
      </c>
    </row>
    <row r="2772" spans="1:24" x14ac:dyDescent="0.3">
      <c r="A2772">
        <v>1386</v>
      </c>
      <c r="B2772" t="s">
        <v>5247</v>
      </c>
      <c r="C2772" t="s">
        <v>51</v>
      </c>
      <c r="X2772">
        <f t="shared" si="43"/>
        <v>0</v>
      </c>
    </row>
    <row r="2773" spans="1:24" x14ac:dyDescent="0.3">
      <c r="A2773">
        <v>1386</v>
      </c>
      <c r="B2773" t="s">
        <v>5247</v>
      </c>
      <c r="C2773" t="s">
        <v>30</v>
      </c>
      <c r="X2773">
        <f t="shared" si="43"/>
        <v>0</v>
      </c>
    </row>
    <row r="2774" spans="1:24" x14ac:dyDescent="0.3">
      <c r="A2774">
        <v>1387</v>
      </c>
      <c r="B2774" t="s">
        <v>5248</v>
      </c>
      <c r="C2774" t="s">
        <v>45</v>
      </c>
      <c r="X2774">
        <f t="shared" si="43"/>
        <v>0</v>
      </c>
    </row>
    <row r="2775" spans="1:24" x14ac:dyDescent="0.3">
      <c r="A2775">
        <v>1387</v>
      </c>
      <c r="B2775" t="s">
        <v>5248</v>
      </c>
      <c r="C2775" t="s">
        <v>33</v>
      </c>
      <c r="X2775">
        <f t="shared" si="43"/>
        <v>0</v>
      </c>
    </row>
    <row r="2776" spans="1:24" x14ac:dyDescent="0.3">
      <c r="A2776">
        <v>1388</v>
      </c>
      <c r="B2776" t="s">
        <v>5249</v>
      </c>
      <c r="C2776" t="s">
        <v>35</v>
      </c>
      <c r="X2776">
        <f t="shared" si="43"/>
        <v>0</v>
      </c>
    </row>
    <row r="2777" spans="1:24" x14ac:dyDescent="0.3">
      <c r="A2777">
        <v>1388</v>
      </c>
      <c r="B2777" t="s">
        <v>5249</v>
      </c>
      <c r="C2777" t="s">
        <v>52</v>
      </c>
      <c r="X2777">
        <f t="shared" si="43"/>
        <v>0</v>
      </c>
    </row>
    <row r="2778" spans="1:24" x14ac:dyDescent="0.3">
      <c r="A2778">
        <v>1389</v>
      </c>
      <c r="B2778" t="s">
        <v>5250</v>
      </c>
      <c r="C2778" t="s">
        <v>76</v>
      </c>
      <c r="X2778">
        <f t="shared" si="43"/>
        <v>0</v>
      </c>
    </row>
    <row r="2779" spans="1:24" x14ac:dyDescent="0.3">
      <c r="A2779">
        <v>1389</v>
      </c>
      <c r="B2779" t="s">
        <v>5250</v>
      </c>
      <c r="C2779" t="s">
        <v>48</v>
      </c>
      <c r="X2779">
        <f t="shared" si="43"/>
        <v>0</v>
      </c>
    </row>
    <row r="2780" spans="1:24" x14ac:dyDescent="0.3">
      <c r="A2780">
        <v>1390</v>
      </c>
      <c r="B2780" t="s">
        <v>5251</v>
      </c>
      <c r="C2780" t="s">
        <v>38</v>
      </c>
      <c r="X2780">
        <f t="shared" si="43"/>
        <v>0</v>
      </c>
    </row>
    <row r="2781" spans="1:24" x14ac:dyDescent="0.3">
      <c r="A2781">
        <v>1390</v>
      </c>
      <c r="B2781" t="s">
        <v>5251</v>
      </c>
      <c r="C2781" t="s">
        <v>34</v>
      </c>
      <c r="X2781">
        <f t="shared" si="43"/>
        <v>0</v>
      </c>
    </row>
    <row r="2782" spans="1:24" x14ac:dyDescent="0.3">
      <c r="A2782">
        <v>1391</v>
      </c>
      <c r="B2782" t="s">
        <v>5252</v>
      </c>
      <c r="C2782" t="s">
        <v>40</v>
      </c>
      <c r="X2782">
        <f t="shared" si="43"/>
        <v>0</v>
      </c>
    </row>
    <row r="2783" spans="1:24" x14ac:dyDescent="0.3">
      <c r="A2783">
        <v>1391</v>
      </c>
      <c r="B2783" t="s">
        <v>5252</v>
      </c>
      <c r="C2783" t="s">
        <v>42</v>
      </c>
      <c r="X2783">
        <f t="shared" si="43"/>
        <v>0</v>
      </c>
    </row>
    <row r="2784" spans="1:24" x14ac:dyDescent="0.3">
      <c r="A2784">
        <v>1392</v>
      </c>
      <c r="B2784" t="s">
        <v>5253</v>
      </c>
      <c r="C2784" t="s">
        <v>49</v>
      </c>
      <c r="X2784">
        <f t="shared" si="43"/>
        <v>0</v>
      </c>
    </row>
    <row r="2785" spans="1:24" x14ac:dyDescent="0.3">
      <c r="A2785">
        <v>1392</v>
      </c>
      <c r="B2785" t="s">
        <v>5253</v>
      </c>
      <c r="C2785" t="s">
        <v>31</v>
      </c>
      <c r="X2785">
        <f t="shared" si="43"/>
        <v>0</v>
      </c>
    </row>
    <row r="2786" spans="1:24" x14ac:dyDescent="0.3">
      <c r="A2786">
        <v>1393</v>
      </c>
      <c r="B2786" t="s">
        <v>5254</v>
      </c>
      <c r="C2786" t="s">
        <v>47</v>
      </c>
      <c r="X2786">
        <f t="shared" si="43"/>
        <v>0</v>
      </c>
    </row>
    <row r="2787" spans="1:24" x14ac:dyDescent="0.3">
      <c r="A2787">
        <v>1393</v>
      </c>
      <c r="B2787" t="s">
        <v>5254</v>
      </c>
      <c r="C2787" t="s">
        <v>192</v>
      </c>
      <c r="X2787">
        <f t="shared" si="43"/>
        <v>0</v>
      </c>
    </row>
    <row r="2788" spans="1:24" x14ac:dyDescent="0.3">
      <c r="A2788">
        <v>1394</v>
      </c>
      <c r="B2788" t="s">
        <v>5255</v>
      </c>
      <c r="C2788" t="s">
        <v>248</v>
      </c>
      <c r="X2788">
        <f t="shared" si="43"/>
        <v>0</v>
      </c>
    </row>
    <row r="2789" spans="1:24" x14ac:dyDescent="0.3">
      <c r="A2789">
        <v>1394</v>
      </c>
      <c r="B2789" t="s">
        <v>5255</v>
      </c>
      <c r="C2789" t="s">
        <v>37</v>
      </c>
      <c r="X2789">
        <f t="shared" si="43"/>
        <v>0</v>
      </c>
    </row>
    <row r="2790" spans="1:24" x14ac:dyDescent="0.3">
      <c r="A2790">
        <v>1395</v>
      </c>
      <c r="B2790" t="s">
        <v>5256</v>
      </c>
      <c r="C2790" t="s">
        <v>138</v>
      </c>
      <c r="X2790">
        <f t="shared" si="43"/>
        <v>0</v>
      </c>
    </row>
    <row r="2791" spans="1:24" x14ac:dyDescent="0.3">
      <c r="A2791">
        <v>1395</v>
      </c>
      <c r="B2791" t="s">
        <v>5256</v>
      </c>
      <c r="C2791" t="s">
        <v>29</v>
      </c>
      <c r="X2791">
        <f t="shared" si="43"/>
        <v>0</v>
      </c>
    </row>
    <row r="2792" spans="1:24" x14ac:dyDescent="0.3">
      <c r="A2792">
        <v>1396</v>
      </c>
      <c r="B2792" t="s">
        <v>5257</v>
      </c>
      <c r="C2792" t="s">
        <v>46</v>
      </c>
      <c r="X2792">
        <f t="shared" si="43"/>
        <v>0</v>
      </c>
    </row>
    <row r="2793" spans="1:24" x14ac:dyDescent="0.3">
      <c r="A2793">
        <v>1396</v>
      </c>
      <c r="B2793" t="s">
        <v>5257</v>
      </c>
      <c r="C2793" t="s">
        <v>44</v>
      </c>
      <c r="X2793">
        <f t="shared" si="43"/>
        <v>0</v>
      </c>
    </row>
    <row r="2794" spans="1:24" x14ac:dyDescent="0.3">
      <c r="A2794">
        <v>1397</v>
      </c>
      <c r="B2794" t="s">
        <v>5258</v>
      </c>
      <c r="C2794" t="s">
        <v>37</v>
      </c>
      <c r="X2794">
        <f t="shared" si="43"/>
        <v>0</v>
      </c>
    </row>
    <row r="2795" spans="1:24" x14ac:dyDescent="0.3">
      <c r="A2795">
        <v>1397</v>
      </c>
      <c r="B2795" t="s">
        <v>5258</v>
      </c>
      <c r="C2795" t="s">
        <v>29</v>
      </c>
      <c r="X2795">
        <f t="shared" si="43"/>
        <v>0</v>
      </c>
    </row>
    <row r="2796" spans="1:24" x14ac:dyDescent="0.3">
      <c r="A2796">
        <v>1398</v>
      </c>
      <c r="B2796" t="s">
        <v>5259</v>
      </c>
      <c r="C2796" t="s">
        <v>31</v>
      </c>
      <c r="X2796">
        <f t="shared" si="43"/>
        <v>0</v>
      </c>
    </row>
    <row r="2797" spans="1:24" x14ac:dyDescent="0.3">
      <c r="A2797">
        <v>1398</v>
      </c>
      <c r="B2797" t="s">
        <v>5259</v>
      </c>
      <c r="C2797" t="s">
        <v>52</v>
      </c>
      <c r="X2797">
        <f t="shared" si="43"/>
        <v>0</v>
      </c>
    </row>
    <row r="2798" spans="1:24" x14ac:dyDescent="0.3">
      <c r="A2798">
        <v>1399</v>
      </c>
      <c r="B2798" t="s">
        <v>5260</v>
      </c>
      <c r="C2798" t="s">
        <v>43</v>
      </c>
      <c r="X2798">
        <f t="shared" si="43"/>
        <v>0</v>
      </c>
    </row>
    <row r="2799" spans="1:24" x14ac:dyDescent="0.3">
      <c r="A2799">
        <v>1399</v>
      </c>
      <c r="B2799" t="s">
        <v>5260</v>
      </c>
      <c r="C2799" t="s">
        <v>38</v>
      </c>
      <c r="X2799">
        <f t="shared" si="43"/>
        <v>0</v>
      </c>
    </row>
    <row r="2800" spans="1:24" x14ac:dyDescent="0.3">
      <c r="A2800">
        <v>1400</v>
      </c>
      <c r="B2800" t="s">
        <v>5261</v>
      </c>
      <c r="C2800" t="s">
        <v>76</v>
      </c>
      <c r="X2800">
        <f t="shared" si="43"/>
        <v>0</v>
      </c>
    </row>
    <row r="2801" spans="1:24" x14ac:dyDescent="0.3">
      <c r="A2801">
        <v>1400</v>
      </c>
      <c r="B2801" t="s">
        <v>5261</v>
      </c>
      <c r="C2801" t="s">
        <v>45</v>
      </c>
      <c r="X2801">
        <f t="shared" si="43"/>
        <v>0</v>
      </c>
    </row>
    <row r="2802" spans="1:24" x14ac:dyDescent="0.3">
      <c r="A2802">
        <v>1401</v>
      </c>
      <c r="B2802" t="s">
        <v>5262</v>
      </c>
      <c r="C2802" t="s">
        <v>30</v>
      </c>
      <c r="X2802">
        <f t="shared" si="43"/>
        <v>0</v>
      </c>
    </row>
    <row r="2803" spans="1:24" x14ac:dyDescent="0.3">
      <c r="A2803">
        <v>1401</v>
      </c>
      <c r="B2803" t="s">
        <v>5262</v>
      </c>
      <c r="C2803" t="s">
        <v>28</v>
      </c>
      <c r="X2803">
        <f t="shared" si="43"/>
        <v>0</v>
      </c>
    </row>
    <row r="2804" spans="1:24" x14ac:dyDescent="0.3">
      <c r="A2804">
        <v>1402</v>
      </c>
      <c r="B2804" t="s">
        <v>5263</v>
      </c>
      <c r="C2804" t="s">
        <v>192</v>
      </c>
      <c r="X2804">
        <f t="shared" si="43"/>
        <v>0</v>
      </c>
    </row>
    <row r="2805" spans="1:24" x14ac:dyDescent="0.3">
      <c r="A2805">
        <v>1402</v>
      </c>
      <c r="B2805" t="s">
        <v>5263</v>
      </c>
      <c r="C2805" t="s">
        <v>42</v>
      </c>
      <c r="X2805">
        <f t="shared" si="43"/>
        <v>0</v>
      </c>
    </row>
    <row r="2806" spans="1:24" x14ac:dyDescent="0.3">
      <c r="A2806">
        <v>1403</v>
      </c>
      <c r="B2806" t="s">
        <v>5264</v>
      </c>
      <c r="C2806" t="s">
        <v>50</v>
      </c>
      <c r="X2806">
        <f t="shared" si="43"/>
        <v>0</v>
      </c>
    </row>
    <row r="2807" spans="1:24" x14ac:dyDescent="0.3">
      <c r="A2807">
        <v>1403</v>
      </c>
      <c r="B2807" t="s">
        <v>5264</v>
      </c>
      <c r="C2807" t="s">
        <v>39</v>
      </c>
      <c r="X2807">
        <f t="shared" si="43"/>
        <v>0</v>
      </c>
    </row>
    <row r="2808" spans="1:24" x14ac:dyDescent="0.3">
      <c r="A2808">
        <v>1404</v>
      </c>
      <c r="B2808" t="s">
        <v>5265</v>
      </c>
      <c r="C2808" t="s">
        <v>47</v>
      </c>
      <c r="X2808">
        <f t="shared" si="43"/>
        <v>0</v>
      </c>
    </row>
    <row r="2809" spans="1:24" x14ac:dyDescent="0.3">
      <c r="A2809">
        <v>1404</v>
      </c>
      <c r="B2809" t="s">
        <v>5265</v>
      </c>
      <c r="C2809" t="s">
        <v>53</v>
      </c>
      <c r="X2809">
        <f t="shared" si="43"/>
        <v>0</v>
      </c>
    </row>
    <row r="2810" spans="1:24" x14ac:dyDescent="0.3">
      <c r="A2810">
        <v>1405</v>
      </c>
      <c r="B2810" t="s">
        <v>5266</v>
      </c>
      <c r="C2810" t="s">
        <v>36</v>
      </c>
      <c r="X2810">
        <f t="shared" si="43"/>
        <v>0</v>
      </c>
    </row>
    <row r="2811" spans="1:24" x14ac:dyDescent="0.3">
      <c r="A2811">
        <v>1405</v>
      </c>
      <c r="B2811" t="s">
        <v>5266</v>
      </c>
      <c r="C2811" t="s">
        <v>35</v>
      </c>
      <c r="X2811">
        <f t="shared" si="43"/>
        <v>0</v>
      </c>
    </row>
    <row r="2812" spans="1:24" x14ac:dyDescent="0.3">
      <c r="A2812">
        <v>1406</v>
      </c>
      <c r="B2812" t="s">
        <v>5267</v>
      </c>
      <c r="C2812" t="s">
        <v>51</v>
      </c>
      <c r="X2812">
        <f t="shared" si="43"/>
        <v>0</v>
      </c>
    </row>
    <row r="2813" spans="1:24" x14ac:dyDescent="0.3">
      <c r="A2813">
        <v>1406</v>
      </c>
      <c r="B2813" t="s">
        <v>5267</v>
      </c>
      <c r="C2813" t="s">
        <v>114</v>
      </c>
      <c r="X2813">
        <f t="shared" si="43"/>
        <v>0</v>
      </c>
    </row>
    <row r="2814" spans="1:24" x14ac:dyDescent="0.3">
      <c r="A2814">
        <v>1407</v>
      </c>
      <c r="B2814" t="s">
        <v>5268</v>
      </c>
      <c r="C2814" t="s">
        <v>49</v>
      </c>
      <c r="X2814">
        <f t="shared" si="43"/>
        <v>0</v>
      </c>
    </row>
    <row r="2815" spans="1:24" x14ac:dyDescent="0.3">
      <c r="A2815">
        <v>1407</v>
      </c>
      <c r="B2815" t="s">
        <v>5268</v>
      </c>
      <c r="C2815" t="s">
        <v>40</v>
      </c>
      <c r="X2815">
        <f t="shared" si="43"/>
        <v>0</v>
      </c>
    </row>
    <row r="2816" spans="1:24" x14ac:dyDescent="0.3">
      <c r="A2816">
        <v>1408</v>
      </c>
      <c r="B2816" t="s">
        <v>5269</v>
      </c>
      <c r="C2816" t="s">
        <v>32</v>
      </c>
      <c r="X2816">
        <f t="shared" si="43"/>
        <v>0</v>
      </c>
    </row>
    <row r="2817" spans="1:24" x14ac:dyDescent="0.3">
      <c r="A2817">
        <v>1408</v>
      </c>
      <c r="B2817" t="s">
        <v>5269</v>
      </c>
      <c r="C2817" t="s">
        <v>48</v>
      </c>
      <c r="X2817">
        <f t="shared" si="43"/>
        <v>0</v>
      </c>
    </row>
    <row r="2818" spans="1:24" x14ac:dyDescent="0.3">
      <c r="A2818">
        <v>1409</v>
      </c>
      <c r="B2818" t="s">
        <v>5270</v>
      </c>
      <c r="C2818" t="s">
        <v>248</v>
      </c>
      <c r="X2818">
        <f t="shared" si="43"/>
        <v>0</v>
      </c>
    </row>
    <row r="2819" spans="1:24" x14ac:dyDescent="0.3">
      <c r="A2819">
        <v>1409</v>
      </c>
      <c r="B2819" t="s">
        <v>5270</v>
      </c>
      <c r="C2819" t="s">
        <v>138</v>
      </c>
      <c r="X2819">
        <f t="shared" ref="X2819:X2882" si="44">SUM(D2819:W2819)</f>
        <v>0</v>
      </c>
    </row>
    <row r="2820" spans="1:24" x14ac:dyDescent="0.3">
      <c r="A2820">
        <v>1410</v>
      </c>
      <c r="B2820" t="s">
        <v>5271</v>
      </c>
      <c r="C2820" t="s">
        <v>34</v>
      </c>
      <c r="X2820">
        <f t="shared" si="44"/>
        <v>0</v>
      </c>
    </row>
    <row r="2821" spans="1:24" x14ac:dyDescent="0.3">
      <c r="A2821">
        <v>1410</v>
      </c>
      <c r="B2821" t="s">
        <v>5271</v>
      </c>
      <c r="C2821" t="s">
        <v>33</v>
      </c>
      <c r="X2821">
        <f t="shared" si="44"/>
        <v>0</v>
      </c>
    </row>
    <row r="2822" spans="1:24" x14ac:dyDescent="0.3">
      <c r="A2822">
        <v>1411</v>
      </c>
      <c r="B2822" t="s">
        <v>5272</v>
      </c>
      <c r="C2822" t="s">
        <v>46</v>
      </c>
      <c r="X2822">
        <f t="shared" si="44"/>
        <v>0</v>
      </c>
    </row>
    <row r="2823" spans="1:24" x14ac:dyDescent="0.3">
      <c r="A2823">
        <v>1411</v>
      </c>
      <c r="B2823" t="s">
        <v>5272</v>
      </c>
      <c r="C2823" t="s">
        <v>44</v>
      </c>
      <c r="X2823">
        <f t="shared" si="44"/>
        <v>0</v>
      </c>
    </row>
    <row r="2824" spans="1:24" x14ac:dyDescent="0.3">
      <c r="A2824">
        <v>1412</v>
      </c>
      <c r="B2824" t="s">
        <v>5273</v>
      </c>
      <c r="C2824" t="s">
        <v>37</v>
      </c>
      <c r="X2824">
        <f t="shared" si="44"/>
        <v>0</v>
      </c>
    </row>
    <row r="2825" spans="1:24" x14ac:dyDescent="0.3">
      <c r="A2825">
        <v>1412</v>
      </c>
      <c r="B2825" t="s">
        <v>5273</v>
      </c>
      <c r="C2825" t="s">
        <v>29</v>
      </c>
      <c r="X2825">
        <f t="shared" si="44"/>
        <v>0</v>
      </c>
    </row>
    <row r="2826" spans="1:24" x14ac:dyDescent="0.3">
      <c r="A2826">
        <v>1413</v>
      </c>
      <c r="B2826" t="s">
        <v>5274</v>
      </c>
      <c r="C2826" t="s">
        <v>31</v>
      </c>
      <c r="X2826">
        <f t="shared" si="44"/>
        <v>0</v>
      </c>
    </row>
    <row r="2827" spans="1:24" x14ac:dyDescent="0.3">
      <c r="A2827">
        <v>1413</v>
      </c>
      <c r="B2827" t="s">
        <v>5274</v>
      </c>
      <c r="C2827" t="s">
        <v>52</v>
      </c>
      <c r="X2827">
        <f t="shared" si="44"/>
        <v>0</v>
      </c>
    </row>
    <row r="2828" spans="1:24" x14ac:dyDescent="0.3">
      <c r="A2828">
        <v>1414</v>
      </c>
      <c r="B2828" t="s">
        <v>5275</v>
      </c>
      <c r="C2828" t="s">
        <v>43</v>
      </c>
      <c r="X2828">
        <f t="shared" si="44"/>
        <v>0</v>
      </c>
    </row>
    <row r="2829" spans="1:24" x14ac:dyDescent="0.3">
      <c r="A2829">
        <v>1414</v>
      </c>
      <c r="B2829" t="s">
        <v>5275</v>
      </c>
      <c r="C2829" t="s">
        <v>38</v>
      </c>
      <c r="X2829">
        <f t="shared" si="44"/>
        <v>0</v>
      </c>
    </row>
    <row r="2830" spans="1:24" x14ac:dyDescent="0.3">
      <c r="A2830">
        <v>1415</v>
      </c>
      <c r="B2830" t="s">
        <v>5276</v>
      </c>
      <c r="C2830" t="s">
        <v>76</v>
      </c>
      <c r="X2830">
        <f t="shared" si="44"/>
        <v>0</v>
      </c>
    </row>
    <row r="2831" spans="1:24" x14ac:dyDescent="0.3">
      <c r="A2831">
        <v>1415</v>
      </c>
      <c r="B2831" t="s">
        <v>5276</v>
      </c>
      <c r="C2831" t="s">
        <v>45</v>
      </c>
      <c r="X2831">
        <f t="shared" si="44"/>
        <v>0</v>
      </c>
    </row>
    <row r="2832" spans="1:24" x14ac:dyDescent="0.3">
      <c r="A2832">
        <v>1416</v>
      </c>
      <c r="B2832" t="s">
        <v>5277</v>
      </c>
      <c r="C2832" t="s">
        <v>30</v>
      </c>
      <c r="X2832">
        <f t="shared" si="44"/>
        <v>0</v>
      </c>
    </row>
    <row r="2833" spans="1:24" x14ac:dyDescent="0.3">
      <c r="A2833">
        <v>1416</v>
      </c>
      <c r="B2833" t="s">
        <v>5277</v>
      </c>
      <c r="C2833" t="s">
        <v>28</v>
      </c>
      <c r="X2833">
        <f t="shared" si="44"/>
        <v>0</v>
      </c>
    </row>
    <row r="2834" spans="1:24" x14ac:dyDescent="0.3">
      <c r="A2834">
        <v>1417</v>
      </c>
      <c r="B2834" t="s">
        <v>5278</v>
      </c>
      <c r="C2834" t="s">
        <v>192</v>
      </c>
      <c r="X2834">
        <f t="shared" si="44"/>
        <v>0</v>
      </c>
    </row>
    <row r="2835" spans="1:24" x14ac:dyDescent="0.3">
      <c r="A2835">
        <v>1417</v>
      </c>
      <c r="B2835" t="s">
        <v>5278</v>
      </c>
      <c r="C2835" t="s">
        <v>42</v>
      </c>
      <c r="X2835">
        <f t="shared" si="44"/>
        <v>0</v>
      </c>
    </row>
    <row r="2836" spans="1:24" x14ac:dyDescent="0.3">
      <c r="A2836">
        <v>1418</v>
      </c>
      <c r="B2836" t="s">
        <v>5279</v>
      </c>
      <c r="C2836" t="s">
        <v>50</v>
      </c>
      <c r="X2836">
        <f t="shared" si="44"/>
        <v>0</v>
      </c>
    </row>
    <row r="2837" spans="1:24" x14ac:dyDescent="0.3">
      <c r="A2837">
        <v>1418</v>
      </c>
      <c r="B2837" t="s">
        <v>5279</v>
      </c>
      <c r="C2837" t="s">
        <v>39</v>
      </c>
      <c r="X2837">
        <f t="shared" si="44"/>
        <v>0</v>
      </c>
    </row>
    <row r="2838" spans="1:24" x14ac:dyDescent="0.3">
      <c r="A2838">
        <v>1419</v>
      </c>
      <c r="B2838" t="s">
        <v>5280</v>
      </c>
      <c r="C2838" t="s">
        <v>47</v>
      </c>
      <c r="X2838">
        <f t="shared" si="44"/>
        <v>0</v>
      </c>
    </row>
    <row r="2839" spans="1:24" x14ac:dyDescent="0.3">
      <c r="A2839">
        <v>1419</v>
      </c>
      <c r="B2839" t="s">
        <v>5280</v>
      </c>
      <c r="C2839" t="s">
        <v>53</v>
      </c>
      <c r="X2839">
        <f t="shared" si="44"/>
        <v>0</v>
      </c>
    </row>
    <row r="2840" spans="1:24" x14ac:dyDescent="0.3">
      <c r="A2840">
        <v>1420</v>
      </c>
      <c r="B2840" t="s">
        <v>5281</v>
      </c>
      <c r="C2840" t="s">
        <v>36</v>
      </c>
      <c r="X2840">
        <f t="shared" si="44"/>
        <v>0</v>
      </c>
    </row>
    <row r="2841" spans="1:24" x14ac:dyDescent="0.3">
      <c r="A2841">
        <v>1420</v>
      </c>
      <c r="B2841" t="s">
        <v>5281</v>
      </c>
      <c r="C2841" t="s">
        <v>35</v>
      </c>
      <c r="X2841">
        <f t="shared" si="44"/>
        <v>0</v>
      </c>
    </row>
    <row r="2842" spans="1:24" x14ac:dyDescent="0.3">
      <c r="A2842">
        <v>1421</v>
      </c>
      <c r="B2842" t="s">
        <v>5282</v>
      </c>
      <c r="C2842" t="s">
        <v>49</v>
      </c>
      <c r="X2842">
        <f t="shared" si="44"/>
        <v>0</v>
      </c>
    </row>
    <row r="2843" spans="1:24" x14ac:dyDescent="0.3">
      <c r="A2843">
        <v>1421</v>
      </c>
      <c r="B2843" t="s">
        <v>5282</v>
      </c>
      <c r="C2843" t="s">
        <v>40</v>
      </c>
      <c r="X2843">
        <f t="shared" si="44"/>
        <v>0</v>
      </c>
    </row>
    <row r="2844" spans="1:24" x14ac:dyDescent="0.3">
      <c r="A2844">
        <v>1422</v>
      </c>
      <c r="B2844" t="s">
        <v>5283</v>
      </c>
      <c r="C2844" t="s">
        <v>32</v>
      </c>
      <c r="X2844">
        <f t="shared" si="44"/>
        <v>0</v>
      </c>
    </row>
    <row r="2845" spans="1:24" x14ac:dyDescent="0.3">
      <c r="A2845">
        <v>1422</v>
      </c>
      <c r="B2845" t="s">
        <v>5283</v>
      </c>
      <c r="C2845" t="s">
        <v>48</v>
      </c>
      <c r="X2845">
        <f t="shared" si="44"/>
        <v>0</v>
      </c>
    </row>
    <row r="2846" spans="1:24" x14ac:dyDescent="0.3">
      <c r="A2846">
        <v>1423</v>
      </c>
      <c r="B2846" t="s">
        <v>5284</v>
      </c>
      <c r="C2846" t="s">
        <v>248</v>
      </c>
      <c r="X2846">
        <f t="shared" si="44"/>
        <v>0</v>
      </c>
    </row>
    <row r="2847" spans="1:24" x14ac:dyDescent="0.3">
      <c r="A2847">
        <v>1423</v>
      </c>
      <c r="B2847" t="s">
        <v>5284</v>
      </c>
      <c r="C2847" t="s">
        <v>138</v>
      </c>
      <c r="X2847">
        <f t="shared" si="44"/>
        <v>0</v>
      </c>
    </row>
    <row r="2848" spans="1:24" x14ac:dyDescent="0.3">
      <c r="A2848">
        <v>1424</v>
      </c>
      <c r="B2848" t="s">
        <v>5285</v>
      </c>
      <c r="C2848" t="s">
        <v>34</v>
      </c>
      <c r="X2848">
        <f t="shared" si="44"/>
        <v>0</v>
      </c>
    </row>
    <row r="2849" spans="1:24" x14ac:dyDescent="0.3">
      <c r="A2849">
        <v>1424</v>
      </c>
      <c r="B2849" t="s">
        <v>5285</v>
      </c>
      <c r="C2849" t="s">
        <v>33</v>
      </c>
      <c r="X2849">
        <f t="shared" si="44"/>
        <v>0</v>
      </c>
    </row>
    <row r="2850" spans="1:24" x14ac:dyDescent="0.3">
      <c r="A2850">
        <v>1425</v>
      </c>
      <c r="B2850" t="s">
        <v>5286</v>
      </c>
      <c r="C2850" t="s">
        <v>51</v>
      </c>
      <c r="X2850">
        <f t="shared" si="44"/>
        <v>0</v>
      </c>
    </row>
    <row r="2851" spans="1:24" x14ac:dyDescent="0.3">
      <c r="A2851">
        <v>1425</v>
      </c>
      <c r="B2851" t="s">
        <v>5286</v>
      </c>
      <c r="C2851" t="s">
        <v>114</v>
      </c>
      <c r="X2851">
        <f t="shared" si="44"/>
        <v>0</v>
      </c>
    </row>
    <row r="2852" spans="1:24" x14ac:dyDescent="0.3">
      <c r="A2852">
        <v>1426</v>
      </c>
      <c r="B2852" t="s">
        <v>5286</v>
      </c>
      <c r="C2852" t="s">
        <v>51</v>
      </c>
      <c r="X2852">
        <f t="shared" si="44"/>
        <v>0</v>
      </c>
    </row>
    <row r="2853" spans="1:24" x14ac:dyDescent="0.3">
      <c r="A2853">
        <v>1426</v>
      </c>
      <c r="B2853" t="s">
        <v>5286</v>
      </c>
      <c r="C2853" t="s">
        <v>114</v>
      </c>
      <c r="X2853">
        <f t="shared" si="44"/>
        <v>0</v>
      </c>
    </row>
    <row r="2854" spans="1:24" x14ac:dyDescent="0.3">
      <c r="A2854">
        <v>1427</v>
      </c>
      <c r="B2854" t="s">
        <v>5287</v>
      </c>
      <c r="C2854" t="s">
        <v>37</v>
      </c>
      <c r="X2854">
        <f t="shared" si="44"/>
        <v>0</v>
      </c>
    </row>
    <row r="2855" spans="1:24" x14ac:dyDescent="0.3">
      <c r="A2855">
        <v>1427</v>
      </c>
      <c r="B2855" t="s">
        <v>5287</v>
      </c>
      <c r="C2855" t="s">
        <v>31</v>
      </c>
      <c r="X2855">
        <f t="shared" si="44"/>
        <v>0</v>
      </c>
    </row>
    <row r="2856" spans="1:24" x14ac:dyDescent="0.3">
      <c r="A2856">
        <v>1428</v>
      </c>
      <c r="B2856" t="s">
        <v>5288</v>
      </c>
      <c r="C2856" t="s">
        <v>52</v>
      </c>
      <c r="X2856">
        <f t="shared" si="44"/>
        <v>0</v>
      </c>
    </row>
    <row r="2857" spans="1:24" x14ac:dyDescent="0.3">
      <c r="A2857">
        <v>1428</v>
      </c>
      <c r="B2857" t="s">
        <v>5288</v>
      </c>
      <c r="C2857" t="s">
        <v>45</v>
      </c>
      <c r="X2857">
        <f t="shared" si="44"/>
        <v>0</v>
      </c>
    </row>
    <row r="2858" spans="1:24" x14ac:dyDescent="0.3">
      <c r="A2858">
        <v>1429</v>
      </c>
      <c r="B2858" t="s">
        <v>5289</v>
      </c>
      <c r="C2858" t="s">
        <v>44</v>
      </c>
      <c r="X2858">
        <f t="shared" si="44"/>
        <v>0</v>
      </c>
    </row>
    <row r="2859" spans="1:24" x14ac:dyDescent="0.3">
      <c r="A2859">
        <v>1429</v>
      </c>
      <c r="B2859" t="s">
        <v>5289</v>
      </c>
      <c r="C2859" t="s">
        <v>42</v>
      </c>
      <c r="X2859">
        <f t="shared" si="44"/>
        <v>0</v>
      </c>
    </row>
    <row r="2860" spans="1:24" x14ac:dyDescent="0.3">
      <c r="A2860">
        <v>1430</v>
      </c>
      <c r="B2860" t="s">
        <v>5290</v>
      </c>
      <c r="C2860" t="s">
        <v>30</v>
      </c>
      <c r="X2860">
        <f t="shared" si="44"/>
        <v>0</v>
      </c>
    </row>
    <row r="2861" spans="1:24" x14ac:dyDescent="0.3">
      <c r="A2861">
        <v>1430</v>
      </c>
      <c r="B2861" t="s">
        <v>5290</v>
      </c>
      <c r="C2861" t="s">
        <v>76</v>
      </c>
      <c r="X2861">
        <f t="shared" si="44"/>
        <v>0</v>
      </c>
    </row>
    <row r="2862" spans="1:24" x14ac:dyDescent="0.3">
      <c r="A2862">
        <v>1431</v>
      </c>
      <c r="B2862" t="s">
        <v>5291</v>
      </c>
      <c r="C2862" t="s">
        <v>28</v>
      </c>
      <c r="X2862">
        <f t="shared" si="44"/>
        <v>0</v>
      </c>
    </row>
    <row r="2863" spans="1:24" x14ac:dyDescent="0.3">
      <c r="A2863">
        <v>1431</v>
      </c>
      <c r="B2863" t="s">
        <v>5291</v>
      </c>
      <c r="C2863" t="s">
        <v>38</v>
      </c>
      <c r="X2863">
        <f t="shared" si="44"/>
        <v>0</v>
      </c>
    </row>
    <row r="2864" spans="1:24" x14ac:dyDescent="0.3">
      <c r="A2864">
        <v>1432</v>
      </c>
      <c r="B2864" t="s">
        <v>5292</v>
      </c>
      <c r="C2864" t="s">
        <v>29</v>
      </c>
      <c r="X2864">
        <f t="shared" si="44"/>
        <v>0</v>
      </c>
    </row>
    <row r="2865" spans="1:24" x14ac:dyDescent="0.3">
      <c r="A2865">
        <v>1432</v>
      </c>
      <c r="B2865" t="s">
        <v>5292</v>
      </c>
      <c r="C2865" t="s">
        <v>192</v>
      </c>
      <c r="X2865">
        <f t="shared" si="44"/>
        <v>0</v>
      </c>
    </row>
    <row r="2866" spans="1:24" x14ac:dyDescent="0.3">
      <c r="A2866">
        <v>1433</v>
      </c>
      <c r="B2866" t="s">
        <v>5293</v>
      </c>
      <c r="C2866" t="s">
        <v>46</v>
      </c>
      <c r="X2866">
        <f t="shared" si="44"/>
        <v>0</v>
      </c>
    </row>
    <row r="2867" spans="1:24" x14ac:dyDescent="0.3">
      <c r="A2867">
        <v>1433</v>
      </c>
      <c r="B2867" t="s">
        <v>5293</v>
      </c>
      <c r="C2867" t="s">
        <v>43</v>
      </c>
      <c r="X2867">
        <f t="shared" si="44"/>
        <v>0</v>
      </c>
    </row>
    <row r="2868" spans="1:24" x14ac:dyDescent="0.3">
      <c r="A2868">
        <v>1434</v>
      </c>
      <c r="B2868" t="s">
        <v>5294</v>
      </c>
      <c r="C2868" t="s">
        <v>48</v>
      </c>
      <c r="X2868">
        <f t="shared" si="44"/>
        <v>0</v>
      </c>
    </row>
    <row r="2869" spans="1:24" x14ac:dyDescent="0.3">
      <c r="A2869">
        <v>1434</v>
      </c>
      <c r="B2869" t="s">
        <v>5294</v>
      </c>
      <c r="C2869" t="s">
        <v>49</v>
      </c>
      <c r="X2869">
        <f t="shared" si="44"/>
        <v>0</v>
      </c>
    </row>
    <row r="2870" spans="1:24" x14ac:dyDescent="0.3">
      <c r="A2870">
        <v>1435</v>
      </c>
      <c r="B2870" t="s">
        <v>5295</v>
      </c>
      <c r="C2870" t="s">
        <v>33</v>
      </c>
      <c r="X2870">
        <f t="shared" si="44"/>
        <v>0</v>
      </c>
    </row>
    <row r="2871" spans="1:24" x14ac:dyDescent="0.3">
      <c r="A2871">
        <v>1435</v>
      </c>
      <c r="B2871" t="s">
        <v>5295</v>
      </c>
      <c r="C2871" t="s">
        <v>138</v>
      </c>
      <c r="X2871">
        <f t="shared" si="44"/>
        <v>0</v>
      </c>
    </row>
    <row r="2872" spans="1:24" x14ac:dyDescent="0.3">
      <c r="A2872">
        <v>1436</v>
      </c>
      <c r="B2872" t="s">
        <v>5296</v>
      </c>
      <c r="C2872" t="s">
        <v>53</v>
      </c>
      <c r="X2872">
        <f t="shared" si="44"/>
        <v>0</v>
      </c>
    </row>
    <row r="2873" spans="1:24" x14ac:dyDescent="0.3">
      <c r="A2873">
        <v>1436</v>
      </c>
      <c r="B2873" t="s">
        <v>5296</v>
      </c>
      <c r="C2873" t="s">
        <v>35</v>
      </c>
      <c r="X2873">
        <f t="shared" si="44"/>
        <v>0</v>
      </c>
    </row>
    <row r="2874" spans="1:24" x14ac:dyDescent="0.3">
      <c r="A2874">
        <v>1437</v>
      </c>
      <c r="B2874" t="s">
        <v>5297</v>
      </c>
      <c r="C2874" t="s">
        <v>32</v>
      </c>
      <c r="X2874">
        <f t="shared" si="44"/>
        <v>0</v>
      </c>
    </row>
    <row r="2875" spans="1:24" x14ac:dyDescent="0.3">
      <c r="A2875">
        <v>1437</v>
      </c>
      <c r="B2875" t="s">
        <v>5297</v>
      </c>
      <c r="C2875" t="s">
        <v>40</v>
      </c>
      <c r="X2875">
        <f t="shared" si="44"/>
        <v>0</v>
      </c>
    </row>
    <row r="2876" spans="1:24" x14ac:dyDescent="0.3">
      <c r="A2876">
        <v>1438</v>
      </c>
      <c r="B2876" t="s">
        <v>5298</v>
      </c>
      <c r="C2876" t="s">
        <v>34</v>
      </c>
      <c r="X2876">
        <f t="shared" si="44"/>
        <v>0</v>
      </c>
    </row>
    <row r="2877" spans="1:24" x14ac:dyDescent="0.3">
      <c r="A2877">
        <v>1438</v>
      </c>
      <c r="B2877" t="s">
        <v>5298</v>
      </c>
      <c r="C2877" t="s">
        <v>51</v>
      </c>
      <c r="X2877">
        <f t="shared" si="44"/>
        <v>0</v>
      </c>
    </row>
    <row r="2878" spans="1:24" x14ac:dyDescent="0.3">
      <c r="A2878">
        <v>1439</v>
      </c>
      <c r="B2878" t="s">
        <v>5299</v>
      </c>
      <c r="C2878" t="s">
        <v>114</v>
      </c>
      <c r="X2878">
        <f t="shared" si="44"/>
        <v>0</v>
      </c>
    </row>
    <row r="2879" spans="1:24" x14ac:dyDescent="0.3">
      <c r="A2879">
        <v>1439</v>
      </c>
      <c r="B2879" t="s">
        <v>5299</v>
      </c>
      <c r="C2879" t="s">
        <v>50</v>
      </c>
      <c r="X2879">
        <f t="shared" si="44"/>
        <v>0</v>
      </c>
    </row>
    <row r="2880" spans="1:24" x14ac:dyDescent="0.3">
      <c r="A2880">
        <v>1440</v>
      </c>
      <c r="B2880" t="s">
        <v>5300</v>
      </c>
      <c r="C2880" t="s">
        <v>248</v>
      </c>
      <c r="X2880">
        <f t="shared" si="44"/>
        <v>0</v>
      </c>
    </row>
    <row r="2881" spans="1:24" x14ac:dyDescent="0.3">
      <c r="A2881">
        <v>1440</v>
      </c>
      <c r="B2881" t="s">
        <v>5300</v>
      </c>
      <c r="C2881" t="s">
        <v>39</v>
      </c>
      <c r="X2881">
        <f t="shared" si="44"/>
        <v>0</v>
      </c>
    </row>
    <row r="2882" spans="1:24" x14ac:dyDescent="0.3">
      <c r="A2882">
        <v>1441</v>
      </c>
      <c r="B2882" t="s">
        <v>5301</v>
      </c>
      <c r="C2882" t="s">
        <v>36</v>
      </c>
      <c r="X2882">
        <f t="shared" si="44"/>
        <v>0</v>
      </c>
    </row>
    <row r="2883" spans="1:24" x14ac:dyDescent="0.3">
      <c r="A2883">
        <v>1441</v>
      </c>
      <c r="B2883" t="s">
        <v>5301</v>
      </c>
      <c r="C2883" t="s">
        <v>47</v>
      </c>
      <c r="X2883">
        <f t="shared" ref="X2883:X2946" si="45">SUM(D2883:W2883)</f>
        <v>0</v>
      </c>
    </row>
    <row r="2884" spans="1:24" x14ac:dyDescent="0.3">
      <c r="A2884">
        <v>1442</v>
      </c>
      <c r="B2884" t="s">
        <v>5301</v>
      </c>
      <c r="C2884" t="s">
        <v>36</v>
      </c>
      <c r="X2884">
        <f t="shared" si="45"/>
        <v>0</v>
      </c>
    </row>
    <row r="2885" spans="1:24" x14ac:dyDescent="0.3">
      <c r="A2885">
        <v>1442</v>
      </c>
      <c r="B2885" t="s">
        <v>5301</v>
      </c>
      <c r="C2885" t="s">
        <v>47</v>
      </c>
      <c r="X2885">
        <f t="shared" si="45"/>
        <v>0</v>
      </c>
    </row>
    <row r="2886" spans="1:24" x14ac:dyDescent="0.3">
      <c r="A2886">
        <v>1443</v>
      </c>
      <c r="B2886" t="s">
        <v>5302</v>
      </c>
      <c r="C2886" t="s">
        <v>37</v>
      </c>
      <c r="X2886">
        <f t="shared" si="45"/>
        <v>0</v>
      </c>
    </row>
    <row r="2887" spans="1:24" x14ac:dyDescent="0.3">
      <c r="A2887">
        <v>1443</v>
      </c>
      <c r="B2887" t="s">
        <v>5302</v>
      </c>
      <c r="C2887" t="s">
        <v>31</v>
      </c>
      <c r="X2887">
        <f t="shared" si="45"/>
        <v>0</v>
      </c>
    </row>
    <row r="2888" spans="1:24" x14ac:dyDescent="0.3">
      <c r="A2888">
        <v>1444</v>
      </c>
      <c r="B2888" t="s">
        <v>5303</v>
      </c>
      <c r="C2888" t="s">
        <v>52</v>
      </c>
      <c r="X2888">
        <f t="shared" si="45"/>
        <v>0</v>
      </c>
    </row>
    <row r="2889" spans="1:24" x14ac:dyDescent="0.3">
      <c r="A2889">
        <v>1444</v>
      </c>
      <c r="B2889" t="s">
        <v>5303</v>
      </c>
      <c r="C2889" t="s">
        <v>45</v>
      </c>
      <c r="X2889">
        <f t="shared" si="45"/>
        <v>0</v>
      </c>
    </row>
    <row r="2890" spans="1:24" x14ac:dyDescent="0.3">
      <c r="A2890">
        <v>1445</v>
      </c>
      <c r="B2890" t="s">
        <v>5304</v>
      </c>
      <c r="C2890" t="s">
        <v>44</v>
      </c>
      <c r="X2890">
        <f t="shared" si="45"/>
        <v>0</v>
      </c>
    </row>
    <row r="2891" spans="1:24" x14ac:dyDescent="0.3">
      <c r="A2891">
        <v>1445</v>
      </c>
      <c r="B2891" t="s">
        <v>5304</v>
      </c>
      <c r="C2891" t="s">
        <v>42</v>
      </c>
      <c r="X2891">
        <f t="shared" si="45"/>
        <v>0</v>
      </c>
    </row>
    <row r="2892" spans="1:24" x14ac:dyDescent="0.3">
      <c r="A2892">
        <v>1446</v>
      </c>
      <c r="B2892" t="s">
        <v>5305</v>
      </c>
      <c r="C2892" t="s">
        <v>30</v>
      </c>
      <c r="X2892">
        <f t="shared" si="45"/>
        <v>0</v>
      </c>
    </row>
    <row r="2893" spans="1:24" x14ac:dyDescent="0.3">
      <c r="A2893">
        <v>1446</v>
      </c>
      <c r="B2893" t="s">
        <v>5305</v>
      </c>
      <c r="C2893" t="s">
        <v>76</v>
      </c>
      <c r="X2893">
        <f t="shared" si="45"/>
        <v>0</v>
      </c>
    </row>
    <row r="2894" spans="1:24" x14ac:dyDescent="0.3">
      <c r="A2894">
        <v>1447</v>
      </c>
      <c r="B2894" t="s">
        <v>5306</v>
      </c>
      <c r="C2894" t="s">
        <v>28</v>
      </c>
      <c r="X2894">
        <f t="shared" si="45"/>
        <v>0</v>
      </c>
    </row>
    <row r="2895" spans="1:24" x14ac:dyDescent="0.3">
      <c r="A2895">
        <v>1447</v>
      </c>
      <c r="B2895" t="s">
        <v>5306</v>
      </c>
      <c r="C2895" t="s">
        <v>38</v>
      </c>
      <c r="X2895">
        <f t="shared" si="45"/>
        <v>0</v>
      </c>
    </row>
    <row r="2896" spans="1:24" x14ac:dyDescent="0.3">
      <c r="A2896">
        <v>1448</v>
      </c>
      <c r="B2896" t="s">
        <v>5307</v>
      </c>
      <c r="C2896" t="s">
        <v>29</v>
      </c>
      <c r="X2896">
        <f t="shared" si="45"/>
        <v>0</v>
      </c>
    </row>
    <row r="2897" spans="1:24" x14ac:dyDescent="0.3">
      <c r="A2897">
        <v>1448</v>
      </c>
      <c r="B2897" t="s">
        <v>5307</v>
      </c>
      <c r="C2897" t="s">
        <v>192</v>
      </c>
      <c r="X2897">
        <f t="shared" si="45"/>
        <v>0</v>
      </c>
    </row>
    <row r="2898" spans="1:24" x14ac:dyDescent="0.3">
      <c r="A2898">
        <v>1449</v>
      </c>
      <c r="B2898" t="s">
        <v>5308</v>
      </c>
      <c r="C2898" t="s">
        <v>46</v>
      </c>
      <c r="X2898">
        <f t="shared" si="45"/>
        <v>0</v>
      </c>
    </row>
    <row r="2899" spans="1:24" x14ac:dyDescent="0.3">
      <c r="A2899">
        <v>1449</v>
      </c>
      <c r="B2899" t="s">
        <v>5308</v>
      </c>
      <c r="C2899" t="s">
        <v>43</v>
      </c>
      <c r="X2899">
        <f t="shared" si="45"/>
        <v>0</v>
      </c>
    </row>
    <row r="2900" spans="1:24" x14ac:dyDescent="0.3">
      <c r="A2900">
        <v>1450</v>
      </c>
      <c r="B2900" t="s">
        <v>5309</v>
      </c>
      <c r="C2900" t="s">
        <v>48</v>
      </c>
      <c r="X2900">
        <f t="shared" si="45"/>
        <v>0</v>
      </c>
    </row>
    <row r="2901" spans="1:24" x14ac:dyDescent="0.3">
      <c r="A2901">
        <v>1450</v>
      </c>
      <c r="B2901" t="s">
        <v>5309</v>
      </c>
      <c r="C2901" t="s">
        <v>49</v>
      </c>
      <c r="X2901">
        <f t="shared" si="45"/>
        <v>0</v>
      </c>
    </row>
    <row r="2902" spans="1:24" x14ac:dyDescent="0.3">
      <c r="A2902">
        <v>1451</v>
      </c>
      <c r="B2902" t="s">
        <v>5310</v>
      </c>
      <c r="C2902" t="s">
        <v>33</v>
      </c>
      <c r="X2902">
        <f t="shared" si="45"/>
        <v>0</v>
      </c>
    </row>
    <row r="2903" spans="1:24" x14ac:dyDescent="0.3">
      <c r="A2903">
        <v>1451</v>
      </c>
      <c r="B2903" t="s">
        <v>5310</v>
      </c>
      <c r="C2903" t="s">
        <v>138</v>
      </c>
      <c r="X2903">
        <f t="shared" si="45"/>
        <v>0</v>
      </c>
    </row>
    <row r="2904" spans="1:24" x14ac:dyDescent="0.3">
      <c r="A2904">
        <v>1452</v>
      </c>
      <c r="B2904" t="s">
        <v>5311</v>
      </c>
      <c r="C2904" t="s">
        <v>53</v>
      </c>
      <c r="X2904">
        <f t="shared" si="45"/>
        <v>0</v>
      </c>
    </row>
    <row r="2905" spans="1:24" x14ac:dyDescent="0.3">
      <c r="A2905">
        <v>1452</v>
      </c>
      <c r="B2905" t="s">
        <v>5311</v>
      </c>
      <c r="C2905" t="s">
        <v>35</v>
      </c>
      <c r="X2905">
        <f t="shared" si="45"/>
        <v>0</v>
      </c>
    </row>
    <row r="2906" spans="1:24" x14ac:dyDescent="0.3">
      <c r="A2906">
        <v>1453</v>
      </c>
      <c r="B2906" t="s">
        <v>5312</v>
      </c>
      <c r="C2906" t="s">
        <v>32</v>
      </c>
      <c r="X2906">
        <f t="shared" si="45"/>
        <v>0</v>
      </c>
    </row>
    <row r="2907" spans="1:24" x14ac:dyDescent="0.3">
      <c r="A2907">
        <v>1453</v>
      </c>
      <c r="B2907" t="s">
        <v>5312</v>
      </c>
      <c r="C2907" t="s">
        <v>40</v>
      </c>
      <c r="X2907">
        <f t="shared" si="45"/>
        <v>0</v>
      </c>
    </row>
    <row r="2908" spans="1:24" x14ac:dyDescent="0.3">
      <c r="A2908">
        <v>1454</v>
      </c>
      <c r="B2908" t="s">
        <v>5313</v>
      </c>
      <c r="C2908" t="s">
        <v>248</v>
      </c>
      <c r="X2908">
        <f t="shared" si="45"/>
        <v>0</v>
      </c>
    </row>
    <row r="2909" spans="1:24" x14ac:dyDescent="0.3">
      <c r="A2909">
        <v>1454</v>
      </c>
      <c r="B2909" t="s">
        <v>5313</v>
      </c>
      <c r="C2909" t="s">
        <v>39</v>
      </c>
      <c r="X2909">
        <f t="shared" si="45"/>
        <v>0</v>
      </c>
    </row>
    <row r="2910" spans="1:24" x14ac:dyDescent="0.3">
      <c r="A2910">
        <v>1455</v>
      </c>
      <c r="B2910" t="s">
        <v>5314</v>
      </c>
      <c r="C2910" t="s">
        <v>34</v>
      </c>
      <c r="X2910">
        <f t="shared" si="45"/>
        <v>0</v>
      </c>
    </row>
    <row r="2911" spans="1:24" x14ac:dyDescent="0.3">
      <c r="A2911">
        <v>1455</v>
      </c>
      <c r="B2911" t="s">
        <v>5314</v>
      </c>
      <c r="C2911" t="s">
        <v>51</v>
      </c>
      <c r="X2911">
        <f t="shared" si="45"/>
        <v>0</v>
      </c>
    </row>
    <row r="2912" spans="1:24" x14ac:dyDescent="0.3">
      <c r="A2912">
        <v>1456</v>
      </c>
      <c r="B2912" t="s">
        <v>5315</v>
      </c>
      <c r="C2912" t="s">
        <v>36</v>
      </c>
      <c r="X2912">
        <f t="shared" si="45"/>
        <v>0</v>
      </c>
    </row>
    <row r="2913" spans="1:24" x14ac:dyDescent="0.3">
      <c r="A2913">
        <v>1456</v>
      </c>
      <c r="B2913" t="s">
        <v>5315</v>
      </c>
      <c r="C2913" t="s">
        <v>47</v>
      </c>
      <c r="X2913">
        <f t="shared" si="45"/>
        <v>0</v>
      </c>
    </row>
    <row r="2914" spans="1:24" x14ac:dyDescent="0.3">
      <c r="A2914">
        <v>1457</v>
      </c>
      <c r="B2914" t="s">
        <v>5316</v>
      </c>
      <c r="C2914" t="s">
        <v>114</v>
      </c>
      <c r="X2914">
        <f t="shared" si="45"/>
        <v>0</v>
      </c>
    </row>
    <row r="2915" spans="1:24" x14ac:dyDescent="0.3">
      <c r="A2915">
        <v>1457</v>
      </c>
      <c r="B2915" t="s">
        <v>5316</v>
      </c>
      <c r="C2915" t="s">
        <v>50</v>
      </c>
      <c r="X2915">
        <f t="shared" si="45"/>
        <v>0</v>
      </c>
    </row>
    <row r="2916" spans="1:24" x14ac:dyDescent="0.3">
      <c r="A2916">
        <v>1458</v>
      </c>
      <c r="B2916" t="s">
        <v>5317</v>
      </c>
      <c r="C2916" t="s">
        <v>37</v>
      </c>
      <c r="X2916">
        <f t="shared" si="45"/>
        <v>0</v>
      </c>
    </row>
    <row r="2917" spans="1:24" x14ac:dyDescent="0.3">
      <c r="A2917">
        <v>1458</v>
      </c>
      <c r="B2917" t="s">
        <v>5317</v>
      </c>
      <c r="C2917" t="s">
        <v>31</v>
      </c>
      <c r="X2917">
        <f t="shared" si="45"/>
        <v>0</v>
      </c>
    </row>
    <row r="2918" spans="1:24" x14ac:dyDescent="0.3">
      <c r="A2918">
        <v>1459</v>
      </c>
      <c r="B2918" t="s">
        <v>5318</v>
      </c>
      <c r="C2918" t="s">
        <v>52</v>
      </c>
      <c r="X2918">
        <f t="shared" si="45"/>
        <v>0</v>
      </c>
    </row>
    <row r="2919" spans="1:24" x14ac:dyDescent="0.3">
      <c r="A2919">
        <v>1459</v>
      </c>
      <c r="B2919" t="s">
        <v>5318</v>
      </c>
      <c r="C2919" t="s">
        <v>45</v>
      </c>
      <c r="X2919">
        <f t="shared" si="45"/>
        <v>0</v>
      </c>
    </row>
    <row r="2920" spans="1:24" x14ac:dyDescent="0.3">
      <c r="A2920">
        <v>1460</v>
      </c>
      <c r="B2920" t="s">
        <v>5319</v>
      </c>
      <c r="C2920" t="s">
        <v>44</v>
      </c>
      <c r="X2920">
        <f t="shared" si="45"/>
        <v>0</v>
      </c>
    </row>
    <row r="2921" spans="1:24" x14ac:dyDescent="0.3">
      <c r="A2921">
        <v>1460</v>
      </c>
      <c r="B2921" t="s">
        <v>5319</v>
      </c>
      <c r="C2921" t="s">
        <v>42</v>
      </c>
      <c r="X2921">
        <f t="shared" si="45"/>
        <v>0</v>
      </c>
    </row>
    <row r="2922" spans="1:24" x14ac:dyDescent="0.3">
      <c r="A2922">
        <v>1461</v>
      </c>
      <c r="B2922" t="s">
        <v>5320</v>
      </c>
      <c r="C2922" t="s">
        <v>30</v>
      </c>
      <c r="X2922">
        <f t="shared" si="45"/>
        <v>0</v>
      </c>
    </row>
    <row r="2923" spans="1:24" x14ac:dyDescent="0.3">
      <c r="A2923">
        <v>1461</v>
      </c>
      <c r="B2923" t="s">
        <v>5320</v>
      </c>
      <c r="C2923" t="s">
        <v>76</v>
      </c>
      <c r="X2923">
        <f t="shared" si="45"/>
        <v>0</v>
      </c>
    </row>
    <row r="2924" spans="1:24" x14ac:dyDescent="0.3">
      <c r="A2924">
        <v>1462</v>
      </c>
      <c r="B2924" t="s">
        <v>5321</v>
      </c>
      <c r="C2924" t="s">
        <v>28</v>
      </c>
      <c r="X2924">
        <f t="shared" si="45"/>
        <v>0</v>
      </c>
    </row>
    <row r="2925" spans="1:24" x14ac:dyDescent="0.3">
      <c r="A2925">
        <v>1462</v>
      </c>
      <c r="B2925" t="s">
        <v>5321</v>
      </c>
      <c r="C2925" t="s">
        <v>38</v>
      </c>
      <c r="X2925">
        <f t="shared" si="45"/>
        <v>0</v>
      </c>
    </row>
    <row r="2926" spans="1:24" x14ac:dyDescent="0.3">
      <c r="A2926">
        <v>1463</v>
      </c>
      <c r="B2926" t="s">
        <v>5322</v>
      </c>
      <c r="C2926" t="s">
        <v>29</v>
      </c>
      <c r="X2926">
        <f t="shared" si="45"/>
        <v>0</v>
      </c>
    </row>
    <row r="2927" spans="1:24" x14ac:dyDescent="0.3">
      <c r="A2927">
        <v>1463</v>
      </c>
      <c r="B2927" t="s">
        <v>5322</v>
      </c>
      <c r="C2927" t="s">
        <v>192</v>
      </c>
      <c r="X2927">
        <f t="shared" si="45"/>
        <v>0</v>
      </c>
    </row>
    <row r="2928" spans="1:24" x14ac:dyDescent="0.3">
      <c r="A2928">
        <v>1464</v>
      </c>
      <c r="B2928" t="s">
        <v>5323</v>
      </c>
      <c r="C2928" t="s">
        <v>46</v>
      </c>
      <c r="X2928">
        <f t="shared" si="45"/>
        <v>0</v>
      </c>
    </row>
    <row r="2929" spans="1:24" x14ac:dyDescent="0.3">
      <c r="A2929">
        <v>1464</v>
      </c>
      <c r="B2929" t="s">
        <v>5323</v>
      </c>
      <c r="C2929" t="s">
        <v>43</v>
      </c>
      <c r="X2929">
        <f t="shared" si="45"/>
        <v>0</v>
      </c>
    </row>
    <row r="2930" spans="1:24" x14ac:dyDescent="0.3">
      <c r="A2930">
        <v>1465</v>
      </c>
      <c r="B2930" t="s">
        <v>5324</v>
      </c>
      <c r="C2930" t="s">
        <v>48</v>
      </c>
      <c r="X2930">
        <f t="shared" si="45"/>
        <v>0</v>
      </c>
    </row>
    <row r="2931" spans="1:24" x14ac:dyDescent="0.3">
      <c r="A2931">
        <v>1465</v>
      </c>
      <c r="B2931" t="s">
        <v>5324</v>
      </c>
      <c r="C2931" t="s">
        <v>49</v>
      </c>
      <c r="X2931">
        <f t="shared" si="45"/>
        <v>0</v>
      </c>
    </row>
    <row r="2932" spans="1:24" x14ac:dyDescent="0.3">
      <c r="A2932">
        <v>1466</v>
      </c>
      <c r="B2932" t="s">
        <v>5325</v>
      </c>
      <c r="C2932" t="s">
        <v>33</v>
      </c>
      <c r="X2932">
        <f t="shared" si="45"/>
        <v>0</v>
      </c>
    </row>
    <row r="2933" spans="1:24" x14ac:dyDescent="0.3">
      <c r="A2933">
        <v>1466</v>
      </c>
      <c r="B2933" t="s">
        <v>5325</v>
      </c>
      <c r="C2933" t="s">
        <v>138</v>
      </c>
      <c r="X2933">
        <f t="shared" si="45"/>
        <v>0</v>
      </c>
    </row>
    <row r="2934" spans="1:24" x14ac:dyDescent="0.3">
      <c r="A2934">
        <v>1467</v>
      </c>
      <c r="B2934" t="s">
        <v>5326</v>
      </c>
      <c r="C2934" t="s">
        <v>53</v>
      </c>
      <c r="X2934">
        <f t="shared" si="45"/>
        <v>0</v>
      </c>
    </row>
    <row r="2935" spans="1:24" x14ac:dyDescent="0.3">
      <c r="A2935">
        <v>1467</v>
      </c>
      <c r="B2935" t="s">
        <v>5326</v>
      </c>
      <c r="C2935" t="s">
        <v>35</v>
      </c>
      <c r="X2935">
        <f t="shared" si="45"/>
        <v>0</v>
      </c>
    </row>
    <row r="2936" spans="1:24" x14ac:dyDescent="0.3">
      <c r="A2936">
        <v>1468</v>
      </c>
      <c r="B2936" t="s">
        <v>5327</v>
      </c>
      <c r="C2936" t="s">
        <v>32</v>
      </c>
      <c r="X2936">
        <f t="shared" si="45"/>
        <v>0</v>
      </c>
    </row>
    <row r="2937" spans="1:24" x14ac:dyDescent="0.3">
      <c r="A2937">
        <v>1468</v>
      </c>
      <c r="B2937" t="s">
        <v>5327</v>
      </c>
      <c r="C2937" t="s">
        <v>40</v>
      </c>
      <c r="X2937">
        <f t="shared" si="45"/>
        <v>0</v>
      </c>
    </row>
    <row r="2938" spans="1:24" x14ac:dyDescent="0.3">
      <c r="A2938">
        <v>1469</v>
      </c>
      <c r="B2938" t="s">
        <v>5328</v>
      </c>
      <c r="C2938" t="s">
        <v>248</v>
      </c>
      <c r="X2938">
        <f t="shared" si="45"/>
        <v>0</v>
      </c>
    </row>
    <row r="2939" spans="1:24" x14ac:dyDescent="0.3">
      <c r="A2939">
        <v>1469</v>
      </c>
      <c r="B2939" t="s">
        <v>5328</v>
      </c>
      <c r="C2939" t="s">
        <v>39</v>
      </c>
      <c r="X2939">
        <f t="shared" si="45"/>
        <v>0</v>
      </c>
    </row>
    <row r="2940" spans="1:24" x14ac:dyDescent="0.3">
      <c r="A2940">
        <v>1470</v>
      </c>
      <c r="B2940" t="s">
        <v>5329</v>
      </c>
      <c r="C2940" t="s">
        <v>34</v>
      </c>
      <c r="X2940">
        <f t="shared" si="45"/>
        <v>0</v>
      </c>
    </row>
    <row r="2941" spans="1:24" x14ac:dyDescent="0.3">
      <c r="A2941">
        <v>1470</v>
      </c>
      <c r="B2941" t="s">
        <v>5329</v>
      </c>
      <c r="C2941" t="s">
        <v>51</v>
      </c>
      <c r="X2941">
        <f t="shared" si="45"/>
        <v>0</v>
      </c>
    </row>
    <row r="2942" spans="1:24" x14ac:dyDescent="0.3">
      <c r="A2942">
        <v>1471</v>
      </c>
      <c r="B2942" t="s">
        <v>5330</v>
      </c>
      <c r="C2942" t="s">
        <v>36</v>
      </c>
      <c r="X2942">
        <f t="shared" si="45"/>
        <v>0</v>
      </c>
    </row>
    <row r="2943" spans="1:24" x14ac:dyDescent="0.3">
      <c r="A2943">
        <v>1471</v>
      </c>
      <c r="B2943" t="s">
        <v>5330</v>
      </c>
      <c r="C2943" t="s">
        <v>47</v>
      </c>
      <c r="X2943">
        <f t="shared" si="45"/>
        <v>0</v>
      </c>
    </row>
    <row r="2944" spans="1:24" x14ac:dyDescent="0.3">
      <c r="A2944">
        <v>1472</v>
      </c>
      <c r="B2944" t="s">
        <v>5331</v>
      </c>
      <c r="C2944" t="s">
        <v>114</v>
      </c>
      <c r="X2944">
        <f t="shared" si="45"/>
        <v>0</v>
      </c>
    </row>
    <row r="2945" spans="1:24" x14ac:dyDescent="0.3">
      <c r="A2945">
        <v>1472</v>
      </c>
      <c r="B2945" t="s">
        <v>5331</v>
      </c>
      <c r="C2945" t="s">
        <v>50</v>
      </c>
      <c r="X2945">
        <f t="shared" si="45"/>
        <v>0</v>
      </c>
    </row>
    <row r="2946" spans="1:24" x14ac:dyDescent="0.3">
      <c r="A2946">
        <v>1473</v>
      </c>
      <c r="B2946" t="s">
        <v>5332</v>
      </c>
      <c r="C2946" t="s">
        <v>37</v>
      </c>
      <c r="X2946">
        <f t="shared" si="45"/>
        <v>0</v>
      </c>
    </row>
    <row r="2947" spans="1:24" x14ac:dyDescent="0.3">
      <c r="A2947">
        <v>1473</v>
      </c>
      <c r="B2947" t="s">
        <v>5332</v>
      </c>
      <c r="C2947" t="s">
        <v>192</v>
      </c>
      <c r="X2947">
        <f t="shared" ref="X2947:X3010" si="46">SUM(D2947:W2947)</f>
        <v>0</v>
      </c>
    </row>
    <row r="2948" spans="1:24" x14ac:dyDescent="0.3">
      <c r="A2948">
        <v>1474</v>
      </c>
      <c r="B2948" t="s">
        <v>5333</v>
      </c>
      <c r="C2948" t="s">
        <v>30</v>
      </c>
      <c r="X2948">
        <f t="shared" si="46"/>
        <v>0</v>
      </c>
    </row>
    <row r="2949" spans="1:24" x14ac:dyDescent="0.3">
      <c r="A2949">
        <v>1474</v>
      </c>
      <c r="B2949" t="s">
        <v>5333</v>
      </c>
      <c r="C2949" t="s">
        <v>38</v>
      </c>
      <c r="X2949">
        <f t="shared" si="46"/>
        <v>0</v>
      </c>
    </row>
    <row r="2950" spans="1:24" x14ac:dyDescent="0.3">
      <c r="A2950">
        <v>1475</v>
      </c>
      <c r="B2950" t="s">
        <v>5334</v>
      </c>
      <c r="C2950" t="s">
        <v>46</v>
      </c>
      <c r="X2950">
        <f t="shared" si="46"/>
        <v>0</v>
      </c>
    </row>
    <row r="2951" spans="1:24" x14ac:dyDescent="0.3">
      <c r="A2951">
        <v>1475</v>
      </c>
      <c r="B2951" t="s">
        <v>5334</v>
      </c>
      <c r="C2951" t="s">
        <v>43</v>
      </c>
      <c r="X2951">
        <f t="shared" si="46"/>
        <v>0</v>
      </c>
    </row>
    <row r="2952" spans="1:24" x14ac:dyDescent="0.3">
      <c r="A2952">
        <v>1476</v>
      </c>
      <c r="B2952" t="s">
        <v>5335</v>
      </c>
      <c r="C2952" t="s">
        <v>45</v>
      </c>
      <c r="X2952">
        <f t="shared" si="46"/>
        <v>0</v>
      </c>
    </row>
    <row r="2953" spans="1:24" x14ac:dyDescent="0.3">
      <c r="A2953">
        <v>1476</v>
      </c>
      <c r="B2953" t="s">
        <v>5335</v>
      </c>
      <c r="C2953" t="s">
        <v>44</v>
      </c>
      <c r="X2953">
        <f t="shared" si="46"/>
        <v>0</v>
      </c>
    </row>
    <row r="2954" spans="1:24" x14ac:dyDescent="0.3">
      <c r="A2954">
        <v>1477</v>
      </c>
      <c r="B2954" t="s">
        <v>5336</v>
      </c>
      <c r="C2954" t="s">
        <v>48</v>
      </c>
      <c r="X2954">
        <f t="shared" si="46"/>
        <v>0</v>
      </c>
    </row>
    <row r="2955" spans="1:24" x14ac:dyDescent="0.3">
      <c r="A2955">
        <v>1477</v>
      </c>
      <c r="B2955" t="s">
        <v>5336</v>
      </c>
      <c r="C2955" t="s">
        <v>40</v>
      </c>
      <c r="X2955">
        <f t="shared" si="46"/>
        <v>0</v>
      </c>
    </row>
    <row r="2956" spans="1:24" x14ac:dyDescent="0.3">
      <c r="A2956">
        <v>1478</v>
      </c>
      <c r="B2956" t="s">
        <v>5337</v>
      </c>
      <c r="C2956" t="s">
        <v>33</v>
      </c>
      <c r="X2956">
        <f t="shared" si="46"/>
        <v>0</v>
      </c>
    </row>
    <row r="2957" spans="1:24" x14ac:dyDescent="0.3">
      <c r="A2957">
        <v>1478</v>
      </c>
      <c r="B2957" t="s">
        <v>5337</v>
      </c>
      <c r="C2957" t="s">
        <v>114</v>
      </c>
      <c r="X2957">
        <f t="shared" si="46"/>
        <v>0</v>
      </c>
    </row>
    <row r="2958" spans="1:24" x14ac:dyDescent="0.3">
      <c r="A2958">
        <v>1479</v>
      </c>
      <c r="B2958" t="s">
        <v>5338</v>
      </c>
      <c r="C2958" t="s">
        <v>39</v>
      </c>
      <c r="X2958">
        <f t="shared" si="46"/>
        <v>0</v>
      </c>
    </row>
    <row r="2959" spans="1:24" x14ac:dyDescent="0.3">
      <c r="A2959">
        <v>1479</v>
      </c>
      <c r="B2959" t="s">
        <v>5338</v>
      </c>
      <c r="C2959" t="s">
        <v>51</v>
      </c>
      <c r="X2959">
        <f t="shared" si="46"/>
        <v>0</v>
      </c>
    </row>
    <row r="2960" spans="1:24" x14ac:dyDescent="0.3">
      <c r="A2960">
        <v>1480</v>
      </c>
      <c r="B2960" t="s">
        <v>5339</v>
      </c>
      <c r="C2960" t="s">
        <v>53</v>
      </c>
      <c r="X2960">
        <f t="shared" si="46"/>
        <v>0</v>
      </c>
    </row>
    <row r="2961" spans="1:24" x14ac:dyDescent="0.3">
      <c r="A2961">
        <v>1480</v>
      </c>
      <c r="B2961" t="s">
        <v>5339</v>
      </c>
      <c r="C2961" t="s">
        <v>36</v>
      </c>
      <c r="X2961">
        <f t="shared" si="46"/>
        <v>0</v>
      </c>
    </row>
    <row r="2962" spans="1:24" x14ac:dyDescent="0.3">
      <c r="A2962">
        <v>1481</v>
      </c>
      <c r="B2962" t="s">
        <v>5340</v>
      </c>
      <c r="C2962" t="s">
        <v>32</v>
      </c>
      <c r="X2962">
        <f t="shared" si="46"/>
        <v>0</v>
      </c>
    </row>
    <row r="2963" spans="1:24" x14ac:dyDescent="0.3">
      <c r="A2963">
        <v>1481</v>
      </c>
      <c r="B2963" t="s">
        <v>5340</v>
      </c>
      <c r="C2963" t="s">
        <v>49</v>
      </c>
      <c r="X2963">
        <f t="shared" si="46"/>
        <v>0</v>
      </c>
    </row>
    <row r="2964" spans="1:24" x14ac:dyDescent="0.3">
      <c r="A2964">
        <v>1482</v>
      </c>
      <c r="B2964" t="s">
        <v>5341</v>
      </c>
      <c r="C2964" t="s">
        <v>34</v>
      </c>
      <c r="X2964">
        <f t="shared" si="46"/>
        <v>0</v>
      </c>
    </row>
    <row r="2965" spans="1:24" x14ac:dyDescent="0.3">
      <c r="A2965">
        <v>1482</v>
      </c>
      <c r="B2965" t="s">
        <v>5341</v>
      </c>
      <c r="C2965" t="s">
        <v>138</v>
      </c>
      <c r="X2965">
        <f t="shared" si="46"/>
        <v>0</v>
      </c>
    </row>
    <row r="2966" spans="1:24" x14ac:dyDescent="0.3">
      <c r="A2966">
        <v>1483</v>
      </c>
      <c r="B2966" t="s">
        <v>5342</v>
      </c>
      <c r="C2966" t="s">
        <v>50</v>
      </c>
      <c r="X2966">
        <f t="shared" si="46"/>
        <v>0</v>
      </c>
    </row>
    <row r="2967" spans="1:24" x14ac:dyDescent="0.3">
      <c r="A2967">
        <v>1483</v>
      </c>
      <c r="B2967" t="s">
        <v>5342</v>
      </c>
      <c r="C2967" t="s">
        <v>248</v>
      </c>
      <c r="X2967">
        <f t="shared" si="46"/>
        <v>0</v>
      </c>
    </row>
    <row r="2968" spans="1:24" x14ac:dyDescent="0.3">
      <c r="A2968">
        <v>1484</v>
      </c>
      <c r="B2968" t="s">
        <v>5343</v>
      </c>
      <c r="C2968" t="s">
        <v>35</v>
      </c>
      <c r="X2968">
        <f t="shared" si="46"/>
        <v>0</v>
      </c>
    </row>
    <row r="2969" spans="1:24" x14ac:dyDescent="0.3">
      <c r="A2969">
        <v>1484</v>
      </c>
      <c r="B2969" t="s">
        <v>5343</v>
      </c>
      <c r="C2969" t="s">
        <v>47</v>
      </c>
      <c r="X2969">
        <f t="shared" si="46"/>
        <v>0</v>
      </c>
    </row>
    <row r="2970" spans="1:24" x14ac:dyDescent="0.3">
      <c r="A2970">
        <v>1485</v>
      </c>
      <c r="B2970" t="s">
        <v>5344</v>
      </c>
      <c r="C2970" t="s">
        <v>37</v>
      </c>
      <c r="X2970">
        <f t="shared" si="46"/>
        <v>0</v>
      </c>
    </row>
    <row r="2971" spans="1:24" x14ac:dyDescent="0.3">
      <c r="A2971">
        <v>1485</v>
      </c>
      <c r="B2971" t="s">
        <v>5344</v>
      </c>
      <c r="C2971" t="s">
        <v>192</v>
      </c>
      <c r="X2971">
        <f t="shared" si="46"/>
        <v>0</v>
      </c>
    </row>
    <row r="2972" spans="1:24" x14ac:dyDescent="0.3">
      <c r="A2972">
        <v>1486</v>
      </c>
      <c r="B2972" t="s">
        <v>5345</v>
      </c>
      <c r="C2972" t="s">
        <v>42</v>
      </c>
      <c r="X2972">
        <f t="shared" si="46"/>
        <v>0</v>
      </c>
    </row>
    <row r="2973" spans="1:24" x14ac:dyDescent="0.3">
      <c r="A2973">
        <v>1486</v>
      </c>
      <c r="B2973" t="s">
        <v>5345</v>
      </c>
      <c r="C2973" t="s">
        <v>43</v>
      </c>
      <c r="X2973">
        <f t="shared" si="46"/>
        <v>0</v>
      </c>
    </row>
    <row r="2974" spans="1:24" x14ac:dyDescent="0.3">
      <c r="A2974">
        <v>1487</v>
      </c>
      <c r="B2974" t="s">
        <v>5346</v>
      </c>
      <c r="C2974" t="s">
        <v>30</v>
      </c>
      <c r="X2974">
        <f t="shared" si="46"/>
        <v>0</v>
      </c>
    </row>
    <row r="2975" spans="1:24" x14ac:dyDescent="0.3">
      <c r="A2975">
        <v>1487</v>
      </c>
      <c r="B2975" t="s">
        <v>5346</v>
      </c>
      <c r="C2975" t="s">
        <v>38</v>
      </c>
      <c r="X2975">
        <f t="shared" si="46"/>
        <v>0</v>
      </c>
    </row>
    <row r="2976" spans="1:24" x14ac:dyDescent="0.3">
      <c r="A2976">
        <v>1488</v>
      </c>
      <c r="B2976" t="s">
        <v>5347</v>
      </c>
      <c r="C2976" t="s">
        <v>28</v>
      </c>
      <c r="X2976">
        <f t="shared" si="46"/>
        <v>0</v>
      </c>
    </row>
    <row r="2977" spans="1:24" x14ac:dyDescent="0.3">
      <c r="A2977">
        <v>1488</v>
      </c>
      <c r="B2977" t="s">
        <v>5347</v>
      </c>
      <c r="C2977" t="s">
        <v>76</v>
      </c>
      <c r="X2977">
        <f t="shared" si="46"/>
        <v>0</v>
      </c>
    </row>
    <row r="2978" spans="1:24" x14ac:dyDescent="0.3">
      <c r="A2978">
        <v>1489</v>
      </c>
      <c r="B2978" t="s">
        <v>5348</v>
      </c>
      <c r="C2978" t="s">
        <v>29</v>
      </c>
      <c r="X2978">
        <f t="shared" si="46"/>
        <v>0</v>
      </c>
    </row>
    <row r="2979" spans="1:24" x14ac:dyDescent="0.3">
      <c r="A2979">
        <v>1489</v>
      </c>
      <c r="B2979" t="s">
        <v>5348</v>
      </c>
      <c r="C2979" t="s">
        <v>31</v>
      </c>
      <c r="X2979">
        <f t="shared" si="46"/>
        <v>0</v>
      </c>
    </row>
    <row r="2980" spans="1:24" x14ac:dyDescent="0.3">
      <c r="A2980">
        <v>1490</v>
      </c>
      <c r="B2980" t="s">
        <v>5349</v>
      </c>
      <c r="C2980" t="s">
        <v>52</v>
      </c>
      <c r="X2980">
        <f t="shared" si="46"/>
        <v>0</v>
      </c>
    </row>
    <row r="2981" spans="1:24" x14ac:dyDescent="0.3">
      <c r="A2981">
        <v>1490</v>
      </c>
      <c r="B2981" t="s">
        <v>5349</v>
      </c>
      <c r="C2981" t="s">
        <v>46</v>
      </c>
      <c r="X2981">
        <f t="shared" si="46"/>
        <v>0</v>
      </c>
    </row>
    <row r="2982" spans="1:24" x14ac:dyDescent="0.3">
      <c r="A2982">
        <v>1491</v>
      </c>
      <c r="B2982" t="s">
        <v>5350</v>
      </c>
      <c r="C2982" t="s">
        <v>45</v>
      </c>
      <c r="X2982">
        <f t="shared" si="46"/>
        <v>0</v>
      </c>
    </row>
    <row r="2983" spans="1:24" x14ac:dyDescent="0.3">
      <c r="A2983">
        <v>1491</v>
      </c>
      <c r="B2983" t="s">
        <v>5350</v>
      </c>
      <c r="C2983" t="s">
        <v>44</v>
      </c>
      <c r="X2983">
        <f t="shared" si="46"/>
        <v>0</v>
      </c>
    </row>
    <row r="2984" spans="1:24" x14ac:dyDescent="0.3">
      <c r="A2984">
        <v>1492</v>
      </c>
      <c r="B2984" t="s">
        <v>5351</v>
      </c>
      <c r="C2984" t="s">
        <v>48</v>
      </c>
      <c r="X2984">
        <f t="shared" si="46"/>
        <v>0</v>
      </c>
    </row>
    <row r="2985" spans="1:24" x14ac:dyDescent="0.3">
      <c r="A2985">
        <v>1492</v>
      </c>
      <c r="B2985" t="s">
        <v>5351</v>
      </c>
      <c r="C2985" t="s">
        <v>40</v>
      </c>
      <c r="X2985">
        <f t="shared" si="46"/>
        <v>0</v>
      </c>
    </row>
    <row r="2986" spans="1:24" x14ac:dyDescent="0.3">
      <c r="A2986">
        <v>1493</v>
      </c>
      <c r="B2986" t="s">
        <v>5352</v>
      </c>
      <c r="C2986" t="s">
        <v>33</v>
      </c>
      <c r="X2986">
        <f t="shared" si="46"/>
        <v>0</v>
      </c>
    </row>
    <row r="2987" spans="1:24" x14ac:dyDescent="0.3">
      <c r="A2987">
        <v>1493</v>
      </c>
      <c r="B2987" t="s">
        <v>5352</v>
      </c>
      <c r="C2987" t="s">
        <v>114</v>
      </c>
      <c r="X2987">
        <f t="shared" si="46"/>
        <v>0</v>
      </c>
    </row>
    <row r="2988" spans="1:24" x14ac:dyDescent="0.3">
      <c r="A2988">
        <v>1494</v>
      </c>
      <c r="B2988" t="s">
        <v>5353</v>
      </c>
      <c r="C2988" t="s">
        <v>39</v>
      </c>
      <c r="X2988">
        <f t="shared" si="46"/>
        <v>0</v>
      </c>
    </row>
    <row r="2989" spans="1:24" x14ac:dyDescent="0.3">
      <c r="A2989">
        <v>1494</v>
      </c>
      <c r="B2989" t="s">
        <v>5353</v>
      </c>
      <c r="C2989" t="s">
        <v>51</v>
      </c>
      <c r="X2989">
        <f t="shared" si="46"/>
        <v>0</v>
      </c>
    </row>
    <row r="2990" spans="1:24" x14ac:dyDescent="0.3">
      <c r="A2990">
        <v>1495</v>
      </c>
      <c r="B2990" t="s">
        <v>5354</v>
      </c>
      <c r="C2990" t="s">
        <v>53</v>
      </c>
      <c r="X2990">
        <f t="shared" si="46"/>
        <v>0</v>
      </c>
    </row>
    <row r="2991" spans="1:24" x14ac:dyDescent="0.3">
      <c r="A2991">
        <v>1495</v>
      </c>
      <c r="B2991" t="s">
        <v>5354</v>
      </c>
      <c r="C2991" t="s">
        <v>36</v>
      </c>
      <c r="X2991">
        <f t="shared" si="46"/>
        <v>0</v>
      </c>
    </row>
    <row r="2992" spans="1:24" x14ac:dyDescent="0.3">
      <c r="A2992">
        <v>1496</v>
      </c>
      <c r="B2992" t="s">
        <v>5355</v>
      </c>
      <c r="C2992" t="s">
        <v>32</v>
      </c>
      <c r="X2992">
        <f t="shared" si="46"/>
        <v>0</v>
      </c>
    </row>
    <row r="2993" spans="1:24" x14ac:dyDescent="0.3">
      <c r="A2993">
        <v>1496</v>
      </c>
      <c r="B2993" t="s">
        <v>5355</v>
      </c>
      <c r="C2993" t="s">
        <v>49</v>
      </c>
      <c r="X2993">
        <f t="shared" si="46"/>
        <v>0</v>
      </c>
    </row>
    <row r="2994" spans="1:24" x14ac:dyDescent="0.3">
      <c r="A2994">
        <v>1497</v>
      </c>
      <c r="B2994" t="s">
        <v>5356</v>
      </c>
      <c r="C2994" t="s">
        <v>34</v>
      </c>
      <c r="X2994">
        <f t="shared" si="46"/>
        <v>0</v>
      </c>
    </row>
    <row r="2995" spans="1:24" x14ac:dyDescent="0.3">
      <c r="A2995">
        <v>1497</v>
      </c>
      <c r="B2995" t="s">
        <v>5356</v>
      </c>
      <c r="C2995" t="s">
        <v>138</v>
      </c>
      <c r="X2995">
        <f t="shared" si="46"/>
        <v>0</v>
      </c>
    </row>
    <row r="2996" spans="1:24" x14ac:dyDescent="0.3">
      <c r="A2996">
        <v>1498</v>
      </c>
      <c r="B2996" t="s">
        <v>5357</v>
      </c>
      <c r="C2996" t="s">
        <v>50</v>
      </c>
      <c r="X2996">
        <f t="shared" si="46"/>
        <v>0</v>
      </c>
    </row>
    <row r="2997" spans="1:24" x14ac:dyDescent="0.3">
      <c r="A2997">
        <v>1498</v>
      </c>
      <c r="B2997" t="s">
        <v>5357</v>
      </c>
      <c r="C2997" t="s">
        <v>248</v>
      </c>
      <c r="X2997">
        <f t="shared" si="46"/>
        <v>0</v>
      </c>
    </row>
    <row r="2998" spans="1:24" x14ac:dyDescent="0.3">
      <c r="A2998">
        <v>1499</v>
      </c>
      <c r="B2998" t="s">
        <v>5358</v>
      </c>
      <c r="C2998" t="s">
        <v>35</v>
      </c>
      <c r="X2998">
        <f t="shared" si="46"/>
        <v>0</v>
      </c>
    </row>
    <row r="2999" spans="1:24" x14ac:dyDescent="0.3">
      <c r="A2999">
        <v>1499</v>
      </c>
      <c r="B2999" t="s">
        <v>5358</v>
      </c>
      <c r="C2999" t="s">
        <v>47</v>
      </c>
      <c r="X2999">
        <f t="shared" si="46"/>
        <v>0</v>
      </c>
    </row>
    <row r="3000" spans="1:24" x14ac:dyDescent="0.3">
      <c r="A3000">
        <v>1500</v>
      </c>
      <c r="B3000" t="s">
        <v>5359</v>
      </c>
      <c r="C3000" t="s">
        <v>37</v>
      </c>
      <c r="X3000">
        <f t="shared" si="46"/>
        <v>0</v>
      </c>
    </row>
    <row r="3001" spans="1:24" x14ac:dyDescent="0.3">
      <c r="A3001">
        <v>1500</v>
      </c>
      <c r="B3001" t="s">
        <v>5359</v>
      </c>
      <c r="C3001" t="s">
        <v>192</v>
      </c>
      <c r="X3001">
        <f t="shared" si="46"/>
        <v>0</v>
      </c>
    </row>
    <row r="3002" spans="1:24" x14ac:dyDescent="0.3">
      <c r="A3002">
        <v>1501</v>
      </c>
      <c r="B3002" t="s">
        <v>5360</v>
      </c>
      <c r="C3002" t="s">
        <v>42</v>
      </c>
      <c r="X3002">
        <f t="shared" si="46"/>
        <v>0</v>
      </c>
    </row>
    <row r="3003" spans="1:24" x14ac:dyDescent="0.3">
      <c r="A3003">
        <v>1501</v>
      </c>
      <c r="B3003" t="s">
        <v>5360</v>
      </c>
      <c r="C3003" t="s">
        <v>43</v>
      </c>
      <c r="X3003">
        <f t="shared" si="46"/>
        <v>0</v>
      </c>
    </row>
    <row r="3004" spans="1:24" x14ac:dyDescent="0.3">
      <c r="A3004">
        <v>1502</v>
      </c>
      <c r="B3004" t="s">
        <v>5361</v>
      </c>
      <c r="C3004" t="s">
        <v>30</v>
      </c>
      <c r="X3004">
        <f t="shared" si="46"/>
        <v>0</v>
      </c>
    </row>
    <row r="3005" spans="1:24" x14ac:dyDescent="0.3">
      <c r="A3005">
        <v>1502</v>
      </c>
      <c r="B3005" t="s">
        <v>5361</v>
      </c>
      <c r="C3005" t="s">
        <v>38</v>
      </c>
      <c r="X3005">
        <f t="shared" si="46"/>
        <v>0</v>
      </c>
    </row>
    <row r="3006" spans="1:24" x14ac:dyDescent="0.3">
      <c r="A3006">
        <v>1503</v>
      </c>
      <c r="B3006" t="s">
        <v>5362</v>
      </c>
      <c r="C3006" t="s">
        <v>28</v>
      </c>
      <c r="X3006">
        <f t="shared" si="46"/>
        <v>0</v>
      </c>
    </row>
    <row r="3007" spans="1:24" x14ac:dyDescent="0.3">
      <c r="A3007">
        <v>1503</v>
      </c>
      <c r="B3007" t="s">
        <v>5362</v>
      </c>
      <c r="C3007" t="s">
        <v>76</v>
      </c>
      <c r="X3007">
        <f t="shared" si="46"/>
        <v>0</v>
      </c>
    </row>
    <row r="3008" spans="1:24" x14ac:dyDescent="0.3">
      <c r="A3008">
        <v>1504</v>
      </c>
      <c r="B3008" t="s">
        <v>5363</v>
      </c>
      <c r="C3008" t="s">
        <v>29</v>
      </c>
      <c r="X3008">
        <f t="shared" si="46"/>
        <v>0</v>
      </c>
    </row>
    <row r="3009" spans="1:24" x14ac:dyDescent="0.3">
      <c r="A3009">
        <v>1504</v>
      </c>
      <c r="B3009" t="s">
        <v>5363</v>
      </c>
      <c r="C3009" t="s">
        <v>31</v>
      </c>
      <c r="X3009">
        <f t="shared" si="46"/>
        <v>0</v>
      </c>
    </row>
    <row r="3010" spans="1:24" x14ac:dyDescent="0.3">
      <c r="A3010">
        <v>1505</v>
      </c>
      <c r="B3010" t="s">
        <v>5364</v>
      </c>
      <c r="C3010" t="s">
        <v>52</v>
      </c>
      <c r="X3010">
        <f t="shared" si="46"/>
        <v>0</v>
      </c>
    </row>
    <row r="3011" spans="1:24" x14ac:dyDescent="0.3">
      <c r="A3011">
        <v>1505</v>
      </c>
      <c r="B3011" t="s">
        <v>5364</v>
      </c>
      <c r="C3011" t="s">
        <v>46</v>
      </c>
      <c r="X3011">
        <f t="shared" ref="X3011:X3074" si="47">SUM(D3011:W3011)</f>
        <v>0</v>
      </c>
    </row>
    <row r="3012" spans="1:24" x14ac:dyDescent="0.3">
      <c r="A3012">
        <v>1506</v>
      </c>
      <c r="B3012" t="s">
        <v>5365</v>
      </c>
      <c r="C3012" t="s">
        <v>45</v>
      </c>
      <c r="X3012">
        <f t="shared" si="47"/>
        <v>0</v>
      </c>
    </row>
    <row r="3013" spans="1:24" x14ac:dyDescent="0.3">
      <c r="A3013">
        <v>1506</v>
      </c>
      <c r="B3013" t="s">
        <v>5365</v>
      </c>
      <c r="C3013" t="s">
        <v>44</v>
      </c>
      <c r="X3013">
        <f t="shared" si="47"/>
        <v>0</v>
      </c>
    </row>
    <row r="3014" spans="1:24" x14ac:dyDescent="0.3">
      <c r="A3014">
        <v>1507</v>
      </c>
      <c r="B3014" t="s">
        <v>5366</v>
      </c>
      <c r="C3014" t="s">
        <v>48</v>
      </c>
      <c r="X3014">
        <f t="shared" si="47"/>
        <v>0</v>
      </c>
    </row>
    <row r="3015" spans="1:24" x14ac:dyDescent="0.3">
      <c r="A3015">
        <v>1507</v>
      </c>
      <c r="B3015" t="s">
        <v>5366</v>
      </c>
      <c r="C3015" t="s">
        <v>40</v>
      </c>
      <c r="X3015">
        <f t="shared" si="47"/>
        <v>0</v>
      </c>
    </row>
    <row r="3016" spans="1:24" x14ac:dyDescent="0.3">
      <c r="A3016">
        <v>1508</v>
      </c>
      <c r="B3016" t="s">
        <v>5367</v>
      </c>
      <c r="C3016" t="s">
        <v>33</v>
      </c>
      <c r="X3016">
        <f t="shared" si="47"/>
        <v>0</v>
      </c>
    </row>
    <row r="3017" spans="1:24" x14ac:dyDescent="0.3">
      <c r="A3017">
        <v>1508</v>
      </c>
      <c r="B3017" t="s">
        <v>5367</v>
      </c>
      <c r="C3017" t="s">
        <v>114</v>
      </c>
      <c r="X3017">
        <f t="shared" si="47"/>
        <v>0</v>
      </c>
    </row>
    <row r="3018" spans="1:24" x14ac:dyDescent="0.3">
      <c r="A3018">
        <v>1509</v>
      </c>
      <c r="B3018" t="s">
        <v>5368</v>
      </c>
      <c r="C3018" t="s">
        <v>39</v>
      </c>
      <c r="X3018">
        <f t="shared" si="47"/>
        <v>0</v>
      </c>
    </row>
    <row r="3019" spans="1:24" x14ac:dyDescent="0.3">
      <c r="A3019">
        <v>1509</v>
      </c>
      <c r="B3019" t="s">
        <v>5368</v>
      </c>
      <c r="C3019" t="s">
        <v>51</v>
      </c>
      <c r="X3019">
        <f t="shared" si="47"/>
        <v>0</v>
      </c>
    </row>
    <row r="3020" spans="1:24" x14ac:dyDescent="0.3">
      <c r="A3020">
        <v>1510</v>
      </c>
      <c r="B3020" t="s">
        <v>5369</v>
      </c>
      <c r="C3020" t="s">
        <v>53</v>
      </c>
      <c r="X3020">
        <f t="shared" si="47"/>
        <v>0</v>
      </c>
    </row>
    <row r="3021" spans="1:24" x14ac:dyDescent="0.3">
      <c r="A3021">
        <v>1510</v>
      </c>
      <c r="B3021" t="s">
        <v>5369</v>
      </c>
      <c r="C3021" t="s">
        <v>36</v>
      </c>
      <c r="X3021">
        <f t="shared" si="47"/>
        <v>0</v>
      </c>
    </row>
    <row r="3022" spans="1:24" x14ac:dyDescent="0.3">
      <c r="A3022">
        <v>1511</v>
      </c>
      <c r="B3022" t="s">
        <v>5370</v>
      </c>
      <c r="C3022" t="s">
        <v>32</v>
      </c>
      <c r="X3022">
        <f t="shared" si="47"/>
        <v>0</v>
      </c>
    </row>
    <row r="3023" spans="1:24" x14ac:dyDescent="0.3">
      <c r="A3023">
        <v>1511</v>
      </c>
      <c r="B3023" t="s">
        <v>5370</v>
      </c>
      <c r="C3023" t="s">
        <v>49</v>
      </c>
      <c r="X3023">
        <f t="shared" si="47"/>
        <v>0</v>
      </c>
    </row>
    <row r="3024" spans="1:24" x14ac:dyDescent="0.3">
      <c r="A3024">
        <v>1512</v>
      </c>
      <c r="B3024" t="s">
        <v>5371</v>
      </c>
      <c r="C3024" t="s">
        <v>34</v>
      </c>
      <c r="X3024">
        <f t="shared" si="47"/>
        <v>0</v>
      </c>
    </row>
    <row r="3025" spans="1:24" x14ac:dyDescent="0.3">
      <c r="A3025">
        <v>1512</v>
      </c>
      <c r="B3025" t="s">
        <v>5371</v>
      </c>
      <c r="C3025" t="s">
        <v>138</v>
      </c>
      <c r="X3025">
        <f t="shared" si="47"/>
        <v>0</v>
      </c>
    </row>
    <row r="3026" spans="1:24" x14ac:dyDescent="0.3">
      <c r="A3026">
        <v>1513</v>
      </c>
      <c r="B3026" t="s">
        <v>5372</v>
      </c>
      <c r="C3026" t="s">
        <v>50</v>
      </c>
      <c r="X3026">
        <f t="shared" si="47"/>
        <v>0</v>
      </c>
    </row>
    <row r="3027" spans="1:24" x14ac:dyDescent="0.3">
      <c r="A3027">
        <v>1513</v>
      </c>
      <c r="B3027" t="s">
        <v>5372</v>
      </c>
      <c r="C3027" t="s">
        <v>248</v>
      </c>
      <c r="X3027">
        <f t="shared" si="47"/>
        <v>0</v>
      </c>
    </row>
    <row r="3028" spans="1:24" x14ac:dyDescent="0.3">
      <c r="A3028">
        <v>1514</v>
      </c>
      <c r="B3028" t="s">
        <v>5373</v>
      </c>
      <c r="C3028" t="s">
        <v>35</v>
      </c>
      <c r="X3028">
        <f t="shared" si="47"/>
        <v>0</v>
      </c>
    </row>
    <row r="3029" spans="1:24" x14ac:dyDescent="0.3">
      <c r="A3029">
        <v>1514</v>
      </c>
      <c r="B3029" t="s">
        <v>5373</v>
      </c>
      <c r="C3029" t="s">
        <v>47</v>
      </c>
      <c r="X3029">
        <f t="shared" si="47"/>
        <v>0</v>
      </c>
    </row>
    <row r="3030" spans="1:24" x14ac:dyDescent="0.3">
      <c r="A3030">
        <v>1515</v>
      </c>
      <c r="B3030" t="s">
        <v>5374</v>
      </c>
      <c r="C3030" t="s">
        <v>42</v>
      </c>
      <c r="X3030">
        <f t="shared" si="47"/>
        <v>0</v>
      </c>
    </row>
    <row r="3031" spans="1:24" x14ac:dyDescent="0.3">
      <c r="A3031">
        <v>1515</v>
      </c>
      <c r="B3031" t="s">
        <v>5374</v>
      </c>
      <c r="C3031" t="s">
        <v>43</v>
      </c>
      <c r="X3031">
        <f t="shared" si="47"/>
        <v>0</v>
      </c>
    </row>
    <row r="3032" spans="1:24" x14ac:dyDescent="0.3">
      <c r="A3032">
        <v>1516</v>
      </c>
      <c r="B3032" t="s">
        <v>5375</v>
      </c>
      <c r="C3032" t="s">
        <v>28</v>
      </c>
      <c r="X3032">
        <f t="shared" si="47"/>
        <v>0</v>
      </c>
    </row>
    <row r="3033" spans="1:24" x14ac:dyDescent="0.3">
      <c r="A3033">
        <v>1516</v>
      </c>
      <c r="B3033" t="s">
        <v>5375</v>
      </c>
      <c r="C3033" t="s">
        <v>76</v>
      </c>
      <c r="X3033">
        <f t="shared" si="47"/>
        <v>0</v>
      </c>
    </row>
    <row r="3034" spans="1:24" x14ac:dyDescent="0.3">
      <c r="A3034">
        <v>1517</v>
      </c>
      <c r="B3034" t="s">
        <v>5376</v>
      </c>
      <c r="C3034" t="s">
        <v>29</v>
      </c>
      <c r="X3034">
        <f t="shared" si="47"/>
        <v>0</v>
      </c>
    </row>
    <row r="3035" spans="1:24" x14ac:dyDescent="0.3">
      <c r="A3035">
        <v>1517</v>
      </c>
      <c r="B3035" t="s">
        <v>5376</v>
      </c>
      <c r="C3035" t="s">
        <v>31</v>
      </c>
      <c r="X3035">
        <f t="shared" si="47"/>
        <v>0</v>
      </c>
    </row>
    <row r="3036" spans="1:24" x14ac:dyDescent="0.3">
      <c r="A3036">
        <v>1518</v>
      </c>
      <c r="B3036" t="s">
        <v>5377</v>
      </c>
      <c r="C3036" t="s">
        <v>33</v>
      </c>
      <c r="X3036">
        <f t="shared" si="47"/>
        <v>0</v>
      </c>
    </row>
    <row r="3037" spans="1:24" x14ac:dyDescent="0.3">
      <c r="A3037">
        <v>1518</v>
      </c>
      <c r="B3037" t="s">
        <v>5377</v>
      </c>
      <c r="C3037" t="s">
        <v>114</v>
      </c>
      <c r="X3037">
        <f t="shared" si="47"/>
        <v>0</v>
      </c>
    </row>
    <row r="3038" spans="1:24" x14ac:dyDescent="0.3">
      <c r="A3038">
        <v>1519</v>
      </c>
      <c r="B3038" t="s">
        <v>5378</v>
      </c>
      <c r="C3038" t="s">
        <v>39</v>
      </c>
      <c r="X3038">
        <f t="shared" si="47"/>
        <v>0</v>
      </c>
    </row>
    <row r="3039" spans="1:24" x14ac:dyDescent="0.3">
      <c r="A3039">
        <v>1519</v>
      </c>
      <c r="B3039" t="s">
        <v>5378</v>
      </c>
      <c r="C3039" t="s">
        <v>51</v>
      </c>
      <c r="X3039">
        <f t="shared" si="47"/>
        <v>0</v>
      </c>
    </row>
    <row r="3040" spans="1:24" x14ac:dyDescent="0.3">
      <c r="A3040">
        <v>1520</v>
      </c>
      <c r="B3040" t="s">
        <v>5379</v>
      </c>
      <c r="C3040" t="s">
        <v>35</v>
      </c>
      <c r="X3040">
        <f t="shared" si="47"/>
        <v>0</v>
      </c>
    </row>
    <row r="3041" spans="1:24" x14ac:dyDescent="0.3">
      <c r="A3041">
        <v>1520</v>
      </c>
      <c r="B3041" t="s">
        <v>5379</v>
      </c>
      <c r="C3041" t="s">
        <v>47</v>
      </c>
      <c r="X3041">
        <f t="shared" si="47"/>
        <v>0</v>
      </c>
    </row>
    <row r="3042" spans="1:24" x14ac:dyDescent="0.3">
      <c r="A3042">
        <v>1521</v>
      </c>
      <c r="B3042" t="s">
        <v>5380</v>
      </c>
      <c r="C3042" t="s">
        <v>31</v>
      </c>
      <c r="X3042">
        <f t="shared" si="47"/>
        <v>0</v>
      </c>
    </row>
    <row r="3043" spans="1:24" x14ac:dyDescent="0.3">
      <c r="A3043">
        <v>1521</v>
      </c>
      <c r="B3043" t="s">
        <v>5380</v>
      </c>
      <c r="C3043" t="s">
        <v>28</v>
      </c>
      <c r="X3043">
        <f t="shared" si="47"/>
        <v>0</v>
      </c>
    </row>
    <row r="3044" spans="1:24" x14ac:dyDescent="0.3">
      <c r="A3044">
        <v>1522</v>
      </c>
      <c r="B3044" t="s">
        <v>5381</v>
      </c>
      <c r="C3044" t="s">
        <v>45</v>
      </c>
      <c r="X3044">
        <f t="shared" si="47"/>
        <v>0</v>
      </c>
    </row>
    <row r="3045" spans="1:24" x14ac:dyDescent="0.3">
      <c r="A3045">
        <v>1522</v>
      </c>
      <c r="B3045" t="s">
        <v>5381</v>
      </c>
      <c r="C3045" t="s">
        <v>46</v>
      </c>
      <c r="X3045">
        <f t="shared" si="47"/>
        <v>0</v>
      </c>
    </row>
    <row r="3046" spans="1:24" x14ac:dyDescent="0.3">
      <c r="A3046">
        <v>1523</v>
      </c>
      <c r="B3046" t="s">
        <v>5382</v>
      </c>
      <c r="C3046" t="s">
        <v>76</v>
      </c>
      <c r="X3046">
        <f t="shared" si="47"/>
        <v>0</v>
      </c>
    </row>
    <row r="3047" spans="1:24" x14ac:dyDescent="0.3">
      <c r="A3047">
        <v>1523</v>
      </c>
      <c r="B3047" t="s">
        <v>5382</v>
      </c>
      <c r="C3047" t="s">
        <v>29</v>
      </c>
      <c r="X3047">
        <f t="shared" si="47"/>
        <v>0</v>
      </c>
    </row>
    <row r="3048" spans="1:24" x14ac:dyDescent="0.3">
      <c r="A3048">
        <v>1524</v>
      </c>
      <c r="B3048" t="s">
        <v>5383</v>
      </c>
      <c r="C3048" t="s">
        <v>38</v>
      </c>
      <c r="X3048">
        <f t="shared" si="47"/>
        <v>0</v>
      </c>
    </row>
    <row r="3049" spans="1:24" x14ac:dyDescent="0.3">
      <c r="A3049">
        <v>1524</v>
      </c>
      <c r="B3049" t="s">
        <v>5383</v>
      </c>
      <c r="C3049" t="s">
        <v>37</v>
      </c>
      <c r="X3049">
        <f t="shared" si="47"/>
        <v>0</v>
      </c>
    </row>
    <row r="3050" spans="1:24" x14ac:dyDescent="0.3">
      <c r="A3050">
        <v>1525</v>
      </c>
      <c r="B3050" t="s">
        <v>5384</v>
      </c>
      <c r="C3050" t="s">
        <v>192</v>
      </c>
      <c r="X3050">
        <f t="shared" si="47"/>
        <v>0</v>
      </c>
    </row>
    <row r="3051" spans="1:24" x14ac:dyDescent="0.3">
      <c r="A3051">
        <v>1525</v>
      </c>
      <c r="B3051" t="s">
        <v>5384</v>
      </c>
      <c r="C3051" t="s">
        <v>30</v>
      </c>
      <c r="X3051">
        <f t="shared" si="47"/>
        <v>0</v>
      </c>
    </row>
    <row r="3052" spans="1:24" x14ac:dyDescent="0.3">
      <c r="A3052">
        <v>1526</v>
      </c>
      <c r="B3052" t="s">
        <v>5385</v>
      </c>
      <c r="C3052" t="s">
        <v>43</v>
      </c>
      <c r="X3052">
        <f t="shared" si="47"/>
        <v>0</v>
      </c>
    </row>
    <row r="3053" spans="1:24" x14ac:dyDescent="0.3">
      <c r="A3053">
        <v>1526</v>
      </c>
      <c r="B3053" t="s">
        <v>5385</v>
      </c>
      <c r="C3053" t="s">
        <v>44</v>
      </c>
      <c r="X3053">
        <f t="shared" si="47"/>
        <v>0</v>
      </c>
    </row>
    <row r="3054" spans="1:24" x14ac:dyDescent="0.3">
      <c r="A3054">
        <v>1527</v>
      </c>
      <c r="B3054" t="s">
        <v>5386</v>
      </c>
      <c r="C3054" t="s">
        <v>42</v>
      </c>
      <c r="X3054">
        <f t="shared" si="47"/>
        <v>0</v>
      </c>
    </row>
    <row r="3055" spans="1:24" x14ac:dyDescent="0.3">
      <c r="A3055">
        <v>1527</v>
      </c>
      <c r="B3055" t="s">
        <v>5386</v>
      </c>
      <c r="C3055" t="s">
        <v>52</v>
      </c>
      <c r="X3055">
        <f t="shared" si="47"/>
        <v>0</v>
      </c>
    </row>
    <row r="3056" spans="1:24" x14ac:dyDescent="0.3">
      <c r="A3056">
        <v>1528</v>
      </c>
      <c r="B3056" t="s">
        <v>5387</v>
      </c>
      <c r="C3056" t="s">
        <v>51</v>
      </c>
      <c r="X3056">
        <f t="shared" si="47"/>
        <v>0</v>
      </c>
    </row>
    <row r="3057" spans="1:24" x14ac:dyDescent="0.3">
      <c r="A3057">
        <v>1528</v>
      </c>
      <c r="B3057" t="s">
        <v>5387</v>
      </c>
      <c r="C3057" t="s">
        <v>34</v>
      </c>
      <c r="X3057">
        <f t="shared" si="47"/>
        <v>0</v>
      </c>
    </row>
    <row r="3058" spans="1:24" x14ac:dyDescent="0.3">
      <c r="A3058">
        <v>1529</v>
      </c>
      <c r="B3058" t="s">
        <v>5388</v>
      </c>
      <c r="C3058" t="s">
        <v>35</v>
      </c>
      <c r="X3058">
        <f t="shared" si="47"/>
        <v>0</v>
      </c>
    </row>
    <row r="3059" spans="1:24" x14ac:dyDescent="0.3">
      <c r="A3059">
        <v>1529</v>
      </c>
      <c r="B3059" t="s">
        <v>5388</v>
      </c>
      <c r="C3059" t="s">
        <v>32</v>
      </c>
      <c r="X3059">
        <f t="shared" si="47"/>
        <v>0</v>
      </c>
    </row>
    <row r="3060" spans="1:24" x14ac:dyDescent="0.3">
      <c r="A3060">
        <v>1530</v>
      </c>
      <c r="B3060" t="s">
        <v>5389</v>
      </c>
      <c r="C3060" t="s">
        <v>39</v>
      </c>
      <c r="X3060">
        <f t="shared" si="47"/>
        <v>0</v>
      </c>
    </row>
    <row r="3061" spans="1:24" x14ac:dyDescent="0.3">
      <c r="A3061">
        <v>1530</v>
      </c>
      <c r="B3061" t="s">
        <v>5389</v>
      </c>
      <c r="C3061" t="s">
        <v>248</v>
      </c>
      <c r="X3061">
        <f t="shared" si="47"/>
        <v>0</v>
      </c>
    </row>
    <row r="3062" spans="1:24" x14ac:dyDescent="0.3">
      <c r="A3062">
        <v>1531</v>
      </c>
      <c r="B3062" t="s">
        <v>5390</v>
      </c>
      <c r="C3062" t="s">
        <v>40</v>
      </c>
      <c r="X3062">
        <f t="shared" si="47"/>
        <v>0</v>
      </c>
    </row>
    <row r="3063" spans="1:24" x14ac:dyDescent="0.3">
      <c r="A3063">
        <v>1531</v>
      </c>
      <c r="B3063" t="s">
        <v>5390</v>
      </c>
      <c r="C3063" t="s">
        <v>53</v>
      </c>
      <c r="X3063">
        <f t="shared" si="47"/>
        <v>0</v>
      </c>
    </row>
    <row r="3064" spans="1:24" x14ac:dyDescent="0.3">
      <c r="A3064">
        <v>1532</v>
      </c>
      <c r="B3064" t="s">
        <v>5391</v>
      </c>
      <c r="C3064" t="s">
        <v>49</v>
      </c>
      <c r="X3064">
        <f t="shared" si="47"/>
        <v>0</v>
      </c>
    </row>
    <row r="3065" spans="1:24" x14ac:dyDescent="0.3">
      <c r="A3065">
        <v>1532</v>
      </c>
      <c r="B3065" t="s">
        <v>5391</v>
      </c>
      <c r="C3065" t="s">
        <v>48</v>
      </c>
      <c r="X3065">
        <f t="shared" si="47"/>
        <v>0</v>
      </c>
    </row>
    <row r="3066" spans="1:24" x14ac:dyDescent="0.3">
      <c r="A3066">
        <v>1533</v>
      </c>
      <c r="B3066" t="s">
        <v>5392</v>
      </c>
      <c r="C3066" t="s">
        <v>138</v>
      </c>
      <c r="X3066">
        <f t="shared" si="47"/>
        <v>0</v>
      </c>
    </row>
    <row r="3067" spans="1:24" x14ac:dyDescent="0.3">
      <c r="A3067">
        <v>1533</v>
      </c>
      <c r="B3067" t="s">
        <v>5392</v>
      </c>
      <c r="C3067" t="s">
        <v>33</v>
      </c>
      <c r="X3067">
        <f t="shared" si="47"/>
        <v>0</v>
      </c>
    </row>
    <row r="3068" spans="1:24" x14ac:dyDescent="0.3">
      <c r="A3068">
        <v>1534</v>
      </c>
      <c r="B3068" t="s">
        <v>5393</v>
      </c>
      <c r="C3068" t="s">
        <v>50</v>
      </c>
      <c r="X3068">
        <f t="shared" si="47"/>
        <v>0</v>
      </c>
    </row>
    <row r="3069" spans="1:24" x14ac:dyDescent="0.3">
      <c r="A3069">
        <v>1534</v>
      </c>
      <c r="B3069" t="s">
        <v>5393</v>
      </c>
      <c r="C3069" t="s">
        <v>114</v>
      </c>
      <c r="X3069">
        <f t="shared" si="47"/>
        <v>0</v>
      </c>
    </row>
    <row r="3070" spans="1:24" x14ac:dyDescent="0.3">
      <c r="A3070">
        <v>1535</v>
      </c>
      <c r="B3070" t="s">
        <v>5394</v>
      </c>
      <c r="C3070" t="s">
        <v>47</v>
      </c>
      <c r="X3070">
        <f t="shared" si="47"/>
        <v>0</v>
      </c>
    </row>
    <row r="3071" spans="1:24" x14ac:dyDescent="0.3">
      <c r="A3071">
        <v>1535</v>
      </c>
      <c r="B3071" t="s">
        <v>5394</v>
      </c>
      <c r="C3071" t="s">
        <v>36</v>
      </c>
      <c r="X3071">
        <f t="shared" si="47"/>
        <v>0</v>
      </c>
    </row>
    <row r="3072" spans="1:24" x14ac:dyDescent="0.3">
      <c r="A3072">
        <v>1536</v>
      </c>
      <c r="B3072" t="s">
        <v>5395</v>
      </c>
      <c r="C3072" t="s">
        <v>31</v>
      </c>
      <c r="X3072">
        <f t="shared" si="47"/>
        <v>0</v>
      </c>
    </row>
    <row r="3073" spans="1:24" x14ac:dyDescent="0.3">
      <c r="A3073">
        <v>1536</v>
      </c>
      <c r="B3073" t="s">
        <v>5395</v>
      </c>
      <c r="C3073" t="s">
        <v>28</v>
      </c>
      <c r="X3073">
        <f t="shared" si="47"/>
        <v>0</v>
      </c>
    </row>
    <row r="3074" spans="1:24" x14ac:dyDescent="0.3">
      <c r="A3074">
        <v>1537</v>
      </c>
      <c r="B3074" t="s">
        <v>5396</v>
      </c>
      <c r="C3074" t="s">
        <v>45</v>
      </c>
      <c r="X3074">
        <f t="shared" si="47"/>
        <v>0</v>
      </c>
    </row>
    <row r="3075" spans="1:24" x14ac:dyDescent="0.3">
      <c r="A3075">
        <v>1537</v>
      </c>
      <c r="B3075" t="s">
        <v>5396</v>
      </c>
      <c r="C3075" t="s">
        <v>46</v>
      </c>
      <c r="X3075">
        <f t="shared" ref="X3075:X3138" si="48">SUM(D3075:W3075)</f>
        <v>0</v>
      </c>
    </row>
    <row r="3076" spans="1:24" x14ac:dyDescent="0.3">
      <c r="A3076">
        <v>1538</v>
      </c>
      <c r="B3076" t="s">
        <v>5397</v>
      </c>
      <c r="C3076" t="s">
        <v>76</v>
      </c>
      <c r="X3076">
        <f t="shared" si="48"/>
        <v>0</v>
      </c>
    </row>
    <row r="3077" spans="1:24" x14ac:dyDescent="0.3">
      <c r="A3077">
        <v>1538</v>
      </c>
      <c r="B3077" t="s">
        <v>5397</v>
      </c>
      <c r="C3077" t="s">
        <v>29</v>
      </c>
      <c r="X3077">
        <f t="shared" si="48"/>
        <v>0</v>
      </c>
    </row>
    <row r="3078" spans="1:24" x14ac:dyDescent="0.3">
      <c r="A3078">
        <v>1539</v>
      </c>
      <c r="B3078" t="s">
        <v>5398</v>
      </c>
      <c r="C3078" t="s">
        <v>38</v>
      </c>
      <c r="X3078">
        <f t="shared" si="48"/>
        <v>0</v>
      </c>
    </row>
    <row r="3079" spans="1:24" x14ac:dyDescent="0.3">
      <c r="A3079">
        <v>1539</v>
      </c>
      <c r="B3079" t="s">
        <v>5398</v>
      </c>
      <c r="C3079" t="s">
        <v>37</v>
      </c>
      <c r="X3079">
        <f t="shared" si="48"/>
        <v>0</v>
      </c>
    </row>
    <row r="3080" spans="1:24" x14ac:dyDescent="0.3">
      <c r="A3080">
        <v>1540</v>
      </c>
      <c r="B3080" t="s">
        <v>5399</v>
      </c>
      <c r="C3080" t="s">
        <v>192</v>
      </c>
      <c r="X3080">
        <f t="shared" si="48"/>
        <v>0</v>
      </c>
    </row>
    <row r="3081" spans="1:24" x14ac:dyDescent="0.3">
      <c r="A3081">
        <v>1540</v>
      </c>
      <c r="B3081" t="s">
        <v>5399</v>
      </c>
      <c r="C3081" t="s">
        <v>30</v>
      </c>
      <c r="X3081">
        <f t="shared" si="48"/>
        <v>0</v>
      </c>
    </row>
    <row r="3082" spans="1:24" x14ac:dyDescent="0.3">
      <c r="A3082">
        <v>1541</v>
      </c>
      <c r="B3082" t="s">
        <v>5400</v>
      </c>
      <c r="C3082" t="s">
        <v>43</v>
      </c>
      <c r="X3082">
        <f t="shared" si="48"/>
        <v>0</v>
      </c>
    </row>
    <row r="3083" spans="1:24" x14ac:dyDescent="0.3">
      <c r="A3083">
        <v>1541</v>
      </c>
      <c r="B3083" t="s">
        <v>5400</v>
      </c>
      <c r="C3083" t="s">
        <v>44</v>
      </c>
      <c r="X3083">
        <f t="shared" si="48"/>
        <v>0</v>
      </c>
    </row>
    <row r="3084" spans="1:24" x14ac:dyDescent="0.3">
      <c r="A3084">
        <v>1542</v>
      </c>
      <c r="B3084" t="s">
        <v>5401</v>
      </c>
      <c r="C3084" t="s">
        <v>42</v>
      </c>
      <c r="X3084">
        <f t="shared" si="48"/>
        <v>0</v>
      </c>
    </row>
    <row r="3085" spans="1:24" x14ac:dyDescent="0.3">
      <c r="A3085">
        <v>1542</v>
      </c>
      <c r="B3085" t="s">
        <v>5401</v>
      </c>
      <c r="C3085" t="s">
        <v>52</v>
      </c>
      <c r="X3085">
        <f t="shared" si="48"/>
        <v>0</v>
      </c>
    </row>
    <row r="3086" spans="1:24" x14ac:dyDescent="0.3">
      <c r="A3086">
        <v>1543</v>
      </c>
      <c r="B3086" t="s">
        <v>5402</v>
      </c>
      <c r="C3086" t="s">
        <v>51</v>
      </c>
      <c r="X3086">
        <f t="shared" si="48"/>
        <v>0</v>
      </c>
    </row>
    <row r="3087" spans="1:24" x14ac:dyDescent="0.3">
      <c r="A3087">
        <v>1543</v>
      </c>
      <c r="B3087" t="s">
        <v>5402</v>
      </c>
      <c r="C3087" t="s">
        <v>34</v>
      </c>
      <c r="X3087">
        <f t="shared" si="48"/>
        <v>0</v>
      </c>
    </row>
    <row r="3088" spans="1:24" x14ac:dyDescent="0.3">
      <c r="A3088">
        <v>1544</v>
      </c>
      <c r="B3088" t="s">
        <v>5403</v>
      </c>
      <c r="C3088" t="s">
        <v>35</v>
      </c>
      <c r="X3088">
        <f t="shared" si="48"/>
        <v>0</v>
      </c>
    </row>
    <row r="3089" spans="1:24" x14ac:dyDescent="0.3">
      <c r="A3089">
        <v>1544</v>
      </c>
      <c r="B3089" t="s">
        <v>5403</v>
      </c>
      <c r="C3089" t="s">
        <v>32</v>
      </c>
      <c r="X3089">
        <f t="shared" si="48"/>
        <v>0</v>
      </c>
    </row>
    <row r="3090" spans="1:24" x14ac:dyDescent="0.3">
      <c r="A3090">
        <v>1545</v>
      </c>
      <c r="B3090" t="s">
        <v>5404</v>
      </c>
      <c r="C3090" t="s">
        <v>39</v>
      </c>
      <c r="X3090">
        <f t="shared" si="48"/>
        <v>0</v>
      </c>
    </row>
    <row r="3091" spans="1:24" x14ac:dyDescent="0.3">
      <c r="A3091">
        <v>1545</v>
      </c>
      <c r="B3091" t="s">
        <v>5404</v>
      </c>
      <c r="C3091" t="s">
        <v>248</v>
      </c>
      <c r="X3091">
        <f t="shared" si="48"/>
        <v>0</v>
      </c>
    </row>
    <row r="3092" spans="1:24" x14ac:dyDescent="0.3">
      <c r="A3092">
        <v>1546</v>
      </c>
      <c r="B3092" t="s">
        <v>5405</v>
      </c>
      <c r="C3092" t="s">
        <v>40</v>
      </c>
      <c r="X3092">
        <f t="shared" si="48"/>
        <v>0</v>
      </c>
    </row>
    <row r="3093" spans="1:24" x14ac:dyDescent="0.3">
      <c r="A3093">
        <v>1546</v>
      </c>
      <c r="B3093" t="s">
        <v>5405</v>
      </c>
      <c r="C3093" t="s">
        <v>53</v>
      </c>
      <c r="X3093">
        <f t="shared" si="48"/>
        <v>0</v>
      </c>
    </row>
    <row r="3094" spans="1:24" x14ac:dyDescent="0.3">
      <c r="A3094">
        <v>1547</v>
      </c>
      <c r="B3094" t="s">
        <v>5406</v>
      </c>
      <c r="C3094" t="s">
        <v>49</v>
      </c>
      <c r="X3094">
        <f t="shared" si="48"/>
        <v>0</v>
      </c>
    </row>
    <row r="3095" spans="1:24" x14ac:dyDescent="0.3">
      <c r="A3095">
        <v>1547</v>
      </c>
      <c r="B3095" t="s">
        <v>5406</v>
      </c>
      <c r="C3095" t="s">
        <v>48</v>
      </c>
      <c r="X3095">
        <f t="shared" si="48"/>
        <v>0</v>
      </c>
    </row>
    <row r="3096" spans="1:24" x14ac:dyDescent="0.3">
      <c r="A3096">
        <v>1548</v>
      </c>
      <c r="B3096" t="s">
        <v>5407</v>
      </c>
      <c r="C3096" t="s">
        <v>138</v>
      </c>
      <c r="X3096">
        <f t="shared" si="48"/>
        <v>0</v>
      </c>
    </row>
    <row r="3097" spans="1:24" x14ac:dyDescent="0.3">
      <c r="A3097">
        <v>1548</v>
      </c>
      <c r="B3097" t="s">
        <v>5407</v>
      </c>
      <c r="C3097" t="s">
        <v>33</v>
      </c>
      <c r="X3097">
        <f t="shared" si="48"/>
        <v>0</v>
      </c>
    </row>
    <row r="3098" spans="1:24" x14ac:dyDescent="0.3">
      <c r="A3098">
        <v>1549</v>
      </c>
      <c r="B3098" t="s">
        <v>5408</v>
      </c>
      <c r="C3098" t="s">
        <v>50</v>
      </c>
      <c r="X3098">
        <f t="shared" si="48"/>
        <v>0</v>
      </c>
    </row>
    <row r="3099" spans="1:24" x14ac:dyDescent="0.3">
      <c r="A3099">
        <v>1549</v>
      </c>
      <c r="B3099" t="s">
        <v>5408</v>
      </c>
      <c r="C3099" t="s">
        <v>114</v>
      </c>
      <c r="X3099">
        <f t="shared" si="48"/>
        <v>0</v>
      </c>
    </row>
    <row r="3100" spans="1:24" x14ac:dyDescent="0.3">
      <c r="A3100">
        <v>1550</v>
      </c>
      <c r="B3100" t="s">
        <v>5409</v>
      </c>
      <c r="C3100" t="s">
        <v>47</v>
      </c>
      <c r="X3100">
        <f t="shared" si="48"/>
        <v>0</v>
      </c>
    </row>
    <row r="3101" spans="1:24" x14ac:dyDescent="0.3">
      <c r="A3101">
        <v>1550</v>
      </c>
      <c r="B3101" t="s">
        <v>5409</v>
      </c>
      <c r="C3101" t="s">
        <v>36</v>
      </c>
      <c r="X3101">
        <f t="shared" si="48"/>
        <v>0</v>
      </c>
    </row>
    <row r="3102" spans="1:24" x14ac:dyDescent="0.3">
      <c r="A3102">
        <v>1551</v>
      </c>
      <c r="B3102" t="s">
        <v>5410</v>
      </c>
      <c r="C3102" t="s">
        <v>31</v>
      </c>
      <c r="X3102">
        <f t="shared" si="48"/>
        <v>0</v>
      </c>
    </row>
    <row r="3103" spans="1:24" x14ac:dyDescent="0.3">
      <c r="A3103">
        <v>1551</v>
      </c>
      <c r="B3103" t="s">
        <v>5410</v>
      </c>
      <c r="C3103" t="s">
        <v>28</v>
      </c>
      <c r="X3103">
        <f t="shared" si="48"/>
        <v>0</v>
      </c>
    </row>
    <row r="3104" spans="1:24" x14ac:dyDescent="0.3">
      <c r="A3104">
        <v>1552</v>
      </c>
      <c r="B3104" t="s">
        <v>5411</v>
      </c>
      <c r="C3104" t="s">
        <v>45</v>
      </c>
      <c r="X3104">
        <f t="shared" si="48"/>
        <v>0</v>
      </c>
    </row>
    <row r="3105" spans="1:24" x14ac:dyDescent="0.3">
      <c r="A3105">
        <v>1552</v>
      </c>
      <c r="B3105" t="s">
        <v>5411</v>
      </c>
      <c r="C3105" t="s">
        <v>46</v>
      </c>
      <c r="X3105">
        <f t="shared" si="48"/>
        <v>0</v>
      </c>
    </row>
    <row r="3106" spans="1:24" x14ac:dyDescent="0.3">
      <c r="A3106">
        <v>1553</v>
      </c>
      <c r="B3106" t="s">
        <v>5412</v>
      </c>
      <c r="C3106" t="s">
        <v>76</v>
      </c>
      <c r="X3106">
        <f t="shared" si="48"/>
        <v>0</v>
      </c>
    </row>
    <row r="3107" spans="1:24" x14ac:dyDescent="0.3">
      <c r="A3107">
        <v>1553</v>
      </c>
      <c r="B3107" t="s">
        <v>5412</v>
      </c>
      <c r="C3107" t="s">
        <v>29</v>
      </c>
      <c r="X3107">
        <f t="shared" si="48"/>
        <v>0</v>
      </c>
    </row>
    <row r="3108" spans="1:24" x14ac:dyDescent="0.3">
      <c r="A3108">
        <v>1554</v>
      </c>
      <c r="B3108" t="s">
        <v>5413</v>
      </c>
      <c r="C3108" t="s">
        <v>38</v>
      </c>
      <c r="X3108">
        <f t="shared" si="48"/>
        <v>0</v>
      </c>
    </row>
    <row r="3109" spans="1:24" x14ac:dyDescent="0.3">
      <c r="A3109">
        <v>1554</v>
      </c>
      <c r="B3109" t="s">
        <v>5413</v>
      </c>
      <c r="C3109" t="s">
        <v>37</v>
      </c>
      <c r="X3109">
        <f t="shared" si="48"/>
        <v>0</v>
      </c>
    </row>
    <row r="3110" spans="1:24" x14ac:dyDescent="0.3">
      <c r="A3110">
        <v>1555</v>
      </c>
      <c r="B3110" t="s">
        <v>5414</v>
      </c>
      <c r="C3110" t="s">
        <v>192</v>
      </c>
      <c r="X3110">
        <f t="shared" si="48"/>
        <v>0</v>
      </c>
    </row>
    <row r="3111" spans="1:24" x14ac:dyDescent="0.3">
      <c r="A3111">
        <v>1555</v>
      </c>
      <c r="B3111" t="s">
        <v>5414</v>
      </c>
      <c r="C3111" t="s">
        <v>30</v>
      </c>
      <c r="X3111">
        <f t="shared" si="48"/>
        <v>0</v>
      </c>
    </row>
    <row r="3112" spans="1:24" x14ac:dyDescent="0.3">
      <c r="A3112">
        <v>1556</v>
      </c>
      <c r="B3112" t="s">
        <v>5415</v>
      </c>
      <c r="C3112" t="s">
        <v>43</v>
      </c>
      <c r="X3112">
        <f t="shared" si="48"/>
        <v>0</v>
      </c>
    </row>
    <row r="3113" spans="1:24" x14ac:dyDescent="0.3">
      <c r="A3113">
        <v>1556</v>
      </c>
      <c r="B3113" t="s">
        <v>5415</v>
      </c>
      <c r="C3113" t="s">
        <v>44</v>
      </c>
      <c r="X3113">
        <f t="shared" si="48"/>
        <v>0</v>
      </c>
    </row>
    <row r="3114" spans="1:24" x14ac:dyDescent="0.3">
      <c r="A3114">
        <v>1557</v>
      </c>
      <c r="B3114" t="s">
        <v>5416</v>
      </c>
      <c r="C3114" t="s">
        <v>42</v>
      </c>
      <c r="X3114">
        <f t="shared" si="48"/>
        <v>0</v>
      </c>
    </row>
    <row r="3115" spans="1:24" x14ac:dyDescent="0.3">
      <c r="A3115">
        <v>1557</v>
      </c>
      <c r="B3115" t="s">
        <v>5416</v>
      </c>
      <c r="C3115" t="s">
        <v>52</v>
      </c>
      <c r="X3115">
        <f t="shared" si="48"/>
        <v>0</v>
      </c>
    </row>
    <row r="3116" spans="1:24" x14ac:dyDescent="0.3">
      <c r="A3116">
        <v>1558</v>
      </c>
      <c r="B3116" t="s">
        <v>5417</v>
      </c>
      <c r="C3116" t="s">
        <v>51</v>
      </c>
      <c r="X3116">
        <f t="shared" si="48"/>
        <v>0</v>
      </c>
    </row>
    <row r="3117" spans="1:24" x14ac:dyDescent="0.3">
      <c r="A3117">
        <v>1558</v>
      </c>
      <c r="B3117" t="s">
        <v>5417</v>
      </c>
      <c r="C3117" t="s">
        <v>34</v>
      </c>
      <c r="X3117">
        <f t="shared" si="48"/>
        <v>0</v>
      </c>
    </row>
    <row r="3118" spans="1:24" x14ac:dyDescent="0.3">
      <c r="A3118">
        <v>1559</v>
      </c>
      <c r="B3118" t="s">
        <v>5418</v>
      </c>
      <c r="C3118" t="s">
        <v>35</v>
      </c>
      <c r="X3118">
        <f t="shared" si="48"/>
        <v>0</v>
      </c>
    </row>
    <row r="3119" spans="1:24" x14ac:dyDescent="0.3">
      <c r="A3119">
        <v>1559</v>
      </c>
      <c r="B3119" t="s">
        <v>5418</v>
      </c>
      <c r="C3119" t="s">
        <v>32</v>
      </c>
      <c r="X3119">
        <f t="shared" si="48"/>
        <v>0</v>
      </c>
    </row>
    <row r="3120" spans="1:24" x14ac:dyDescent="0.3">
      <c r="A3120">
        <v>1560</v>
      </c>
      <c r="B3120" t="s">
        <v>5419</v>
      </c>
      <c r="C3120" t="s">
        <v>39</v>
      </c>
      <c r="X3120">
        <f t="shared" si="48"/>
        <v>0</v>
      </c>
    </row>
    <row r="3121" spans="1:24" x14ac:dyDescent="0.3">
      <c r="A3121">
        <v>1560</v>
      </c>
      <c r="B3121" t="s">
        <v>5419</v>
      </c>
      <c r="C3121" t="s">
        <v>248</v>
      </c>
      <c r="X3121">
        <f t="shared" si="48"/>
        <v>0</v>
      </c>
    </row>
    <row r="3122" spans="1:24" x14ac:dyDescent="0.3">
      <c r="A3122">
        <v>1561</v>
      </c>
      <c r="B3122" t="s">
        <v>5420</v>
      </c>
      <c r="C3122" t="s">
        <v>40</v>
      </c>
      <c r="X3122">
        <f t="shared" si="48"/>
        <v>0</v>
      </c>
    </row>
    <row r="3123" spans="1:24" x14ac:dyDescent="0.3">
      <c r="A3123">
        <v>1561</v>
      </c>
      <c r="B3123" t="s">
        <v>5420</v>
      </c>
      <c r="C3123" t="s">
        <v>53</v>
      </c>
      <c r="X3123">
        <f t="shared" si="48"/>
        <v>0</v>
      </c>
    </row>
    <row r="3124" spans="1:24" x14ac:dyDescent="0.3">
      <c r="A3124">
        <v>1562</v>
      </c>
      <c r="B3124" t="s">
        <v>5421</v>
      </c>
      <c r="C3124" t="s">
        <v>49</v>
      </c>
      <c r="X3124">
        <f t="shared" si="48"/>
        <v>0</v>
      </c>
    </row>
    <row r="3125" spans="1:24" x14ac:dyDescent="0.3">
      <c r="A3125">
        <v>1562</v>
      </c>
      <c r="B3125" t="s">
        <v>5421</v>
      </c>
      <c r="C3125" t="s">
        <v>48</v>
      </c>
      <c r="X3125">
        <f t="shared" si="48"/>
        <v>0</v>
      </c>
    </row>
    <row r="3126" spans="1:24" x14ac:dyDescent="0.3">
      <c r="A3126">
        <v>1563</v>
      </c>
      <c r="B3126" t="s">
        <v>5422</v>
      </c>
      <c r="C3126" t="s">
        <v>138</v>
      </c>
      <c r="X3126">
        <f t="shared" si="48"/>
        <v>0</v>
      </c>
    </row>
    <row r="3127" spans="1:24" x14ac:dyDescent="0.3">
      <c r="A3127">
        <v>1563</v>
      </c>
      <c r="B3127" t="s">
        <v>5422</v>
      </c>
      <c r="C3127" t="s">
        <v>33</v>
      </c>
      <c r="X3127">
        <f t="shared" si="48"/>
        <v>0</v>
      </c>
    </row>
    <row r="3128" spans="1:24" x14ac:dyDescent="0.3">
      <c r="A3128">
        <v>1564</v>
      </c>
      <c r="B3128" t="s">
        <v>5423</v>
      </c>
      <c r="C3128" t="s">
        <v>50</v>
      </c>
      <c r="X3128">
        <f t="shared" si="48"/>
        <v>0</v>
      </c>
    </row>
    <row r="3129" spans="1:24" x14ac:dyDescent="0.3">
      <c r="A3129">
        <v>1564</v>
      </c>
      <c r="B3129" t="s">
        <v>5423</v>
      </c>
      <c r="C3129" t="s">
        <v>114</v>
      </c>
      <c r="X3129">
        <f t="shared" si="48"/>
        <v>0</v>
      </c>
    </row>
    <row r="3130" spans="1:24" x14ac:dyDescent="0.3">
      <c r="A3130">
        <v>1565</v>
      </c>
      <c r="B3130" t="s">
        <v>5424</v>
      </c>
      <c r="C3130" t="s">
        <v>47</v>
      </c>
      <c r="X3130">
        <f t="shared" si="48"/>
        <v>0</v>
      </c>
    </row>
    <row r="3131" spans="1:24" x14ac:dyDescent="0.3">
      <c r="A3131">
        <v>1565</v>
      </c>
      <c r="B3131" t="s">
        <v>5424</v>
      </c>
      <c r="C3131" t="s">
        <v>36</v>
      </c>
      <c r="X3131">
        <f t="shared" si="48"/>
        <v>0</v>
      </c>
    </row>
    <row r="3132" spans="1:24" x14ac:dyDescent="0.3">
      <c r="A3132">
        <v>1566</v>
      </c>
      <c r="B3132" t="s">
        <v>5425</v>
      </c>
      <c r="C3132" t="s">
        <v>31</v>
      </c>
      <c r="X3132">
        <f t="shared" si="48"/>
        <v>0</v>
      </c>
    </row>
    <row r="3133" spans="1:24" x14ac:dyDescent="0.3">
      <c r="A3133">
        <v>1566</v>
      </c>
      <c r="B3133" t="s">
        <v>5425</v>
      </c>
      <c r="C3133" t="s">
        <v>30</v>
      </c>
      <c r="X3133">
        <f t="shared" si="48"/>
        <v>0</v>
      </c>
    </row>
    <row r="3134" spans="1:24" x14ac:dyDescent="0.3">
      <c r="A3134">
        <v>1567</v>
      </c>
      <c r="B3134" t="s">
        <v>5426</v>
      </c>
      <c r="C3134" t="s">
        <v>44</v>
      </c>
      <c r="X3134">
        <f t="shared" si="48"/>
        <v>0</v>
      </c>
    </row>
    <row r="3135" spans="1:24" x14ac:dyDescent="0.3">
      <c r="A3135">
        <v>1567</v>
      </c>
      <c r="B3135" t="s">
        <v>5426</v>
      </c>
      <c r="C3135" t="s">
        <v>52</v>
      </c>
      <c r="X3135">
        <f t="shared" si="48"/>
        <v>0</v>
      </c>
    </row>
    <row r="3136" spans="1:24" x14ac:dyDescent="0.3">
      <c r="A3136">
        <v>1568</v>
      </c>
      <c r="B3136" t="s">
        <v>5427</v>
      </c>
      <c r="C3136" t="s">
        <v>76</v>
      </c>
      <c r="X3136">
        <f t="shared" si="48"/>
        <v>0</v>
      </c>
    </row>
    <row r="3137" spans="1:24" x14ac:dyDescent="0.3">
      <c r="A3137">
        <v>1568</v>
      </c>
      <c r="B3137" t="s">
        <v>5427</v>
      </c>
      <c r="C3137" t="s">
        <v>37</v>
      </c>
      <c r="X3137">
        <f t="shared" si="48"/>
        <v>0</v>
      </c>
    </row>
    <row r="3138" spans="1:24" x14ac:dyDescent="0.3">
      <c r="A3138">
        <v>1569</v>
      </c>
      <c r="B3138" t="s">
        <v>5428</v>
      </c>
      <c r="C3138" t="s">
        <v>38</v>
      </c>
      <c r="X3138">
        <f t="shared" si="48"/>
        <v>0</v>
      </c>
    </row>
    <row r="3139" spans="1:24" x14ac:dyDescent="0.3">
      <c r="A3139">
        <v>1569</v>
      </c>
      <c r="B3139" t="s">
        <v>5428</v>
      </c>
      <c r="C3139" t="s">
        <v>29</v>
      </c>
      <c r="X3139">
        <f t="shared" ref="X3139:X3202" si="49">SUM(D3139:W3139)</f>
        <v>0</v>
      </c>
    </row>
    <row r="3140" spans="1:24" x14ac:dyDescent="0.3">
      <c r="A3140">
        <v>1570</v>
      </c>
      <c r="B3140" t="s">
        <v>5429</v>
      </c>
      <c r="C3140" t="s">
        <v>192</v>
      </c>
      <c r="X3140">
        <f t="shared" si="49"/>
        <v>0</v>
      </c>
    </row>
    <row r="3141" spans="1:24" x14ac:dyDescent="0.3">
      <c r="A3141">
        <v>1570</v>
      </c>
      <c r="B3141" t="s">
        <v>5429</v>
      </c>
      <c r="C3141" t="s">
        <v>28</v>
      </c>
      <c r="X3141">
        <f t="shared" si="49"/>
        <v>0</v>
      </c>
    </row>
    <row r="3142" spans="1:24" x14ac:dyDescent="0.3">
      <c r="A3142">
        <v>1571</v>
      </c>
      <c r="B3142" t="s">
        <v>5430</v>
      </c>
      <c r="C3142" t="s">
        <v>43</v>
      </c>
      <c r="X3142">
        <f t="shared" si="49"/>
        <v>0</v>
      </c>
    </row>
    <row r="3143" spans="1:24" x14ac:dyDescent="0.3">
      <c r="A3143">
        <v>1571</v>
      </c>
      <c r="B3143" t="s">
        <v>5430</v>
      </c>
      <c r="C3143" t="s">
        <v>45</v>
      </c>
      <c r="X3143">
        <f t="shared" si="49"/>
        <v>0</v>
      </c>
    </row>
    <row r="3144" spans="1:24" x14ac:dyDescent="0.3">
      <c r="A3144">
        <v>1572</v>
      </c>
      <c r="B3144" t="s">
        <v>5431</v>
      </c>
      <c r="C3144" t="s">
        <v>46</v>
      </c>
      <c r="X3144">
        <f t="shared" si="49"/>
        <v>0</v>
      </c>
    </row>
    <row r="3145" spans="1:24" x14ac:dyDescent="0.3">
      <c r="A3145">
        <v>1572</v>
      </c>
      <c r="B3145" t="s">
        <v>5431</v>
      </c>
      <c r="C3145" t="s">
        <v>42</v>
      </c>
      <c r="X3145">
        <f t="shared" si="49"/>
        <v>0</v>
      </c>
    </row>
    <row r="3146" spans="1:24" x14ac:dyDescent="0.3">
      <c r="A3146">
        <v>1573</v>
      </c>
      <c r="B3146" t="s">
        <v>5432</v>
      </c>
      <c r="C3146" t="s">
        <v>40</v>
      </c>
      <c r="X3146">
        <f t="shared" si="49"/>
        <v>0</v>
      </c>
    </row>
    <row r="3147" spans="1:24" x14ac:dyDescent="0.3">
      <c r="A3147">
        <v>1573</v>
      </c>
      <c r="B3147" t="s">
        <v>5432</v>
      </c>
      <c r="C3147" t="s">
        <v>48</v>
      </c>
      <c r="X3147">
        <f t="shared" si="49"/>
        <v>0</v>
      </c>
    </row>
    <row r="3148" spans="1:24" x14ac:dyDescent="0.3">
      <c r="A3148">
        <v>1574</v>
      </c>
      <c r="B3148" t="s">
        <v>5433</v>
      </c>
      <c r="C3148" t="s">
        <v>49</v>
      </c>
      <c r="X3148">
        <f t="shared" si="49"/>
        <v>0</v>
      </c>
    </row>
    <row r="3149" spans="1:24" x14ac:dyDescent="0.3">
      <c r="A3149">
        <v>1574</v>
      </c>
      <c r="B3149" t="s">
        <v>5433</v>
      </c>
      <c r="C3149" t="s">
        <v>53</v>
      </c>
      <c r="X3149">
        <f t="shared" si="49"/>
        <v>0</v>
      </c>
    </row>
    <row r="3150" spans="1:24" x14ac:dyDescent="0.3">
      <c r="A3150">
        <v>1575</v>
      </c>
      <c r="B3150" t="s">
        <v>5434</v>
      </c>
      <c r="C3150" t="s">
        <v>248</v>
      </c>
      <c r="X3150">
        <f t="shared" si="49"/>
        <v>0</v>
      </c>
    </row>
    <row r="3151" spans="1:24" x14ac:dyDescent="0.3">
      <c r="A3151">
        <v>1575</v>
      </c>
      <c r="B3151" t="s">
        <v>5434</v>
      </c>
      <c r="C3151" t="s">
        <v>34</v>
      </c>
      <c r="X3151">
        <f t="shared" si="49"/>
        <v>0</v>
      </c>
    </row>
    <row r="3152" spans="1:24" x14ac:dyDescent="0.3">
      <c r="A3152">
        <v>1576</v>
      </c>
      <c r="B3152" t="s">
        <v>5435</v>
      </c>
      <c r="C3152" t="s">
        <v>138</v>
      </c>
      <c r="X3152">
        <f t="shared" si="49"/>
        <v>0</v>
      </c>
    </row>
    <row r="3153" spans="1:24" x14ac:dyDescent="0.3">
      <c r="A3153">
        <v>1576</v>
      </c>
      <c r="B3153" t="s">
        <v>5435</v>
      </c>
      <c r="C3153" t="s">
        <v>50</v>
      </c>
      <c r="X3153">
        <f t="shared" si="49"/>
        <v>0</v>
      </c>
    </row>
    <row r="3154" spans="1:24" x14ac:dyDescent="0.3">
      <c r="A3154">
        <v>1577</v>
      </c>
      <c r="B3154" t="s">
        <v>5436</v>
      </c>
      <c r="C3154" t="s">
        <v>31</v>
      </c>
      <c r="X3154">
        <f t="shared" si="49"/>
        <v>0</v>
      </c>
    </row>
    <row r="3155" spans="1:24" x14ac:dyDescent="0.3">
      <c r="A3155">
        <v>1577</v>
      </c>
      <c r="B3155" t="s">
        <v>5436</v>
      </c>
      <c r="C3155" t="s">
        <v>30</v>
      </c>
      <c r="X3155">
        <f t="shared" si="49"/>
        <v>0</v>
      </c>
    </row>
    <row r="3156" spans="1:24" x14ac:dyDescent="0.3">
      <c r="A3156">
        <v>1578</v>
      </c>
      <c r="B3156" t="s">
        <v>5437</v>
      </c>
      <c r="C3156" t="s">
        <v>44</v>
      </c>
      <c r="X3156">
        <f t="shared" si="49"/>
        <v>0</v>
      </c>
    </row>
    <row r="3157" spans="1:24" x14ac:dyDescent="0.3">
      <c r="A3157">
        <v>1578</v>
      </c>
      <c r="B3157" t="s">
        <v>5437</v>
      </c>
      <c r="C3157" t="s">
        <v>52</v>
      </c>
      <c r="X3157">
        <f t="shared" si="49"/>
        <v>0</v>
      </c>
    </row>
    <row r="3158" spans="1:24" x14ac:dyDescent="0.3">
      <c r="A3158">
        <v>1579</v>
      </c>
      <c r="B3158" t="s">
        <v>5438</v>
      </c>
      <c r="C3158" t="s">
        <v>76</v>
      </c>
      <c r="X3158">
        <f t="shared" si="49"/>
        <v>0</v>
      </c>
    </row>
    <row r="3159" spans="1:24" x14ac:dyDescent="0.3">
      <c r="A3159">
        <v>1579</v>
      </c>
      <c r="B3159" t="s">
        <v>5438</v>
      </c>
      <c r="C3159" t="s">
        <v>37</v>
      </c>
      <c r="X3159">
        <f t="shared" si="49"/>
        <v>0</v>
      </c>
    </row>
    <row r="3160" spans="1:24" x14ac:dyDescent="0.3">
      <c r="A3160">
        <v>1580</v>
      </c>
      <c r="B3160" t="s">
        <v>5439</v>
      </c>
      <c r="C3160" t="s">
        <v>38</v>
      </c>
      <c r="X3160">
        <f t="shared" si="49"/>
        <v>0</v>
      </c>
    </row>
    <row r="3161" spans="1:24" x14ac:dyDescent="0.3">
      <c r="A3161">
        <v>1580</v>
      </c>
      <c r="B3161" t="s">
        <v>5439</v>
      </c>
      <c r="C3161" t="s">
        <v>29</v>
      </c>
      <c r="X3161">
        <f t="shared" si="49"/>
        <v>0</v>
      </c>
    </row>
    <row r="3162" spans="1:24" x14ac:dyDescent="0.3">
      <c r="A3162">
        <v>1581</v>
      </c>
      <c r="B3162" t="s">
        <v>5440</v>
      </c>
      <c r="C3162" t="s">
        <v>192</v>
      </c>
      <c r="X3162">
        <f t="shared" si="49"/>
        <v>0</v>
      </c>
    </row>
    <row r="3163" spans="1:24" x14ac:dyDescent="0.3">
      <c r="A3163">
        <v>1581</v>
      </c>
      <c r="B3163" t="s">
        <v>5440</v>
      </c>
      <c r="C3163" t="s">
        <v>28</v>
      </c>
      <c r="X3163">
        <f t="shared" si="49"/>
        <v>0</v>
      </c>
    </row>
    <row r="3164" spans="1:24" x14ac:dyDescent="0.3">
      <c r="A3164">
        <v>1582</v>
      </c>
      <c r="B3164" t="s">
        <v>5441</v>
      </c>
      <c r="C3164" t="s">
        <v>43</v>
      </c>
      <c r="X3164">
        <f t="shared" si="49"/>
        <v>0</v>
      </c>
    </row>
    <row r="3165" spans="1:24" x14ac:dyDescent="0.3">
      <c r="A3165">
        <v>1582</v>
      </c>
      <c r="B3165" t="s">
        <v>5441</v>
      </c>
      <c r="C3165" t="s">
        <v>45</v>
      </c>
      <c r="X3165">
        <f t="shared" si="49"/>
        <v>0</v>
      </c>
    </row>
    <row r="3166" spans="1:24" x14ac:dyDescent="0.3">
      <c r="A3166">
        <v>1583</v>
      </c>
      <c r="B3166" t="s">
        <v>5442</v>
      </c>
      <c r="C3166" t="s">
        <v>46</v>
      </c>
      <c r="X3166">
        <f t="shared" si="49"/>
        <v>0</v>
      </c>
    </row>
    <row r="3167" spans="1:24" x14ac:dyDescent="0.3">
      <c r="A3167">
        <v>1583</v>
      </c>
      <c r="B3167" t="s">
        <v>5442</v>
      </c>
      <c r="C3167" t="s">
        <v>42</v>
      </c>
      <c r="X3167">
        <f t="shared" si="49"/>
        <v>0</v>
      </c>
    </row>
    <row r="3168" spans="1:24" x14ac:dyDescent="0.3">
      <c r="A3168">
        <v>1584</v>
      </c>
      <c r="B3168" t="s">
        <v>5443</v>
      </c>
      <c r="C3168" t="s">
        <v>36</v>
      </c>
      <c r="X3168">
        <f t="shared" si="49"/>
        <v>0</v>
      </c>
    </row>
    <row r="3169" spans="1:24" x14ac:dyDescent="0.3">
      <c r="A3169">
        <v>1584</v>
      </c>
      <c r="B3169" t="s">
        <v>5443</v>
      </c>
      <c r="C3169" t="s">
        <v>32</v>
      </c>
      <c r="X3169">
        <f t="shared" si="49"/>
        <v>0</v>
      </c>
    </row>
    <row r="3170" spans="1:24" x14ac:dyDescent="0.3">
      <c r="A3170">
        <v>1585</v>
      </c>
      <c r="B3170" t="s">
        <v>5444</v>
      </c>
      <c r="C3170" t="s">
        <v>51</v>
      </c>
      <c r="X3170">
        <f t="shared" si="49"/>
        <v>0</v>
      </c>
    </row>
    <row r="3171" spans="1:24" x14ac:dyDescent="0.3">
      <c r="A3171">
        <v>1585</v>
      </c>
      <c r="B3171" t="s">
        <v>5444</v>
      </c>
      <c r="C3171" t="s">
        <v>33</v>
      </c>
      <c r="X3171">
        <f t="shared" si="49"/>
        <v>0</v>
      </c>
    </row>
    <row r="3172" spans="1:24" x14ac:dyDescent="0.3">
      <c r="A3172">
        <v>1586</v>
      </c>
      <c r="B3172" t="s">
        <v>5445</v>
      </c>
      <c r="C3172" t="s">
        <v>114</v>
      </c>
      <c r="X3172">
        <f t="shared" si="49"/>
        <v>0</v>
      </c>
    </row>
    <row r="3173" spans="1:24" x14ac:dyDescent="0.3">
      <c r="A3173">
        <v>1586</v>
      </c>
      <c r="B3173" t="s">
        <v>5445</v>
      </c>
      <c r="C3173" t="s">
        <v>39</v>
      </c>
      <c r="X3173">
        <f t="shared" si="49"/>
        <v>0</v>
      </c>
    </row>
    <row r="3174" spans="1:24" x14ac:dyDescent="0.3">
      <c r="A3174">
        <v>1587</v>
      </c>
      <c r="B3174" t="s">
        <v>5446</v>
      </c>
      <c r="C3174" t="s">
        <v>40</v>
      </c>
      <c r="X3174">
        <f t="shared" si="49"/>
        <v>0</v>
      </c>
    </row>
    <row r="3175" spans="1:24" x14ac:dyDescent="0.3">
      <c r="A3175">
        <v>1587</v>
      </c>
      <c r="B3175" t="s">
        <v>5446</v>
      </c>
      <c r="C3175" t="s">
        <v>48</v>
      </c>
      <c r="X3175">
        <f t="shared" si="49"/>
        <v>0</v>
      </c>
    </row>
    <row r="3176" spans="1:24" x14ac:dyDescent="0.3">
      <c r="A3176">
        <v>1588</v>
      </c>
      <c r="B3176" t="s">
        <v>5447</v>
      </c>
      <c r="C3176" t="s">
        <v>49</v>
      </c>
      <c r="X3176">
        <f t="shared" si="49"/>
        <v>0</v>
      </c>
    </row>
    <row r="3177" spans="1:24" x14ac:dyDescent="0.3">
      <c r="A3177">
        <v>1588</v>
      </c>
      <c r="B3177" t="s">
        <v>5447</v>
      </c>
      <c r="C3177" t="s">
        <v>53</v>
      </c>
      <c r="X3177">
        <f t="shared" si="49"/>
        <v>0</v>
      </c>
    </row>
    <row r="3178" spans="1:24" x14ac:dyDescent="0.3">
      <c r="A3178">
        <v>1589</v>
      </c>
      <c r="B3178" t="s">
        <v>5448</v>
      </c>
      <c r="C3178" t="s">
        <v>248</v>
      </c>
      <c r="X3178">
        <f t="shared" si="49"/>
        <v>0</v>
      </c>
    </row>
    <row r="3179" spans="1:24" x14ac:dyDescent="0.3">
      <c r="A3179">
        <v>1589</v>
      </c>
      <c r="B3179" t="s">
        <v>5448</v>
      </c>
      <c r="C3179" t="s">
        <v>34</v>
      </c>
      <c r="X3179">
        <f t="shared" si="49"/>
        <v>0</v>
      </c>
    </row>
    <row r="3180" spans="1:24" x14ac:dyDescent="0.3">
      <c r="A3180">
        <v>1590</v>
      </c>
      <c r="B3180" t="s">
        <v>5449</v>
      </c>
      <c r="C3180" t="s">
        <v>47</v>
      </c>
      <c r="X3180">
        <f t="shared" si="49"/>
        <v>0</v>
      </c>
    </row>
    <row r="3181" spans="1:24" x14ac:dyDescent="0.3">
      <c r="A3181">
        <v>1590</v>
      </c>
      <c r="B3181" t="s">
        <v>5449</v>
      </c>
      <c r="C3181" t="s">
        <v>35</v>
      </c>
      <c r="X3181">
        <f t="shared" si="49"/>
        <v>0</v>
      </c>
    </row>
    <row r="3182" spans="1:24" x14ac:dyDescent="0.3">
      <c r="A3182">
        <v>1591</v>
      </c>
      <c r="B3182" t="s">
        <v>5450</v>
      </c>
      <c r="C3182" t="s">
        <v>138</v>
      </c>
      <c r="X3182">
        <f t="shared" si="49"/>
        <v>0</v>
      </c>
    </row>
    <row r="3183" spans="1:24" x14ac:dyDescent="0.3">
      <c r="A3183">
        <v>1591</v>
      </c>
      <c r="B3183" t="s">
        <v>5450</v>
      </c>
      <c r="C3183" t="s">
        <v>50</v>
      </c>
      <c r="X3183">
        <f t="shared" si="49"/>
        <v>0</v>
      </c>
    </row>
    <row r="3184" spans="1:24" x14ac:dyDescent="0.3">
      <c r="A3184">
        <v>1592</v>
      </c>
      <c r="B3184" t="s">
        <v>5451</v>
      </c>
      <c r="C3184" t="s">
        <v>31</v>
      </c>
      <c r="X3184">
        <f t="shared" si="49"/>
        <v>0</v>
      </c>
    </row>
    <row r="3185" spans="1:24" x14ac:dyDescent="0.3">
      <c r="A3185">
        <v>1592</v>
      </c>
      <c r="B3185" t="s">
        <v>5451</v>
      </c>
      <c r="C3185" t="s">
        <v>30</v>
      </c>
      <c r="X3185">
        <f t="shared" si="49"/>
        <v>0</v>
      </c>
    </row>
    <row r="3186" spans="1:24" x14ac:dyDescent="0.3">
      <c r="A3186">
        <v>1593</v>
      </c>
      <c r="B3186" t="s">
        <v>5452</v>
      </c>
      <c r="C3186" t="s">
        <v>44</v>
      </c>
      <c r="X3186">
        <f t="shared" si="49"/>
        <v>0</v>
      </c>
    </row>
    <row r="3187" spans="1:24" x14ac:dyDescent="0.3">
      <c r="A3187">
        <v>1593</v>
      </c>
      <c r="B3187" t="s">
        <v>5452</v>
      </c>
      <c r="C3187" t="s">
        <v>52</v>
      </c>
      <c r="X3187">
        <f t="shared" si="49"/>
        <v>0</v>
      </c>
    </row>
    <row r="3188" spans="1:24" x14ac:dyDescent="0.3">
      <c r="A3188">
        <v>1594</v>
      </c>
      <c r="B3188" t="s">
        <v>5453</v>
      </c>
      <c r="C3188" t="s">
        <v>76</v>
      </c>
      <c r="X3188">
        <f t="shared" si="49"/>
        <v>0</v>
      </c>
    </row>
    <row r="3189" spans="1:24" x14ac:dyDescent="0.3">
      <c r="A3189">
        <v>1594</v>
      </c>
      <c r="B3189" t="s">
        <v>5453</v>
      </c>
      <c r="C3189" t="s">
        <v>37</v>
      </c>
      <c r="X3189">
        <f t="shared" si="49"/>
        <v>0</v>
      </c>
    </row>
    <row r="3190" spans="1:24" x14ac:dyDescent="0.3">
      <c r="A3190">
        <v>1595</v>
      </c>
      <c r="B3190" t="s">
        <v>5454</v>
      </c>
      <c r="C3190" t="s">
        <v>38</v>
      </c>
      <c r="X3190">
        <f t="shared" si="49"/>
        <v>0</v>
      </c>
    </row>
    <row r="3191" spans="1:24" x14ac:dyDescent="0.3">
      <c r="A3191">
        <v>1595</v>
      </c>
      <c r="B3191" t="s">
        <v>5454</v>
      </c>
      <c r="C3191" t="s">
        <v>29</v>
      </c>
      <c r="X3191">
        <f t="shared" si="49"/>
        <v>0</v>
      </c>
    </row>
    <row r="3192" spans="1:24" x14ac:dyDescent="0.3">
      <c r="A3192">
        <v>1596</v>
      </c>
      <c r="B3192" t="s">
        <v>5455</v>
      </c>
      <c r="C3192" t="s">
        <v>192</v>
      </c>
      <c r="X3192">
        <f t="shared" si="49"/>
        <v>0</v>
      </c>
    </row>
    <row r="3193" spans="1:24" x14ac:dyDescent="0.3">
      <c r="A3193">
        <v>1596</v>
      </c>
      <c r="B3193" t="s">
        <v>5455</v>
      </c>
      <c r="C3193" t="s">
        <v>28</v>
      </c>
      <c r="X3193">
        <f t="shared" si="49"/>
        <v>0</v>
      </c>
    </row>
    <row r="3194" spans="1:24" x14ac:dyDescent="0.3">
      <c r="A3194">
        <v>1597</v>
      </c>
      <c r="B3194" t="s">
        <v>5456</v>
      </c>
      <c r="C3194" t="s">
        <v>46</v>
      </c>
      <c r="X3194">
        <f t="shared" si="49"/>
        <v>0</v>
      </c>
    </row>
    <row r="3195" spans="1:24" x14ac:dyDescent="0.3">
      <c r="A3195">
        <v>1597</v>
      </c>
      <c r="B3195" t="s">
        <v>5456</v>
      </c>
      <c r="C3195" t="s">
        <v>42</v>
      </c>
      <c r="X3195">
        <f t="shared" si="49"/>
        <v>0</v>
      </c>
    </row>
    <row r="3196" spans="1:24" x14ac:dyDescent="0.3">
      <c r="A3196">
        <v>1598</v>
      </c>
      <c r="B3196" t="s">
        <v>5457</v>
      </c>
      <c r="C3196" t="s">
        <v>36</v>
      </c>
      <c r="X3196">
        <f t="shared" si="49"/>
        <v>0</v>
      </c>
    </row>
    <row r="3197" spans="1:24" x14ac:dyDescent="0.3">
      <c r="A3197">
        <v>1598</v>
      </c>
      <c r="B3197" t="s">
        <v>5457</v>
      </c>
      <c r="C3197" t="s">
        <v>32</v>
      </c>
      <c r="X3197">
        <f t="shared" si="49"/>
        <v>0</v>
      </c>
    </row>
    <row r="3198" spans="1:24" x14ac:dyDescent="0.3">
      <c r="A3198">
        <v>1599</v>
      </c>
      <c r="B3198" t="s">
        <v>5458</v>
      </c>
      <c r="C3198" t="s">
        <v>51</v>
      </c>
      <c r="X3198">
        <f t="shared" si="49"/>
        <v>0</v>
      </c>
    </row>
    <row r="3199" spans="1:24" x14ac:dyDescent="0.3">
      <c r="A3199">
        <v>1599</v>
      </c>
      <c r="B3199" t="s">
        <v>5458</v>
      </c>
      <c r="C3199" t="s">
        <v>33</v>
      </c>
      <c r="X3199">
        <f t="shared" si="49"/>
        <v>0</v>
      </c>
    </row>
    <row r="3200" spans="1:24" x14ac:dyDescent="0.3">
      <c r="A3200">
        <v>1600</v>
      </c>
      <c r="B3200" t="s">
        <v>5459</v>
      </c>
      <c r="C3200" t="s">
        <v>114</v>
      </c>
      <c r="X3200">
        <f t="shared" si="49"/>
        <v>0</v>
      </c>
    </row>
    <row r="3201" spans="1:24" x14ac:dyDescent="0.3">
      <c r="A3201">
        <v>1600</v>
      </c>
      <c r="B3201" t="s">
        <v>5459</v>
      </c>
      <c r="C3201" t="s">
        <v>39</v>
      </c>
      <c r="X3201">
        <f t="shared" si="49"/>
        <v>0</v>
      </c>
    </row>
    <row r="3202" spans="1:24" x14ac:dyDescent="0.3">
      <c r="A3202">
        <v>1601</v>
      </c>
      <c r="B3202" t="s">
        <v>5460</v>
      </c>
      <c r="C3202" t="s">
        <v>40</v>
      </c>
      <c r="X3202">
        <f t="shared" si="49"/>
        <v>0</v>
      </c>
    </row>
    <row r="3203" spans="1:24" x14ac:dyDescent="0.3">
      <c r="A3203">
        <v>1601</v>
      </c>
      <c r="B3203" t="s">
        <v>5460</v>
      </c>
      <c r="C3203" t="s">
        <v>48</v>
      </c>
      <c r="X3203">
        <f t="shared" ref="X3203:X3266" si="50">SUM(D3203:W3203)</f>
        <v>0</v>
      </c>
    </row>
    <row r="3204" spans="1:24" x14ac:dyDescent="0.3">
      <c r="A3204">
        <v>1602</v>
      </c>
      <c r="B3204" t="s">
        <v>5461</v>
      </c>
      <c r="C3204" t="s">
        <v>49</v>
      </c>
      <c r="X3204">
        <f t="shared" si="50"/>
        <v>0</v>
      </c>
    </row>
    <row r="3205" spans="1:24" x14ac:dyDescent="0.3">
      <c r="A3205">
        <v>1602</v>
      </c>
      <c r="B3205" t="s">
        <v>5461</v>
      </c>
      <c r="C3205" t="s">
        <v>53</v>
      </c>
      <c r="X3205">
        <f t="shared" si="50"/>
        <v>0</v>
      </c>
    </row>
    <row r="3206" spans="1:24" x14ac:dyDescent="0.3">
      <c r="A3206">
        <v>1603</v>
      </c>
      <c r="B3206" t="s">
        <v>5462</v>
      </c>
      <c r="C3206" t="s">
        <v>248</v>
      </c>
      <c r="X3206">
        <f t="shared" si="50"/>
        <v>0</v>
      </c>
    </row>
    <row r="3207" spans="1:24" x14ac:dyDescent="0.3">
      <c r="A3207">
        <v>1603</v>
      </c>
      <c r="B3207" t="s">
        <v>5462</v>
      </c>
      <c r="C3207" t="s">
        <v>34</v>
      </c>
      <c r="X3207">
        <f t="shared" si="50"/>
        <v>0</v>
      </c>
    </row>
    <row r="3208" spans="1:24" x14ac:dyDescent="0.3">
      <c r="A3208">
        <v>1604</v>
      </c>
      <c r="B3208" t="s">
        <v>5463</v>
      </c>
      <c r="C3208" t="s">
        <v>47</v>
      </c>
      <c r="X3208">
        <f t="shared" si="50"/>
        <v>0</v>
      </c>
    </row>
    <row r="3209" spans="1:24" x14ac:dyDescent="0.3">
      <c r="A3209">
        <v>1604</v>
      </c>
      <c r="B3209" t="s">
        <v>5463</v>
      </c>
      <c r="C3209" t="s">
        <v>35</v>
      </c>
      <c r="X3209">
        <f t="shared" si="50"/>
        <v>0</v>
      </c>
    </row>
    <row r="3210" spans="1:24" x14ac:dyDescent="0.3">
      <c r="A3210">
        <v>1605</v>
      </c>
      <c r="B3210" t="s">
        <v>5464</v>
      </c>
      <c r="C3210" t="s">
        <v>138</v>
      </c>
      <c r="X3210">
        <f t="shared" si="50"/>
        <v>0</v>
      </c>
    </row>
    <row r="3211" spans="1:24" x14ac:dyDescent="0.3">
      <c r="A3211">
        <v>1605</v>
      </c>
      <c r="B3211" t="s">
        <v>5464</v>
      </c>
      <c r="C3211" t="s">
        <v>50</v>
      </c>
      <c r="X3211">
        <f t="shared" si="50"/>
        <v>0</v>
      </c>
    </row>
    <row r="3212" spans="1:24" x14ac:dyDescent="0.3">
      <c r="A3212">
        <v>1606</v>
      </c>
      <c r="B3212" t="s">
        <v>5465</v>
      </c>
      <c r="C3212" t="s">
        <v>52</v>
      </c>
      <c r="X3212">
        <f t="shared" si="50"/>
        <v>0</v>
      </c>
    </row>
    <row r="3213" spans="1:24" x14ac:dyDescent="0.3">
      <c r="A3213">
        <v>1606</v>
      </c>
      <c r="B3213" t="s">
        <v>5465</v>
      </c>
      <c r="C3213" t="s">
        <v>37</v>
      </c>
      <c r="X3213">
        <f t="shared" si="50"/>
        <v>0</v>
      </c>
    </row>
    <row r="3214" spans="1:24" x14ac:dyDescent="0.3">
      <c r="A3214">
        <v>1607</v>
      </c>
      <c r="B3214" t="s">
        <v>5466</v>
      </c>
      <c r="C3214" t="s">
        <v>43</v>
      </c>
      <c r="X3214">
        <f t="shared" si="50"/>
        <v>0</v>
      </c>
    </row>
    <row r="3215" spans="1:24" x14ac:dyDescent="0.3">
      <c r="A3215">
        <v>1607</v>
      </c>
      <c r="B3215" t="s">
        <v>5466</v>
      </c>
      <c r="C3215" t="s">
        <v>30</v>
      </c>
      <c r="X3215">
        <f t="shared" si="50"/>
        <v>0</v>
      </c>
    </row>
    <row r="3216" spans="1:24" x14ac:dyDescent="0.3">
      <c r="A3216">
        <v>1608</v>
      </c>
      <c r="B3216" t="s">
        <v>5467</v>
      </c>
      <c r="C3216" t="s">
        <v>45</v>
      </c>
      <c r="X3216">
        <f t="shared" si="50"/>
        <v>0</v>
      </c>
    </row>
    <row r="3217" spans="1:24" x14ac:dyDescent="0.3">
      <c r="A3217">
        <v>1608</v>
      </c>
      <c r="B3217" t="s">
        <v>5467</v>
      </c>
      <c r="C3217" t="s">
        <v>31</v>
      </c>
      <c r="X3217">
        <f t="shared" si="50"/>
        <v>0</v>
      </c>
    </row>
    <row r="3218" spans="1:24" x14ac:dyDescent="0.3">
      <c r="A3218">
        <v>1609</v>
      </c>
      <c r="B3218" t="s">
        <v>5468</v>
      </c>
      <c r="C3218" t="s">
        <v>42</v>
      </c>
      <c r="X3218">
        <f t="shared" si="50"/>
        <v>0</v>
      </c>
    </row>
    <row r="3219" spans="1:24" x14ac:dyDescent="0.3">
      <c r="A3219">
        <v>1609</v>
      </c>
      <c r="B3219" t="s">
        <v>5468</v>
      </c>
      <c r="C3219" t="s">
        <v>28</v>
      </c>
      <c r="X3219">
        <f t="shared" si="50"/>
        <v>0</v>
      </c>
    </row>
    <row r="3220" spans="1:24" x14ac:dyDescent="0.3">
      <c r="A3220">
        <v>1610</v>
      </c>
      <c r="B3220" t="s">
        <v>5469</v>
      </c>
      <c r="C3220" t="s">
        <v>36</v>
      </c>
      <c r="X3220">
        <f t="shared" si="50"/>
        <v>0</v>
      </c>
    </row>
    <row r="3221" spans="1:24" x14ac:dyDescent="0.3">
      <c r="A3221">
        <v>1610</v>
      </c>
      <c r="B3221" t="s">
        <v>5469</v>
      </c>
      <c r="C3221" t="s">
        <v>32</v>
      </c>
      <c r="X3221">
        <f t="shared" si="50"/>
        <v>0</v>
      </c>
    </row>
    <row r="3222" spans="1:24" x14ac:dyDescent="0.3">
      <c r="A3222">
        <v>1611</v>
      </c>
      <c r="B3222" t="s">
        <v>5470</v>
      </c>
      <c r="C3222" t="s">
        <v>51</v>
      </c>
      <c r="X3222">
        <f t="shared" si="50"/>
        <v>0</v>
      </c>
    </row>
    <row r="3223" spans="1:24" x14ac:dyDescent="0.3">
      <c r="A3223">
        <v>1611</v>
      </c>
      <c r="B3223" t="s">
        <v>5470</v>
      </c>
      <c r="C3223" t="s">
        <v>33</v>
      </c>
      <c r="X3223">
        <f t="shared" si="50"/>
        <v>0</v>
      </c>
    </row>
    <row r="3224" spans="1:24" x14ac:dyDescent="0.3">
      <c r="A3224">
        <v>1612</v>
      </c>
      <c r="B3224" t="s">
        <v>5471</v>
      </c>
      <c r="C3224" t="s">
        <v>114</v>
      </c>
      <c r="X3224">
        <f t="shared" si="50"/>
        <v>0</v>
      </c>
    </row>
    <row r="3225" spans="1:24" x14ac:dyDescent="0.3">
      <c r="A3225">
        <v>1612</v>
      </c>
      <c r="B3225" t="s">
        <v>5471</v>
      </c>
      <c r="C3225" t="s">
        <v>39</v>
      </c>
      <c r="X3225">
        <f t="shared" si="50"/>
        <v>0</v>
      </c>
    </row>
    <row r="3226" spans="1:24" x14ac:dyDescent="0.3">
      <c r="A3226">
        <v>1613</v>
      </c>
      <c r="B3226" t="s">
        <v>5472</v>
      </c>
      <c r="C3226" t="s">
        <v>40</v>
      </c>
      <c r="X3226">
        <f t="shared" si="50"/>
        <v>0</v>
      </c>
    </row>
    <row r="3227" spans="1:24" x14ac:dyDescent="0.3">
      <c r="A3227">
        <v>1613</v>
      </c>
      <c r="B3227" t="s">
        <v>5472</v>
      </c>
      <c r="C3227" t="s">
        <v>48</v>
      </c>
      <c r="X3227">
        <f t="shared" si="50"/>
        <v>0</v>
      </c>
    </row>
    <row r="3228" spans="1:24" x14ac:dyDescent="0.3">
      <c r="A3228">
        <v>1614</v>
      </c>
      <c r="B3228" t="s">
        <v>5473</v>
      </c>
      <c r="C3228" t="s">
        <v>248</v>
      </c>
      <c r="X3228">
        <f t="shared" si="50"/>
        <v>0</v>
      </c>
    </row>
    <row r="3229" spans="1:24" x14ac:dyDescent="0.3">
      <c r="A3229">
        <v>1614</v>
      </c>
      <c r="B3229" t="s">
        <v>5473</v>
      </c>
      <c r="C3229" t="s">
        <v>34</v>
      </c>
      <c r="X3229">
        <f t="shared" si="50"/>
        <v>0</v>
      </c>
    </row>
    <row r="3230" spans="1:24" x14ac:dyDescent="0.3">
      <c r="A3230">
        <v>1615</v>
      </c>
      <c r="B3230" t="s">
        <v>5474</v>
      </c>
      <c r="C3230" t="s">
        <v>47</v>
      </c>
      <c r="X3230">
        <f t="shared" si="50"/>
        <v>0</v>
      </c>
    </row>
    <row r="3231" spans="1:24" x14ac:dyDescent="0.3">
      <c r="A3231">
        <v>1615</v>
      </c>
      <c r="B3231" t="s">
        <v>5474</v>
      </c>
      <c r="C3231" t="s">
        <v>35</v>
      </c>
      <c r="X3231">
        <f t="shared" si="50"/>
        <v>0</v>
      </c>
    </row>
    <row r="3232" spans="1:24" x14ac:dyDescent="0.3">
      <c r="A3232">
        <v>1616</v>
      </c>
      <c r="B3232" t="s">
        <v>5475</v>
      </c>
      <c r="C3232" t="s">
        <v>52</v>
      </c>
      <c r="X3232">
        <f t="shared" si="50"/>
        <v>0</v>
      </c>
    </row>
    <row r="3233" spans="1:24" x14ac:dyDescent="0.3">
      <c r="A3233">
        <v>1616</v>
      </c>
      <c r="B3233" t="s">
        <v>5475</v>
      </c>
      <c r="C3233" t="s">
        <v>37</v>
      </c>
      <c r="X3233">
        <f t="shared" si="50"/>
        <v>0</v>
      </c>
    </row>
    <row r="3234" spans="1:24" x14ac:dyDescent="0.3">
      <c r="A3234">
        <v>1617</v>
      </c>
      <c r="B3234" t="s">
        <v>5476</v>
      </c>
      <c r="C3234" t="s">
        <v>43</v>
      </c>
      <c r="X3234">
        <f t="shared" si="50"/>
        <v>0</v>
      </c>
    </row>
    <row r="3235" spans="1:24" x14ac:dyDescent="0.3">
      <c r="A3235">
        <v>1617</v>
      </c>
      <c r="B3235" t="s">
        <v>5476</v>
      </c>
      <c r="C3235" t="s">
        <v>30</v>
      </c>
      <c r="X3235">
        <f t="shared" si="50"/>
        <v>0</v>
      </c>
    </row>
    <row r="3236" spans="1:24" x14ac:dyDescent="0.3">
      <c r="A3236">
        <v>1618</v>
      </c>
      <c r="B3236" t="s">
        <v>5477</v>
      </c>
      <c r="C3236" t="s">
        <v>44</v>
      </c>
      <c r="X3236">
        <f t="shared" si="50"/>
        <v>0</v>
      </c>
    </row>
    <row r="3237" spans="1:24" x14ac:dyDescent="0.3">
      <c r="A3237">
        <v>1618</v>
      </c>
      <c r="B3237" t="s">
        <v>5477</v>
      </c>
      <c r="C3237" t="s">
        <v>192</v>
      </c>
      <c r="X3237">
        <f t="shared" si="50"/>
        <v>0</v>
      </c>
    </row>
    <row r="3238" spans="1:24" x14ac:dyDescent="0.3">
      <c r="A3238">
        <v>1619</v>
      </c>
      <c r="B3238" t="s">
        <v>5478</v>
      </c>
      <c r="C3238" t="s">
        <v>45</v>
      </c>
      <c r="X3238">
        <f t="shared" si="50"/>
        <v>0</v>
      </c>
    </row>
    <row r="3239" spans="1:24" x14ac:dyDescent="0.3">
      <c r="A3239">
        <v>1619</v>
      </c>
      <c r="B3239" t="s">
        <v>5478</v>
      </c>
      <c r="C3239" t="s">
        <v>31</v>
      </c>
      <c r="X3239">
        <f t="shared" si="50"/>
        <v>0</v>
      </c>
    </row>
    <row r="3240" spans="1:24" x14ac:dyDescent="0.3">
      <c r="A3240">
        <v>1620</v>
      </c>
      <c r="B3240" t="s">
        <v>5479</v>
      </c>
      <c r="C3240" t="s">
        <v>42</v>
      </c>
      <c r="X3240">
        <f t="shared" si="50"/>
        <v>0</v>
      </c>
    </row>
    <row r="3241" spans="1:24" x14ac:dyDescent="0.3">
      <c r="A3241">
        <v>1620</v>
      </c>
      <c r="B3241" t="s">
        <v>5479</v>
      </c>
      <c r="C3241" t="s">
        <v>28</v>
      </c>
      <c r="X3241">
        <f t="shared" si="50"/>
        <v>0</v>
      </c>
    </row>
    <row r="3242" spans="1:24" x14ac:dyDescent="0.3">
      <c r="A3242">
        <v>1621</v>
      </c>
      <c r="B3242" t="s">
        <v>5480</v>
      </c>
      <c r="C3242" t="s">
        <v>46</v>
      </c>
      <c r="X3242">
        <f t="shared" si="50"/>
        <v>0</v>
      </c>
    </row>
    <row r="3243" spans="1:24" x14ac:dyDescent="0.3">
      <c r="A3243">
        <v>1621</v>
      </c>
      <c r="B3243" t="s">
        <v>5480</v>
      </c>
      <c r="C3243" t="s">
        <v>29</v>
      </c>
      <c r="X3243">
        <f t="shared" si="50"/>
        <v>0</v>
      </c>
    </row>
    <row r="3244" spans="1:24" x14ac:dyDescent="0.3">
      <c r="A3244">
        <v>1622</v>
      </c>
      <c r="B3244" t="s">
        <v>5481</v>
      </c>
      <c r="C3244" t="s">
        <v>38</v>
      </c>
      <c r="X3244">
        <f t="shared" si="50"/>
        <v>0</v>
      </c>
    </row>
    <row r="3245" spans="1:24" x14ac:dyDescent="0.3">
      <c r="A3245">
        <v>1622</v>
      </c>
      <c r="B3245" t="s">
        <v>5481</v>
      </c>
      <c r="C3245" t="s">
        <v>76</v>
      </c>
      <c r="X3245">
        <f t="shared" si="50"/>
        <v>0</v>
      </c>
    </row>
    <row r="3246" spans="1:24" x14ac:dyDescent="0.3">
      <c r="A3246">
        <v>1623</v>
      </c>
      <c r="B3246" t="s">
        <v>5482</v>
      </c>
      <c r="C3246" t="s">
        <v>50</v>
      </c>
      <c r="X3246">
        <f t="shared" si="50"/>
        <v>0</v>
      </c>
    </row>
    <row r="3247" spans="1:24" x14ac:dyDescent="0.3">
      <c r="A3247">
        <v>1623</v>
      </c>
      <c r="B3247" t="s">
        <v>5482</v>
      </c>
      <c r="C3247" t="s">
        <v>47</v>
      </c>
      <c r="X3247">
        <f t="shared" si="50"/>
        <v>0</v>
      </c>
    </row>
    <row r="3248" spans="1:24" x14ac:dyDescent="0.3">
      <c r="A3248">
        <v>1624</v>
      </c>
      <c r="B3248" t="s">
        <v>5483</v>
      </c>
      <c r="C3248" t="s">
        <v>51</v>
      </c>
      <c r="X3248">
        <f t="shared" si="50"/>
        <v>0</v>
      </c>
    </row>
    <row r="3249" spans="1:24" x14ac:dyDescent="0.3">
      <c r="A3249">
        <v>1624</v>
      </c>
      <c r="B3249" t="s">
        <v>5483</v>
      </c>
      <c r="C3249" t="s">
        <v>35</v>
      </c>
      <c r="X3249">
        <f t="shared" si="50"/>
        <v>0</v>
      </c>
    </row>
    <row r="3250" spans="1:24" x14ac:dyDescent="0.3">
      <c r="A3250">
        <v>1625</v>
      </c>
      <c r="B3250" t="s">
        <v>5484</v>
      </c>
      <c r="C3250" t="s">
        <v>114</v>
      </c>
      <c r="X3250">
        <f t="shared" si="50"/>
        <v>0</v>
      </c>
    </row>
    <row r="3251" spans="1:24" x14ac:dyDescent="0.3">
      <c r="A3251">
        <v>1625</v>
      </c>
      <c r="B3251" t="s">
        <v>5484</v>
      </c>
      <c r="C3251" t="s">
        <v>49</v>
      </c>
      <c r="X3251">
        <f t="shared" si="50"/>
        <v>0</v>
      </c>
    </row>
    <row r="3252" spans="1:24" x14ac:dyDescent="0.3">
      <c r="A3252">
        <v>1626</v>
      </c>
      <c r="B3252" t="s">
        <v>5485</v>
      </c>
      <c r="C3252" t="s">
        <v>248</v>
      </c>
      <c r="X3252">
        <f t="shared" si="50"/>
        <v>0</v>
      </c>
    </row>
    <row r="3253" spans="1:24" x14ac:dyDescent="0.3">
      <c r="A3253">
        <v>1626</v>
      </c>
      <c r="B3253" t="s">
        <v>5485</v>
      </c>
      <c r="C3253" t="s">
        <v>40</v>
      </c>
      <c r="X3253">
        <f t="shared" si="50"/>
        <v>0</v>
      </c>
    </row>
    <row r="3254" spans="1:24" x14ac:dyDescent="0.3">
      <c r="A3254">
        <v>1627</v>
      </c>
      <c r="B3254" t="s">
        <v>5486</v>
      </c>
      <c r="C3254" t="s">
        <v>138</v>
      </c>
      <c r="X3254">
        <f t="shared" si="50"/>
        <v>0</v>
      </c>
    </row>
    <row r="3255" spans="1:24" x14ac:dyDescent="0.3">
      <c r="A3255">
        <v>1627</v>
      </c>
      <c r="B3255" t="s">
        <v>5486</v>
      </c>
      <c r="C3255" t="s">
        <v>36</v>
      </c>
      <c r="X3255">
        <f t="shared" si="50"/>
        <v>0</v>
      </c>
    </row>
    <row r="3256" spans="1:24" x14ac:dyDescent="0.3">
      <c r="A3256">
        <v>1628</v>
      </c>
      <c r="B3256" t="s">
        <v>5487</v>
      </c>
      <c r="C3256" t="s">
        <v>33</v>
      </c>
      <c r="X3256">
        <f t="shared" si="50"/>
        <v>0</v>
      </c>
    </row>
    <row r="3257" spans="1:24" x14ac:dyDescent="0.3">
      <c r="A3257">
        <v>1628</v>
      </c>
      <c r="B3257" t="s">
        <v>5487</v>
      </c>
      <c r="C3257" t="s">
        <v>53</v>
      </c>
      <c r="X3257">
        <f t="shared" si="50"/>
        <v>0</v>
      </c>
    </row>
    <row r="3258" spans="1:24" x14ac:dyDescent="0.3">
      <c r="A3258">
        <v>1629</v>
      </c>
      <c r="B3258" t="s">
        <v>5488</v>
      </c>
      <c r="C3258" t="s">
        <v>39</v>
      </c>
      <c r="X3258">
        <f t="shared" si="50"/>
        <v>0</v>
      </c>
    </row>
    <row r="3259" spans="1:24" x14ac:dyDescent="0.3">
      <c r="A3259">
        <v>1629</v>
      </c>
      <c r="B3259" t="s">
        <v>5488</v>
      </c>
      <c r="C3259" t="s">
        <v>48</v>
      </c>
      <c r="X3259">
        <f t="shared" si="50"/>
        <v>0</v>
      </c>
    </row>
    <row r="3260" spans="1:24" x14ac:dyDescent="0.3">
      <c r="A3260">
        <v>1630</v>
      </c>
      <c r="B3260" t="s">
        <v>5489</v>
      </c>
      <c r="C3260" t="s">
        <v>34</v>
      </c>
      <c r="X3260">
        <f t="shared" si="50"/>
        <v>0</v>
      </c>
    </row>
    <row r="3261" spans="1:24" x14ac:dyDescent="0.3">
      <c r="A3261">
        <v>1630</v>
      </c>
      <c r="B3261" t="s">
        <v>5489</v>
      </c>
      <c r="C3261" t="s">
        <v>32</v>
      </c>
      <c r="X3261">
        <f t="shared" si="50"/>
        <v>0</v>
      </c>
    </row>
    <row r="3262" spans="1:24" x14ac:dyDescent="0.3">
      <c r="A3262">
        <v>1631</v>
      </c>
      <c r="B3262" t="s">
        <v>5488</v>
      </c>
      <c r="C3262" t="s">
        <v>39</v>
      </c>
      <c r="X3262">
        <f t="shared" si="50"/>
        <v>0</v>
      </c>
    </row>
    <row r="3263" spans="1:24" x14ac:dyDescent="0.3">
      <c r="A3263">
        <v>1631</v>
      </c>
      <c r="B3263" t="s">
        <v>5488</v>
      </c>
      <c r="C3263" t="s">
        <v>48</v>
      </c>
      <c r="X3263">
        <f t="shared" si="50"/>
        <v>0</v>
      </c>
    </row>
    <row r="3264" spans="1:24" x14ac:dyDescent="0.3">
      <c r="A3264">
        <v>1632</v>
      </c>
      <c r="B3264" t="s">
        <v>5489</v>
      </c>
      <c r="C3264" t="s">
        <v>34</v>
      </c>
      <c r="X3264">
        <f t="shared" si="50"/>
        <v>0</v>
      </c>
    </row>
    <row r="3265" spans="1:24" x14ac:dyDescent="0.3">
      <c r="A3265">
        <v>1632</v>
      </c>
      <c r="B3265" t="s">
        <v>5489</v>
      </c>
      <c r="C3265" t="s">
        <v>32</v>
      </c>
      <c r="X3265">
        <f t="shared" si="50"/>
        <v>0</v>
      </c>
    </row>
    <row r="3266" spans="1:24" x14ac:dyDescent="0.3">
      <c r="A3266">
        <v>1633</v>
      </c>
      <c r="B3266" t="s">
        <v>5490</v>
      </c>
      <c r="C3266" t="s">
        <v>52</v>
      </c>
      <c r="X3266">
        <f t="shared" si="50"/>
        <v>0</v>
      </c>
    </row>
    <row r="3267" spans="1:24" x14ac:dyDescent="0.3">
      <c r="A3267">
        <v>1633</v>
      </c>
      <c r="B3267" t="s">
        <v>5490</v>
      </c>
      <c r="C3267" t="s">
        <v>37</v>
      </c>
      <c r="X3267">
        <f t="shared" ref="X3267:X3330" si="51">SUM(D3267:W3267)</f>
        <v>0</v>
      </c>
    </row>
    <row r="3268" spans="1:24" x14ac:dyDescent="0.3">
      <c r="A3268">
        <v>1634</v>
      </c>
      <c r="B3268" t="s">
        <v>5491</v>
      </c>
      <c r="C3268" t="s">
        <v>43</v>
      </c>
      <c r="X3268">
        <f t="shared" si="51"/>
        <v>0</v>
      </c>
    </row>
    <row r="3269" spans="1:24" x14ac:dyDescent="0.3">
      <c r="A3269">
        <v>1634</v>
      </c>
      <c r="B3269" t="s">
        <v>5491</v>
      </c>
      <c r="C3269" t="s">
        <v>30</v>
      </c>
      <c r="X3269">
        <f t="shared" si="51"/>
        <v>0</v>
      </c>
    </row>
    <row r="3270" spans="1:24" x14ac:dyDescent="0.3">
      <c r="A3270">
        <v>1635</v>
      </c>
      <c r="B3270" t="s">
        <v>5492</v>
      </c>
      <c r="C3270" t="s">
        <v>44</v>
      </c>
      <c r="X3270">
        <f t="shared" si="51"/>
        <v>0</v>
      </c>
    </row>
    <row r="3271" spans="1:24" x14ac:dyDescent="0.3">
      <c r="A3271">
        <v>1635</v>
      </c>
      <c r="B3271" t="s">
        <v>5492</v>
      </c>
      <c r="C3271" t="s">
        <v>192</v>
      </c>
      <c r="X3271">
        <f t="shared" si="51"/>
        <v>0</v>
      </c>
    </row>
    <row r="3272" spans="1:24" x14ac:dyDescent="0.3">
      <c r="A3272">
        <v>1636</v>
      </c>
      <c r="B3272" t="s">
        <v>5493</v>
      </c>
      <c r="C3272" t="s">
        <v>45</v>
      </c>
      <c r="X3272">
        <f t="shared" si="51"/>
        <v>0</v>
      </c>
    </row>
    <row r="3273" spans="1:24" x14ac:dyDescent="0.3">
      <c r="A3273">
        <v>1636</v>
      </c>
      <c r="B3273" t="s">
        <v>5493</v>
      </c>
      <c r="C3273" t="s">
        <v>31</v>
      </c>
      <c r="X3273">
        <f t="shared" si="51"/>
        <v>0</v>
      </c>
    </row>
    <row r="3274" spans="1:24" x14ac:dyDescent="0.3">
      <c r="A3274">
        <v>1637</v>
      </c>
      <c r="B3274" t="s">
        <v>5494</v>
      </c>
      <c r="C3274" t="s">
        <v>42</v>
      </c>
      <c r="X3274">
        <f t="shared" si="51"/>
        <v>0</v>
      </c>
    </row>
    <row r="3275" spans="1:24" x14ac:dyDescent="0.3">
      <c r="A3275">
        <v>1637</v>
      </c>
      <c r="B3275" t="s">
        <v>5494</v>
      </c>
      <c r="C3275" t="s">
        <v>28</v>
      </c>
      <c r="X3275">
        <f t="shared" si="51"/>
        <v>0</v>
      </c>
    </row>
    <row r="3276" spans="1:24" x14ac:dyDescent="0.3">
      <c r="A3276">
        <v>1638</v>
      </c>
      <c r="B3276" t="s">
        <v>5495</v>
      </c>
      <c r="C3276" t="s">
        <v>46</v>
      </c>
      <c r="X3276">
        <f t="shared" si="51"/>
        <v>0</v>
      </c>
    </row>
    <row r="3277" spans="1:24" x14ac:dyDescent="0.3">
      <c r="A3277">
        <v>1638</v>
      </c>
      <c r="B3277" t="s">
        <v>5495</v>
      </c>
      <c r="C3277" t="s">
        <v>29</v>
      </c>
      <c r="X3277">
        <f t="shared" si="51"/>
        <v>0</v>
      </c>
    </row>
    <row r="3278" spans="1:24" x14ac:dyDescent="0.3">
      <c r="A3278">
        <v>1639</v>
      </c>
      <c r="B3278" t="s">
        <v>5496</v>
      </c>
      <c r="C3278" t="s">
        <v>38</v>
      </c>
      <c r="X3278">
        <f t="shared" si="51"/>
        <v>0</v>
      </c>
    </row>
    <row r="3279" spans="1:24" x14ac:dyDescent="0.3">
      <c r="A3279">
        <v>1639</v>
      </c>
      <c r="B3279" t="s">
        <v>5496</v>
      </c>
      <c r="C3279" t="s">
        <v>76</v>
      </c>
      <c r="X3279">
        <f t="shared" si="51"/>
        <v>0</v>
      </c>
    </row>
    <row r="3280" spans="1:24" x14ac:dyDescent="0.3">
      <c r="A3280">
        <v>1640</v>
      </c>
      <c r="B3280" t="s">
        <v>5497</v>
      </c>
      <c r="C3280" t="s">
        <v>50</v>
      </c>
      <c r="X3280">
        <f t="shared" si="51"/>
        <v>0</v>
      </c>
    </row>
    <row r="3281" spans="1:24" x14ac:dyDescent="0.3">
      <c r="A3281">
        <v>1640</v>
      </c>
      <c r="B3281" t="s">
        <v>5497</v>
      </c>
      <c r="C3281" t="s">
        <v>47</v>
      </c>
      <c r="X3281">
        <f t="shared" si="51"/>
        <v>0</v>
      </c>
    </row>
    <row r="3282" spans="1:24" x14ac:dyDescent="0.3">
      <c r="A3282">
        <v>1641</v>
      </c>
      <c r="B3282" t="s">
        <v>5498</v>
      </c>
      <c r="C3282" t="s">
        <v>51</v>
      </c>
      <c r="X3282">
        <f t="shared" si="51"/>
        <v>0</v>
      </c>
    </row>
    <row r="3283" spans="1:24" x14ac:dyDescent="0.3">
      <c r="A3283">
        <v>1641</v>
      </c>
      <c r="B3283" t="s">
        <v>5498</v>
      </c>
      <c r="C3283" t="s">
        <v>35</v>
      </c>
      <c r="X3283">
        <f t="shared" si="51"/>
        <v>0</v>
      </c>
    </row>
    <row r="3284" spans="1:24" x14ac:dyDescent="0.3">
      <c r="A3284">
        <v>1642</v>
      </c>
      <c r="B3284" t="s">
        <v>5499</v>
      </c>
      <c r="C3284" t="s">
        <v>114</v>
      </c>
      <c r="X3284">
        <f t="shared" si="51"/>
        <v>0</v>
      </c>
    </row>
    <row r="3285" spans="1:24" x14ac:dyDescent="0.3">
      <c r="A3285">
        <v>1642</v>
      </c>
      <c r="B3285" t="s">
        <v>5499</v>
      </c>
      <c r="C3285" t="s">
        <v>49</v>
      </c>
      <c r="X3285">
        <f t="shared" si="51"/>
        <v>0</v>
      </c>
    </row>
    <row r="3286" spans="1:24" x14ac:dyDescent="0.3">
      <c r="A3286">
        <v>1643</v>
      </c>
      <c r="B3286" t="s">
        <v>5500</v>
      </c>
      <c r="C3286" t="s">
        <v>248</v>
      </c>
      <c r="X3286">
        <f t="shared" si="51"/>
        <v>0</v>
      </c>
    </row>
    <row r="3287" spans="1:24" x14ac:dyDescent="0.3">
      <c r="A3287">
        <v>1643</v>
      </c>
      <c r="B3287" t="s">
        <v>5500</v>
      </c>
      <c r="C3287" t="s">
        <v>40</v>
      </c>
      <c r="X3287">
        <f t="shared" si="51"/>
        <v>0</v>
      </c>
    </row>
    <row r="3288" spans="1:24" x14ac:dyDescent="0.3">
      <c r="A3288">
        <v>1644</v>
      </c>
      <c r="B3288" t="s">
        <v>5501</v>
      </c>
      <c r="C3288" t="s">
        <v>138</v>
      </c>
      <c r="X3288">
        <f t="shared" si="51"/>
        <v>0</v>
      </c>
    </row>
    <row r="3289" spans="1:24" x14ac:dyDescent="0.3">
      <c r="A3289">
        <v>1644</v>
      </c>
      <c r="B3289" t="s">
        <v>5501</v>
      </c>
      <c r="C3289" t="s">
        <v>36</v>
      </c>
      <c r="X3289">
        <f t="shared" si="51"/>
        <v>0</v>
      </c>
    </row>
    <row r="3290" spans="1:24" x14ac:dyDescent="0.3">
      <c r="A3290">
        <v>1645</v>
      </c>
      <c r="B3290" t="s">
        <v>5502</v>
      </c>
      <c r="C3290" t="s">
        <v>33</v>
      </c>
      <c r="X3290">
        <f t="shared" si="51"/>
        <v>0</v>
      </c>
    </row>
    <row r="3291" spans="1:24" x14ac:dyDescent="0.3">
      <c r="A3291">
        <v>1645</v>
      </c>
      <c r="B3291" t="s">
        <v>5502</v>
      </c>
      <c r="C3291" t="s">
        <v>53</v>
      </c>
      <c r="X3291">
        <f t="shared" si="51"/>
        <v>0</v>
      </c>
    </row>
    <row r="3292" spans="1:24" x14ac:dyDescent="0.3">
      <c r="A3292">
        <v>1646</v>
      </c>
      <c r="B3292" t="s">
        <v>5503</v>
      </c>
      <c r="C3292" t="s">
        <v>39</v>
      </c>
      <c r="X3292">
        <f t="shared" si="51"/>
        <v>0</v>
      </c>
    </row>
    <row r="3293" spans="1:24" x14ac:dyDescent="0.3">
      <c r="A3293">
        <v>1646</v>
      </c>
      <c r="B3293" t="s">
        <v>5503</v>
      </c>
      <c r="C3293" t="s">
        <v>48</v>
      </c>
      <c r="X3293">
        <f t="shared" si="51"/>
        <v>0</v>
      </c>
    </row>
    <row r="3294" spans="1:24" x14ac:dyDescent="0.3">
      <c r="A3294">
        <v>1647</v>
      </c>
      <c r="B3294" t="s">
        <v>5504</v>
      </c>
      <c r="C3294" t="s">
        <v>34</v>
      </c>
      <c r="X3294">
        <f t="shared" si="51"/>
        <v>0</v>
      </c>
    </row>
    <row r="3295" spans="1:24" x14ac:dyDescent="0.3">
      <c r="A3295">
        <v>1647</v>
      </c>
      <c r="B3295" t="s">
        <v>5504</v>
      </c>
      <c r="C3295" t="s">
        <v>32</v>
      </c>
      <c r="X3295">
        <f t="shared" si="51"/>
        <v>0</v>
      </c>
    </row>
    <row r="3296" spans="1:24" x14ac:dyDescent="0.3">
      <c r="A3296">
        <v>1648</v>
      </c>
      <c r="B3296" t="s">
        <v>5505</v>
      </c>
      <c r="C3296" t="s">
        <v>52</v>
      </c>
      <c r="X3296">
        <f t="shared" si="51"/>
        <v>0</v>
      </c>
    </row>
    <row r="3297" spans="1:24" x14ac:dyDescent="0.3">
      <c r="A3297">
        <v>1648</v>
      </c>
      <c r="B3297" t="s">
        <v>5505</v>
      </c>
      <c r="C3297" t="s">
        <v>37</v>
      </c>
      <c r="X3297">
        <f t="shared" si="51"/>
        <v>0</v>
      </c>
    </row>
    <row r="3298" spans="1:24" x14ac:dyDescent="0.3">
      <c r="A3298">
        <v>1649</v>
      </c>
      <c r="B3298" t="s">
        <v>5506</v>
      </c>
      <c r="C3298" t="s">
        <v>43</v>
      </c>
      <c r="X3298">
        <f t="shared" si="51"/>
        <v>0</v>
      </c>
    </row>
    <row r="3299" spans="1:24" x14ac:dyDescent="0.3">
      <c r="A3299">
        <v>1649</v>
      </c>
      <c r="B3299" t="s">
        <v>5506</v>
      </c>
      <c r="C3299" t="s">
        <v>30</v>
      </c>
      <c r="X3299">
        <f t="shared" si="51"/>
        <v>0</v>
      </c>
    </row>
    <row r="3300" spans="1:24" x14ac:dyDescent="0.3">
      <c r="A3300">
        <v>1650</v>
      </c>
      <c r="B3300" t="s">
        <v>5507</v>
      </c>
      <c r="C3300" t="s">
        <v>44</v>
      </c>
      <c r="X3300">
        <f t="shared" si="51"/>
        <v>0</v>
      </c>
    </row>
    <row r="3301" spans="1:24" x14ac:dyDescent="0.3">
      <c r="A3301">
        <v>1650</v>
      </c>
      <c r="B3301" t="s">
        <v>5507</v>
      </c>
      <c r="C3301" t="s">
        <v>192</v>
      </c>
      <c r="X3301">
        <f t="shared" si="51"/>
        <v>0</v>
      </c>
    </row>
    <row r="3302" spans="1:24" x14ac:dyDescent="0.3">
      <c r="A3302">
        <v>1651</v>
      </c>
      <c r="B3302" t="s">
        <v>5508</v>
      </c>
      <c r="C3302" t="s">
        <v>45</v>
      </c>
      <c r="X3302">
        <f t="shared" si="51"/>
        <v>0</v>
      </c>
    </row>
    <row r="3303" spans="1:24" x14ac:dyDescent="0.3">
      <c r="A3303">
        <v>1651</v>
      </c>
      <c r="B3303" t="s">
        <v>5508</v>
      </c>
      <c r="C3303" t="s">
        <v>31</v>
      </c>
      <c r="X3303">
        <f t="shared" si="51"/>
        <v>0</v>
      </c>
    </row>
    <row r="3304" spans="1:24" x14ac:dyDescent="0.3">
      <c r="A3304">
        <v>1652</v>
      </c>
      <c r="B3304" t="s">
        <v>5509</v>
      </c>
      <c r="C3304" t="s">
        <v>42</v>
      </c>
      <c r="X3304">
        <f t="shared" si="51"/>
        <v>0</v>
      </c>
    </row>
    <row r="3305" spans="1:24" x14ac:dyDescent="0.3">
      <c r="A3305">
        <v>1652</v>
      </c>
      <c r="B3305" t="s">
        <v>5509</v>
      </c>
      <c r="C3305" t="s">
        <v>28</v>
      </c>
      <c r="X3305">
        <f t="shared" si="51"/>
        <v>0</v>
      </c>
    </row>
    <row r="3306" spans="1:24" x14ac:dyDescent="0.3">
      <c r="A3306">
        <v>1653</v>
      </c>
      <c r="B3306" t="s">
        <v>5510</v>
      </c>
      <c r="C3306" t="s">
        <v>46</v>
      </c>
      <c r="X3306">
        <f t="shared" si="51"/>
        <v>0</v>
      </c>
    </row>
    <row r="3307" spans="1:24" x14ac:dyDescent="0.3">
      <c r="A3307">
        <v>1653</v>
      </c>
      <c r="B3307" t="s">
        <v>5510</v>
      </c>
      <c r="C3307" t="s">
        <v>29</v>
      </c>
      <c r="X3307">
        <f t="shared" si="51"/>
        <v>0</v>
      </c>
    </row>
    <row r="3308" spans="1:24" x14ac:dyDescent="0.3">
      <c r="A3308">
        <v>1654</v>
      </c>
      <c r="B3308" t="s">
        <v>5511</v>
      </c>
      <c r="C3308" t="s">
        <v>38</v>
      </c>
      <c r="X3308">
        <f t="shared" si="51"/>
        <v>0</v>
      </c>
    </row>
    <row r="3309" spans="1:24" x14ac:dyDescent="0.3">
      <c r="A3309">
        <v>1654</v>
      </c>
      <c r="B3309" t="s">
        <v>5511</v>
      </c>
      <c r="C3309" t="s">
        <v>76</v>
      </c>
      <c r="X3309">
        <f t="shared" si="51"/>
        <v>0</v>
      </c>
    </row>
    <row r="3310" spans="1:24" x14ac:dyDescent="0.3">
      <c r="A3310">
        <v>1655</v>
      </c>
      <c r="B3310" t="s">
        <v>5512</v>
      </c>
      <c r="C3310" t="s">
        <v>50</v>
      </c>
      <c r="X3310">
        <f t="shared" si="51"/>
        <v>0</v>
      </c>
    </row>
    <row r="3311" spans="1:24" x14ac:dyDescent="0.3">
      <c r="A3311">
        <v>1655</v>
      </c>
      <c r="B3311" t="s">
        <v>5512</v>
      </c>
      <c r="C3311" t="s">
        <v>47</v>
      </c>
      <c r="X3311">
        <f t="shared" si="51"/>
        <v>0</v>
      </c>
    </row>
    <row r="3312" spans="1:24" x14ac:dyDescent="0.3">
      <c r="A3312">
        <v>1656</v>
      </c>
      <c r="B3312" t="s">
        <v>5513</v>
      </c>
      <c r="C3312" t="s">
        <v>51</v>
      </c>
      <c r="X3312">
        <f t="shared" si="51"/>
        <v>0</v>
      </c>
    </row>
    <row r="3313" spans="1:24" x14ac:dyDescent="0.3">
      <c r="A3313">
        <v>1656</v>
      </c>
      <c r="B3313" t="s">
        <v>5513</v>
      </c>
      <c r="C3313" t="s">
        <v>35</v>
      </c>
      <c r="X3313">
        <f t="shared" si="51"/>
        <v>0</v>
      </c>
    </row>
    <row r="3314" spans="1:24" x14ac:dyDescent="0.3">
      <c r="A3314">
        <v>1657</v>
      </c>
      <c r="B3314" t="s">
        <v>5514</v>
      </c>
      <c r="C3314" t="s">
        <v>114</v>
      </c>
      <c r="X3314">
        <f t="shared" si="51"/>
        <v>0</v>
      </c>
    </row>
    <row r="3315" spans="1:24" x14ac:dyDescent="0.3">
      <c r="A3315">
        <v>1657</v>
      </c>
      <c r="B3315" t="s">
        <v>5514</v>
      </c>
      <c r="C3315" t="s">
        <v>49</v>
      </c>
      <c r="X3315">
        <f t="shared" si="51"/>
        <v>0</v>
      </c>
    </row>
    <row r="3316" spans="1:24" x14ac:dyDescent="0.3">
      <c r="A3316">
        <v>1658</v>
      </c>
      <c r="B3316" t="s">
        <v>5515</v>
      </c>
      <c r="C3316" t="s">
        <v>248</v>
      </c>
      <c r="X3316">
        <f t="shared" si="51"/>
        <v>0</v>
      </c>
    </row>
    <row r="3317" spans="1:24" x14ac:dyDescent="0.3">
      <c r="A3317">
        <v>1658</v>
      </c>
      <c r="B3317" t="s">
        <v>5515</v>
      </c>
      <c r="C3317" t="s">
        <v>40</v>
      </c>
      <c r="X3317">
        <f t="shared" si="51"/>
        <v>0</v>
      </c>
    </row>
    <row r="3318" spans="1:24" x14ac:dyDescent="0.3">
      <c r="A3318">
        <v>1659</v>
      </c>
      <c r="B3318" t="s">
        <v>5516</v>
      </c>
      <c r="C3318" t="s">
        <v>138</v>
      </c>
      <c r="X3318">
        <f t="shared" si="51"/>
        <v>0</v>
      </c>
    </row>
    <row r="3319" spans="1:24" x14ac:dyDescent="0.3">
      <c r="A3319">
        <v>1659</v>
      </c>
      <c r="B3319" t="s">
        <v>5516</v>
      </c>
      <c r="C3319" t="s">
        <v>36</v>
      </c>
      <c r="X3319">
        <f t="shared" si="51"/>
        <v>0</v>
      </c>
    </row>
    <row r="3320" spans="1:24" x14ac:dyDescent="0.3">
      <c r="A3320">
        <v>1660</v>
      </c>
      <c r="B3320" t="s">
        <v>5517</v>
      </c>
      <c r="C3320" t="s">
        <v>33</v>
      </c>
      <c r="X3320">
        <f t="shared" si="51"/>
        <v>0</v>
      </c>
    </row>
    <row r="3321" spans="1:24" x14ac:dyDescent="0.3">
      <c r="A3321">
        <v>1660</v>
      </c>
      <c r="B3321" t="s">
        <v>5517</v>
      </c>
      <c r="C3321" t="s">
        <v>53</v>
      </c>
      <c r="X3321">
        <f t="shared" si="51"/>
        <v>0</v>
      </c>
    </row>
    <row r="3322" spans="1:24" x14ac:dyDescent="0.3">
      <c r="A3322">
        <v>1661</v>
      </c>
      <c r="B3322" t="s">
        <v>5518</v>
      </c>
      <c r="C3322" t="s">
        <v>39</v>
      </c>
      <c r="X3322">
        <f t="shared" si="51"/>
        <v>0</v>
      </c>
    </row>
    <row r="3323" spans="1:24" x14ac:dyDescent="0.3">
      <c r="A3323">
        <v>1661</v>
      </c>
      <c r="B3323" t="s">
        <v>5518</v>
      </c>
      <c r="C3323" t="s">
        <v>48</v>
      </c>
      <c r="X3323">
        <f t="shared" si="51"/>
        <v>0</v>
      </c>
    </row>
    <row r="3324" spans="1:24" x14ac:dyDescent="0.3">
      <c r="A3324">
        <v>1662</v>
      </c>
      <c r="B3324" t="s">
        <v>5519</v>
      </c>
      <c r="C3324" t="s">
        <v>34</v>
      </c>
      <c r="X3324">
        <f t="shared" si="51"/>
        <v>0</v>
      </c>
    </row>
    <row r="3325" spans="1:24" x14ac:dyDescent="0.3">
      <c r="A3325">
        <v>1662</v>
      </c>
      <c r="B3325" t="s">
        <v>5519</v>
      </c>
      <c r="C3325" t="s">
        <v>32</v>
      </c>
      <c r="X3325">
        <f t="shared" si="51"/>
        <v>0</v>
      </c>
    </row>
    <row r="3326" spans="1:24" x14ac:dyDescent="0.3">
      <c r="A3326">
        <v>1663</v>
      </c>
      <c r="B3326" t="s">
        <v>5520</v>
      </c>
      <c r="C3326" t="s">
        <v>52</v>
      </c>
      <c r="X3326">
        <f t="shared" si="51"/>
        <v>0</v>
      </c>
    </row>
    <row r="3327" spans="1:24" x14ac:dyDescent="0.3">
      <c r="A3327">
        <v>1663</v>
      </c>
      <c r="B3327" t="s">
        <v>5520</v>
      </c>
      <c r="C3327" t="s">
        <v>76</v>
      </c>
      <c r="X3327">
        <f t="shared" si="51"/>
        <v>0</v>
      </c>
    </row>
    <row r="3328" spans="1:24" x14ac:dyDescent="0.3">
      <c r="A3328">
        <v>1664</v>
      </c>
      <c r="B3328" t="s">
        <v>5521</v>
      </c>
      <c r="C3328" t="s">
        <v>43</v>
      </c>
      <c r="X3328">
        <f t="shared" si="51"/>
        <v>0</v>
      </c>
    </row>
    <row r="3329" spans="1:24" x14ac:dyDescent="0.3">
      <c r="A3329">
        <v>1664</v>
      </c>
      <c r="B3329" t="s">
        <v>5521</v>
      </c>
      <c r="C3329" t="s">
        <v>28</v>
      </c>
      <c r="X3329">
        <f t="shared" si="51"/>
        <v>0</v>
      </c>
    </row>
    <row r="3330" spans="1:24" x14ac:dyDescent="0.3">
      <c r="A3330">
        <v>1665</v>
      </c>
      <c r="B3330" t="s">
        <v>5522</v>
      </c>
      <c r="C3330" t="s">
        <v>44</v>
      </c>
      <c r="X3330">
        <f t="shared" si="51"/>
        <v>0</v>
      </c>
    </row>
    <row r="3331" spans="1:24" x14ac:dyDescent="0.3">
      <c r="A3331">
        <v>1665</v>
      </c>
      <c r="B3331" t="s">
        <v>5522</v>
      </c>
      <c r="C3331" t="s">
        <v>37</v>
      </c>
      <c r="X3331">
        <f t="shared" ref="X3331:X3394" si="52">SUM(D3331:W3331)</f>
        <v>0</v>
      </c>
    </row>
    <row r="3332" spans="1:24" x14ac:dyDescent="0.3">
      <c r="A3332">
        <v>1666</v>
      </c>
      <c r="B3332" t="s">
        <v>5523</v>
      </c>
      <c r="C3332" t="s">
        <v>42</v>
      </c>
      <c r="X3332">
        <f t="shared" si="52"/>
        <v>0</v>
      </c>
    </row>
    <row r="3333" spans="1:24" x14ac:dyDescent="0.3">
      <c r="A3333">
        <v>1666</v>
      </c>
      <c r="B3333" t="s">
        <v>5523</v>
      </c>
      <c r="C3333" t="s">
        <v>30</v>
      </c>
      <c r="X3333">
        <f t="shared" si="52"/>
        <v>0</v>
      </c>
    </row>
    <row r="3334" spans="1:24" x14ac:dyDescent="0.3">
      <c r="A3334">
        <v>1667</v>
      </c>
      <c r="B3334" t="s">
        <v>5524</v>
      </c>
      <c r="C3334" t="s">
        <v>46</v>
      </c>
      <c r="X3334">
        <f t="shared" si="52"/>
        <v>0</v>
      </c>
    </row>
    <row r="3335" spans="1:24" x14ac:dyDescent="0.3">
      <c r="A3335">
        <v>1667</v>
      </c>
      <c r="B3335" t="s">
        <v>5524</v>
      </c>
      <c r="C3335" t="s">
        <v>29</v>
      </c>
      <c r="X3335">
        <f t="shared" si="52"/>
        <v>0</v>
      </c>
    </row>
    <row r="3336" spans="1:24" x14ac:dyDescent="0.3">
      <c r="A3336">
        <v>1668</v>
      </c>
      <c r="B3336" t="s">
        <v>5525</v>
      </c>
      <c r="C3336" t="s">
        <v>31</v>
      </c>
      <c r="X3336">
        <f t="shared" si="52"/>
        <v>0</v>
      </c>
    </row>
    <row r="3337" spans="1:24" x14ac:dyDescent="0.3">
      <c r="A3337">
        <v>1668</v>
      </c>
      <c r="B3337" t="s">
        <v>5525</v>
      </c>
      <c r="C3337" t="s">
        <v>192</v>
      </c>
      <c r="X3337">
        <f t="shared" si="52"/>
        <v>0</v>
      </c>
    </row>
    <row r="3338" spans="1:24" x14ac:dyDescent="0.3">
      <c r="A3338">
        <v>1669</v>
      </c>
      <c r="B3338" t="s">
        <v>5526</v>
      </c>
      <c r="C3338" t="s">
        <v>50</v>
      </c>
      <c r="X3338">
        <f t="shared" si="52"/>
        <v>0</v>
      </c>
    </row>
    <row r="3339" spans="1:24" x14ac:dyDescent="0.3">
      <c r="A3339">
        <v>1669</v>
      </c>
      <c r="B3339" t="s">
        <v>5526</v>
      </c>
      <c r="C3339" t="s">
        <v>48</v>
      </c>
      <c r="X3339">
        <f t="shared" si="52"/>
        <v>0</v>
      </c>
    </row>
    <row r="3340" spans="1:24" x14ac:dyDescent="0.3">
      <c r="A3340">
        <v>1670</v>
      </c>
      <c r="B3340" t="s">
        <v>5527</v>
      </c>
      <c r="C3340" t="s">
        <v>51</v>
      </c>
      <c r="X3340">
        <f t="shared" si="52"/>
        <v>0</v>
      </c>
    </row>
    <row r="3341" spans="1:24" x14ac:dyDescent="0.3">
      <c r="A3341">
        <v>1670</v>
      </c>
      <c r="B3341" t="s">
        <v>5527</v>
      </c>
      <c r="C3341" t="s">
        <v>53</v>
      </c>
      <c r="X3341">
        <f t="shared" si="52"/>
        <v>0</v>
      </c>
    </row>
    <row r="3342" spans="1:24" x14ac:dyDescent="0.3">
      <c r="A3342">
        <v>1671</v>
      </c>
      <c r="B3342" t="s">
        <v>5528</v>
      </c>
      <c r="C3342" t="s">
        <v>39</v>
      </c>
      <c r="X3342">
        <f t="shared" si="52"/>
        <v>0</v>
      </c>
    </row>
    <row r="3343" spans="1:24" x14ac:dyDescent="0.3">
      <c r="A3343">
        <v>1671</v>
      </c>
      <c r="B3343" t="s">
        <v>5528</v>
      </c>
      <c r="C3343" t="s">
        <v>36</v>
      </c>
      <c r="X3343">
        <f t="shared" si="52"/>
        <v>0</v>
      </c>
    </row>
    <row r="3344" spans="1:24" x14ac:dyDescent="0.3">
      <c r="A3344">
        <v>1672</v>
      </c>
      <c r="B3344" t="s">
        <v>5529</v>
      </c>
      <c r="C3344" t="s">
        <v>114</v>
      </c>
      <c r="X3344">
        <f t="shared" si="52"/>
        <v>0</v>
      </c>
    </row>
    <row r="3345" spans="1:24" x14ac:dyDescent="0.3">
      <c r="A3345">
        <v>1672</v>
      </c>
      <c r="B3345" t="s">
        <v>5529</v>
      </c>
      <c r="C3345" t="s">
        <v>49</v>
      </c>
      <c r="X3345">
        <f t="shared" si="52"/>
        <v>0</v>
      </c>
    </row>
    <row r="3346" spans="1:24" x14ac:dyDescent="0.3">
      <c r="A3346">
        <v>1673</v>
      </c>
      <c r="B3346" t="s">
        <v>5530</v>
      </c>
      <c r="C3346" t="s">
        <v>248</v>
      </c>
      <c r="X3346">
        <f t="shared" si="52"/>
        <v>0</v>
      </c>
    </row>
    <row r="3347" spans="1:24" x14ac:dyDescent="0.3">
      <c r="A3347">
        <v>1673</v>
      </c>
      <c r="B3347" t="s">
        <v>5530</v>
      </c>
      <c r="C3347" t="s">
        <v>40</v>
      </c>
      <c r="X3347">
        <f t="shared" si="52"/>
        <v>0</v>
      </c>
    </row>
    <row r="3348" spans="1:24" x14ac:dyDescent="0.3">
      <c r="A3348">
        <v>1674</v>
      </c>
      <c r="B3348" t="s">
        <v>5531</v>
      </c>
      <c r="C3348" t="s">
        <v>138</v>
      </c>
      <c r="X3348">
        <f t="shared" si="52"/>
        <v>0</v>
      </c>
    </row>
    <row r="3349" spans="1:24" x14ac:dyDescent="0.3">
      <c r="A3349">
        <v>1674</v>
      </c>
      <c r="B3349" t="s">
        <v>5531</v>
      </c>
      <c r="C3349" t="s">
        <v>35</v>
      </c>
      <c r="X3349">
        <f t="shared" si="52"/>
        <v>0</v>
      </c>
    </row>
    <row r="3350" spans="1:24" x14ac:dyDescent="0.3">
      <c r="A3350">
        <v>1675</v>
      </c>
      <c r="B3350" t="s">
        <v>5532</v>
      </c>
      <c r="C3350" t="s">
        <v>34</v>
      </c>
      <c r="X3350">
        <f t="shared" si="52"/>
        <v>0</v>
      </c>
    </row>
    <row r="3351" spans="1:24" x14ac:dyDescent="0.3">
      <c r="A3351">
        <v>1675</v>
      </c>
      <c r="B3351" t="s">
        <v>5532</v>
      </c>
      <c r="C3351" t="s">
        <v>47</v>
      </c>
      <c r="X3351">
        <f t="shared" si="52"/>
        <v>0</v>
      </c>
    </row>
    <row r="3352" spans="1:24" x14ac:dyDescent="0.3">
      <c r="A3352">
        <v>1676</v>
      </c>
      <c r="B3352" t="s">
        <v>5533</v>
      </c>
      <c r="C3352" t="s">
        <v>33</v>
      </c>
      <c r="X3352">
        <f t="shared" si="52"/>
        <v>0</v>
      </c>
    </row>
    <row r="3353" spans="1:24" x14ac:dyDescent="0.3">
      <c r="A3353">
        <v>1676</v>
      </c>
      <c r="B3353" t="s">
        <v>5533</v>
      </c>
      <c r="C3353" t="s">
        <v>32</v>
      </c>
      <c r="X3353">
        <f t="shared" si="52"/>
        <v>0</v>
      </c>
    </row>
    <row r="3354" spans="1:24" x14ac:dyDescent="0.3">
      <c r="A3354">
        <v>1677</v>
      </c>
      <c r="B3354" t="s">
        <v>5534</v>
      </c>
      <c r="C3354" t="s">
        <v>52</v>
      </c>
      <c r="X3354">
        <f t="shared" si="52"/>
        <v>0</v>
      </c>
    </row>
    <row r="3355" spans="1:24" x14ac:dyDescent="0.3">
      <c r="A3355">
        <v>1677</v>
      </c>
      <c r="B3355" t="s">
        <v>5534</v>
      </c>
      <c r="C3355" t="s">
        <v>76</v>
      </c>
      <c r="X3355">
        <f t="shared" si="52"/>
        <v>0</v>
      </c>
    </row>
    <row r="3356" spans="1:24" x14ac:dyDescent="0.3">
      <c r="A3356">
        <v>1678</v>
      </c>
      <c r="B3356" t="s">
        <v>5535</v>
      </c>
      <c r="C3356" t="s">
        <v>43</v>
      </c>
      <c r="X3356">
        <f t="shared" si="52"/>
        <v>0</v>
      </c>
    </row>
    <row r="3357" spans="1:24" x14ac:dyDescent="0.3">
      <c r="A3357">
        <v>1678</v>
      </c>
      <c r="B3357" t="s">
        <v>5535</v>
      </c>
      <c r="C3357" t="s">
        <v>28</v>
      </c>
      <c r="X3357">
        <f t="shared" si="52"/>
        <v>0</v>
      </c>
    </row>
    <row r="3358" spans="1:24" x14ac:dyDescent="0.3">
      <c r="A3358">
        <v>1679</v>
      </c>
      <c r="B3358" t="s">
        <v>5536</v>
      </c>
      <c r="C3358" t="s">
        <v>44</v>
      </c>
      <c r="X3358">
        <f t="shared" si="52"/>
        <v>0</v>
      </c>
    </row>
    <row r="3359" spans="1:24" x14ac:dyDescent="0.3">
      <c r="A3359">
        <v>1679</v>
      </c>
      <c r="B3359" t="s">
        <v>5536</v>
      </c>
      <c r="C3359" t="s">
        <v>37</v>
      </c>
      <c r="X3359">
        <f t="shared" si="52"/>
        <v>0</v>
      </c>
    </row>
    <row r="3360" spans="1:24" x14ac:dyDescent="0.3">
      <c r="A3360">
        <v>1680</v>
      </c>
      <c r="B3360" t="s">
        <v>5537</v>
      </c>
      <c r="C3360" t="s">
        <v>45</v>
      </c>
      <c r="X3360">
        <f t="shared" si="52"/>
        <v>0</v>
      </c>
    </row>
    <row r="3361" spans="1:24" x14ac:dyDescent="0.3">
      <c r="A3361">
        <v>1680</v>
      </c>
      <c r="B3361" t="s">
        <v>5537</v>
      </c>
      <c r="C3361" t="s">
        <v>29</v>
      </c>
      <c r="X3361">
        <f t="shared" si="52"/>
        <v>0</v>
      </c>
    </row>
    <row r="3362" spans="1:24" x14ac:dyDescent="0.3">
      <c r="A3362">
        <v>1681</v>
      </c>
      <c r="B3362" t="s">
        <v>5538</v>
      </c>
      <c r="C3362" t="s">
        <v>42</v>
      </c>
      <c r="X3362">
        <f t="shared" si="52"/>
        <v>0</v>
      </c>
    </row>
    <row r="3363" spans="1:24" x14ac:dyDescent="0.3">
      <c r="A3363">
        <v>1681</v>
      </c>
      <c r="B3363" t="s">
        <v>5538</v>
      </c>
      <c r="C3363" t="s">
        <v>30</v>
      </c>
      <c r="X3363">
        <f t="shared" si="52"/>
        <v>0</v>
      </c>
    </row>
    <row r="3364" spans="1:24" x14ac:dyDescent="0.3">
      <c r="A3364">
        <v>1682</v>
      </c>
      <c r="B3364" t="s">
        <v>5539</v>
      </c>
      <c r="C3364" t="s">
        <v>46</v>
      </c>
      <c r="X3364">
        <f t="shared" si="52"/>
        <v>0</v>
      </c>
    </row>
    <row r="3365" spans="1:24" x14ac:dyDescent="0.3">
      <c r="A3365">
        <v>1682</v>
      </c>
      <c r="B3365" t="s">
        <v>5539</v>
      </c>
      <c r="C3365" t="s">
        <v>38</v>
      </c>
      <c r="X3365">
        <f t="shared" si="52"/>
        <v>0</v>
      </c>
    </row>
    <row r="3366" spans="1:24" x14ac:dyDescent="0.3">
      <c r="A3366">
        <v>1683</v>
      </c>
      <c r="B3366" t="s">
        <v>5540</v>
      </c>
      <c r="C3366" t="s">
        <v>31</v>
      </c>
      <c r="X3366">
        <f t="shared" si="52"/>
        <v>0</v>
      </c>
    </row>
    <row r="3367" spans="1:24" x14ac:dyDescent="0.3">
      <c r="A3367">
        <v>1683</v>
      </c>
      <c r="B3367" t="s">
        <v>5540</v>
      </c>
      <c r="C3367" t="s">
        <v>192</v>
      </c>
      <c r="X3367">
        <f t="shared" si="52"/>
        <v>0</v>
      </c>
    </row>
    <row r="3368" spans="1:24" x14ac:dyDescent="0.3">
      <c r="A3368">
        <v>1684</v>
      </c>
      <c r="B3368" t="s">
        <v>5541</v>
      </c>
      <c r="C3368" t="s">
        <v>50</v>
      </c>
      <c r="X3368">
        <f t="shared" si="52"/>
        <v>0</v>
      </c>
    </row>
    <row r="3369" spans="1:24" x14ac:dyDescent="0.3">
      <c r="A3369">
        <v>1684</v>
      </c>
      <c r="B3369" t="s">
        <v>5541</v>
      </c>
      <c r="C3369" t="s">
        <v>48</v>
      </c>
      <c r="X3369">
        <f t="shared" si="52"/>
        <v>0</v>
      </c>
    </row>
    <row r="3370" spans="1:24" x14ac:dyDescent="0.3">
      <c r="A3370">
        <v>1685</v>
      </c>
      <c r="B3370" t="s">
        <v>5542</v>
      </c>
      <c r="C3370" t="s">
        <v>51</v>
      </c>
      <c r="X3370">
        <f t="shared" si="52"/>
        <v>0</v>
      </c>
    </row>
    <row r="3371" spans="1:24" x14ac:dyDescent="0.3">
      <c r="A3371">
        <v>1685</v>
      </c>
      <c r="B3371" t="s">
        <v>5542</v>
      </c>
      <c r="C3371" t="s">
        <v>53</v>
      </c>
      <c r="X3371">
        <f t="shared" si="52"/>
        <v>0</v>
      </c>
    </row>
    <row r="3372" spans="1:24" x14ac:dyDescent="0.3">
      <c r="A3372">
        <v>1686</v>
      </c>
      <c r="B3372" t="s">
        <v>5543</v>
      </c>
      <c r="C3372" t="s">
        <v>39</v>
      </c>
      <c r="X3372">
        <f t="shared" si="52"/>
        <v>0</v>
      </c>
    </row>
    <row r="3373" spans="1:24" x14ac:dyDescent="0.3">
      <c r="A3373">
        <v>1686</v>
      </c>
      <c r="B3373" t="s">
        <v>5543</v>
      </c>
      <c r="C3373" t="s">
        <v>36</v>
      </c>
      <c r="X3373">
        <f t="shared" si="52"/>
        <v>0</v>
      </c>
    </row>
    <row r="3374" spans="1:24" x14ac:dyDescent="0.3">
      <c r="A3374">
        <v>1687</v>
      </c>
      <c r="B3374" t="s">
        <v>5544</v>
      </c>
      <c r="C3374" t="s">
        <v>114</v>
      </c>
      <c r="X3374">
        <f t="shared" si="52"/>
        <v>0</v>
      </c>
    </row>
    <row r="3375" spans="1:24" x14ac:dyDescent="0.3">
      <c r="A3375">
        <v>1687</v>
      </c>
      <c r="B3375" t="s">
        <v>5544</v>
      </c>
      <c r="C3375" t="s">
        <v>40</v>
      </c>
      <c r="X3375">
        <f t="shared" si="52"/>
        <v>0</v>
      </c>
    </row>
    <row r="3376" spans="1:24" x14ac:dyDescent="0.3">
      <c r="A3376">
        <v>1688</v>
      </c>
      <c r="B3376" t="s">
        <v>5545</v>
      </c>
      <c r="C3376" t="s">
        <v>248</v>
      </c>
      <c r="X3376">
        <f t="shared" si="52"/>
        <v>0</v>
      </c>
    </row>
    <row r="3377" spans="1:24" x14ac:dyDescent="0.3">
      <c r="A3377">
        <v>1688</v>
      </c>
      <c r="B3377" t="s">
        <v>5545</v>
      </c>
      <c r="C3377" t="s">
        <v>49</v>
      </c>
      <c r="X3377">
        <f t="shared" si="52"/>
        <v>0</v>
      </c>
    </row>
    <row r="3378" spans="1:24" x14ac:dyDescent="0.3">
      <c r="A3378">
        <v>1689</v>
      </c>
      <c r="B3378" t="s">
        <v>5546</v>
      </c>
      <c r="C3378" t="s">
        <v>138</v>
      </c>
      <c r="X3378">
        <f t="shared" si="52"/>
        <v>0</v>
      </c>
    </row>
    <row r="3379" spans="1:24" x14ac:dyDescent="0.3">
      <c r="A3379">
        <v>1689</v>
      </c>
      <c r="B3379" t="s">
        <v>5546</v>
      </c>
      <c r="C3379" t="s">
        <v>35</v>
      </c>
      <c r="X3379">
        <f t="shared" si="52"/>
        <v>0</v>
      </c>
    </row>
    <row r="3380" spans="1:24" x14ac:dyDescent="0.3">
      <c r="A3380">
        <v>1690</v>
      </c>
      <c r="B3380" t="s">
        <v>5547</v>
      </c>
      <c r="C3380" t="s">
        <v>34</v>
      </c>
      <c r="X3380">
        <f t="shared" si="52"/>
        <v>0</v>
      </c>
    </row>
    <row r="3381" spans="1:24" x14ac:dyDescent="0.3">
      <c r="A3381">
        <v>1690</v>
      </c>
      <c r="B3381" t="s">
        <v>5547</v>
      </c>
      <c r="C3381" t="s">
        <v>47</v>
      </c>
      <c r="X3381">
        <f t="shared" si="52"/>
        <v>0</v>
      </c>
    </row>
    <row r="3382" spans="1:24" x14ac:dyDescent="0.3">
      <c r="A3382">
        <v>1691</v>
      </c>
      <c r="B3382" t="s">
        <v>5548</v>
      </c>
      <c r="C3382" t="s">
        <v>33</v>
      </c>
      <c r="X3382">
        <f t="shared" si="52"/>
        <v>0</v>
      </c>
    </row>
    <row r="3383" spans="1:24" x14ac:dyDescent="0.3">
      <c r="A3383">
        <v>1691</v>
      </c>
      <c r="B3383" t="s">
        <v>5548</v>
      </c>
      <c r="C3383" t="s">
        <v>32</v>
      </c>
      <c r="X3383">
        <f t="shared" si="52"/>
        <v>0</v>
      </c>
    </row>
    <row r="3384" spans="1:24" x14ac:dyDescent="0.3">
      <c r="A3384">
        <v>1692</v>
      </c>
      <c r="B3384" t="s">
        <v>5549</v>
      </c>
      <c r="C3384" t="s">
        <v>52</v>
      </c>
      <c r="X3384">
        <f t="shared" si="52"/>
        <v>0</v>
      </c>
    </row>
    <row r="3385" spans="1:24" x14ac:dyDescent="0.3">
      <c r="A3385">
        <v>1692</v>
      </c>
      <c r="B3385" t="s">
        <v>5549</v>
      </c>
      <c r="C3385" t="s">
        <v>76</v>
      </c>
      <c r="X3385">
        <f t="shared" si="52"/>
        <v>0</v>
      </c>
    </row>
    <row r="3386" spans="1:24" x14ac:dyDescent="0.3">
      <c r="A3386">
        <v>1693</v>
      </c>
      <c r="B3386" t="s">
        <v>5550</v>
      </c>
      <c r="C3386" t="s">
        <v>43</v>
      </c>
      <c r="X3386">
        <f t="shared" si="52"/>
        <v>0</v>
      </c>
    </row>
    <row r="3387" spans="1:24" x14ac:dyDescent="0.3">
      <c r="A3387">
        <v>1693</v>
      </c>
      <c r="B3387" t="s">
        <v>5550</v>
      </c>
      <c r="C3387" t="s">
        <v>28</v>
      </c>
      <c r="X3387">
        <f t="shared" si="52"/>
        <v>0</v>
      </c>
    </row>
    <row r="3388" spans="1:24" x14ac:dyDescent="0.3">
      <c r="A3388">
        <v>1694</v>
      </c>
      <c r="B3388" t="s">
        <v>5551</v>
      </c>
      <c r="C3388" t="s">
        <v>44</v>
      </c>
      <c r="X3388">
        <f t="shared" si="52"/>
        <v>0</v>
      </c>
    </row>
    <row r="3389" spans="1:24" x14ac:dyDescent="0.3">
      <c r="A3389">
        <v>1694</v>
      </c>
      <c r="B3389" t="s">
        <v>5551</v>
      </c>
      <c r="C3389" t="s">
        <v>37</v>
      </c>
      <c r="X3389">
        <f t="shared" si="52"/>
        <v>0</v>
      </c>
    </row>
    <row r="3390" spans="1:24" x14ac:dyDescent="0.3">
      <c r="A3390">
        <v>1695</v>
      </c>
      <c r="B3390" t="s">
        <v>5552</v>
      </c>
      <c r="C3390" t="s">
        <v>45</v>
      </c>
      <c r="X3390">
        <f t="shared" si="52"/>
        <v>0</v>
      </c>
    </row>
    <row r="3391" spans="1:24" x14ac:dyDescent="0.3">
      <c r="A3391">
        <v>1695</v>
      </c>
      <c r="B3391" t="s">
        <v>5552</v>
      </c>
      <c r="C3391" t="s">
        <v>29</v>
      </c>
      <c r="X3391">
        <f t="shared" si="52"/>
        <v>0</v>
      </c>
    </row>
    <row r="3392" spans="1:24" x14ac:dyDescent="0.3">
      <c r="A3392">
        <v>1696</v>
      </c>
      <c r="B3392" t="s">
        <v>5553</v>
      </c>
      <c r="C3392" t="s">
        <v>42</v>
      </c>
      <c r="X3392">
        <f t="shared" si="52"/>
        <v>0</v>
      </c>
    </row>
    <row r="3393" spans="1:24" x14ac:dyDescent="0.3">
      <c r="A3393">
        <v>1696</v>
      </c>
      <c r="B3393" t="s">
        <v>5553</v>
      </c>
      <c r="C3393" t="s">
        <v>30</v>
      </c>
      <c r="X3393">
        <f t="shared" si="52"/>
        <v>0</v>
      </c>
    </row>
    <row r="3394" spans="1:24" x14ac:dyDescent="0.3">
      <c r="A3394">
        <v>1697</v>
      </c>
      <c r="B3394" t="s">
        <v>5554</v>
      </c>
      <c r="C3394" t="s">
        <v>46</v>
      </c>
      <c r="X3394">
        <f t="shared" si="52"/>
        <v>0</v>
      </c>
    </row>
    <row r="3395" spans="1:24" x14ac:dyDescent="0.3">
      <c r="A3395">
        <v>1697</v>
      </c>
      <c r="B3395" t="s">
        <v>5554</v>
      </c>
      <c r="C3395" t="s">
        <v>38</v>
      </c>
      <c r="X3395">
        <f t="shared" ref="X3395:X3458" si="53">SUM(D3395:W3395)</f>
        <v>0</v>
      </c>
    </row>
    <row r="3396" spans="1:24" x14ac:dyDescent="0.3">
      <c r="A3396">
        <v>1698</v>
      </c>
      <c r="B3396" t="s">
        <v>5555</v>
      </c>
      <c r="C3396" t="s">
        <v>31</v>
      </c>
      <c r="X3396">
        <f t="shared" si="53"/>
        <v>0</v>
      </c>
    </row>
    <row r="3397" spans="1:24" x14ac:dyDescent="0.3">
      <c r="A3397">
        <v>1698</v>
      </c>
      <c r="B3397" t="s">
        <v>5555</v>
      </c>
      <c r="C3397" t="s">
        <v>192</v>
      </c>
      <c r="X3397">
        <f t="shared" si="53"/>
        <v>0</v>
      </c>
    </row>
    <row r="3398" spans="1:24" x14ac:dyDescent="0.3">
      <c r="A3398">
        <v>1699</v>
      </c>
      <c r="B3398" t="s">
        <v>5556</v>
      </c>
      <c r="C3398" t="s">
        <v>50</v>
      </c>
      <c r="X3398">
        <f t="shared" si="53"/>
        <v>0</v>
      </c>
    </row>
    <row r="3399" spans="1:24" x14ac:dyDescent="0.3">
      <c r="A3399">
        <v>1699</v>
      </c>
      <c r="B3399" t="s">
        <v>5556</v>
      </c>
      <c r="C3399" t="s">
        <v>48</v>
      </c>
      <c r="X3399">
        <f t="shared" si="53"/>
        <v>0</v>
      </c>
    </row>
    <row r="3400" spans="1:24" x14ac:dyDescent="0.3">
      <c r="A3400">
        <v>1700</v>
      </c>
      <c r="B3400" t="s">
        <v>5557</v>
      </c>
      <c r="C3400" t="s">
        <v>51</v>
      </c>
      <c r="X3400">
        <f t="shared" si="53"/>
        <v>0</v>
      </c>
    </row>
    <row r="3401" spans="1:24" x14ac:dyDescent="0.3">
      <c r="A3401">
        <v>1700</v>
      </c>
      <c r="B3401" t="s">
        <v>5557</v>
      </c>
      <c r="C3401" t="s">
        <v>53</v>
      </c>
      <c r="X3401">
        <f t="shared" si="53"/>
        <v>0</v>
      </c>
    </row>
    <row r="3402" spans="1:24" x14ac:dyDescent="0.3">
      <c r="A3402">
        <v>1701</v>
      </c>
      <c r="B3402" t="s">
        <v>5558</v>
      </c>
      <c r="C3402" t="s">
        <v>39</v>
      </c>
      <c r="X3402">
        <f t="shared" si="53"/>
        <v>0</v>
      </c>
    </row>
    <row r="3403" spans="1:24" x14ac:dyDescent="0.3">
      <c r="A3403">
        <v>1701</v>
      </c>
      <c r="B3403" t="s">
        <v>5558</v>
      </c>
      <c r="C3403" t="s">
        <v>36</v>
      </c>
      <c r="X3403">
        <f t="shared" si="53"/>
        <v>0</v>
      </c>
    </row>
    <row r="3404" spans="1:24" x14ac:dyDescent="0.3">
      <c r="A3404">
        <v>1702</v>
      </c>
      <c r="B3404" t="s">
        <v>5559</v>
      </c>
      <c r="C3404" t="s">
        <v>114</v>
      </c>
      <c r="X3404">
        <f t="shared" si="53"/>
        <v>0</v>
      </c>
    </row>
    <row r="3405" spans="1:24" x14ac:dyDescent="0.3">
      <c r="A3405">
        <v>1702</v>
      </c>
      <c r="B3405" t="s">
        <v>5559</v>
      </c>
      <c r="C3405" t="s">
        <v>40</v>
      </c>
      <c r="X3405">
        <f t="shared" si="53"/>
        <v>0</v>
      </c>
    </row>
    <row r="3406" spans="1:24" x14ac:dyDescent="0.3">
      <c r="A3406">
        <v>1703</v>
      </c>
      <c r="B3406" t="s">
        <v>5560</v>
      </c>
      <c r="C3406" t="s">
        <v>248</v>
      </c>
      <c r="X3406">
        <f t="shared" si="53"/>
        <v>0</v>
      </c>
    </row>
    <row r="3407" spans="1:24" x14ac:dyDescent="0.3">
      <c r="A3407">
        <v>1703</v>
      </c>
      <c r="B3407" t="s">
        <v>5560</v>
      </c>
      <c r="C3407" t="s">
        <v>49</v>
      </c>
      <c r="X3407">
        <f t="shared" si="53"/>
        <v>0</v>
      </c>
    </row>
    <row r="3408" spans="1:24" x14ac:dyDescent="0.3">
      <c r="A3408">
        <v>1704</v>
      </c>
      <c r="B3408" t="s">
        <v>5561</v>
      </c>
      <c r="C3408" t="s">
        <v>138</v>
      </c>
      <c r="X3408">
        <f t="shared" si="53"/>
        <v>0</v>
      </c>
    </row>
    <row r="3409" spans="1:24" x14ac:dyDescent="0.3">
      <c r="A3409">
        <v>1704</v>
      </c>
      <c r="B3409" t="s">
        <v>5561</v>
      </c>
      <c r="C3409" t="s">
        <v>35</v>
      </c>
      <c r="X3409">
        <f t="shared" si="53"/>
        <v>0</v>
      </c>
    </row>
    <row r="3410" spans="1:24" x14ac:dyDescent="0.3">
      <c r="A3410">
        <v>1705</v>
      </c>
      <c r="B3410" t="s">
        <v>5562</v>
      </c>
      <c r="C3410" t="s">
        <v>34</v>
      </c>
      <c r="X3410">
        <f t="shared" si="53"/>
        <v>0</v>
      </c>
    </row>
    <row r="3411" spans="1:24" x14ac:dyDescent="0.3">
      <c r="A3411">
        <v>1705</v>
      </c>
      <c r="B3411" t="s">
        <v>5562</v>
      </c>
      <c r="C3411" t="s">
        <v>47</v>
      </c>
      <c r="X3411">
        <f t="shared" si="53"/>
        <v>0</v>
      </c>
    </row>
    <row r="3412" spans="1:24" x14ac:dyDescent="0.3">
      <c r="A3412">
        <v>1706</v>
      </c>
      <c r="B3412" t="s">
        <v>5563</v>
      </c>
      <c r="C3412" t="s">
        <v>33</v>
      </c>
      <c r="X3412">
        <f t="shared" si="53"/>
        <v>0</v>
      </c>
    </row>
    <row r="3413" spans="1:24" x14ac:dyDescent="0.3">
      <c r="A3413">
        <v>1706</v>
      </c>
      <c r="B3413" t="s">
        <v>5563</v>
      </c>
      <c r="C3413" t="s">
        <v>32</v>
      </c>
      <c r="X3413">
        <f t="shared" si="53"/>
        <v>0</v>
      </c>
    </row>
    <row r="3414" spans="1:24" x14ac:dyDescent="0.3">
      <c r="A3414">
        <v>1707</v>
      </c>
      <c r="B3414" t="s">
        <v>5564</v>
      </c>
      <c r="C3414" t="s">
        <v>45</v>
      </c>
      <c r="X3414">
        <f t="shared" si="53"/>
        <v>0</v>
      </c>
    </row>
    <row r="3415" spans="1:24" x14ac:dyDescent="0.3">
      <c r="A3415">
        <v>1707</v>
      </c>
      <c r="B3415" t="s">
        <v>5564</v>
      </c>
      <c r="C3415" t="s">
        <v>29</v>
      </c>
      <c r="X3415">
        <f t="shared" si="53"/>
        <v>0</v>
      </c>
    </row>
    <row r="3416" spans="1:24" x14ac:dyDescent="0.3">
      <c r="A3416">
        <v>1708</v>
      </c>
      <c r="B3416" t="s">
        <v>5565</v>
      </c>
      <c r="C3416" t="s">
        <v>192</v>
      </c>
      <c r="X3416">
        <f t="shared" si="53"/>
        <v>0</v>
      </c>
    </row>
    <row r="3417" spans="1:24" x14ac:dyDescent="0.3">
      <c r="A3417">
        <v>1708</v>
      </c>
      <c r="B3417" t="s">
        <v>5565</v>
      </c>
      <c r="C3417" t="s">
        <v>76</v>
      </c>
      <c r="X3417">
        <f t="shared" si="53"/>
        <v>0</v>
      </c>
    </row>
    <row r="3418" spans="1:24" x14ac:dyDescent="0.3">
      <c r="A3418">
        <v>1709</v>
      </c>
      <c r="B3418" t="s">
        <v>5566</v>
      </c>
      <c r="C3418" t="s">
        <v>46</v>
      </c>
      <c r="X3418">
        <f t="shared" si="53"/>
        <v>0</v>
      </c>
    </row>
    <row r="3419" spans="1:24" x14ac:dyDescent="0.3">
      <c r="A3419">
        <v>1709</v>
      </c>
      <c r="B3419" t="s">
        <v>5566</v>
      </c>
      <c r="C3419" t="s">
        <v>38</v>
      </c>
      <c r="X3419">
        <f t="shared" si="53"/>
        <v>0</v>
      </c>
    </row>
    <row r="3420" spans="1:24" x14ac:dyDescent="0.3">
      <c r="A3420">
        <v>1710</v>
      </c>
      <c r="B3420" t="s">
        <v>5567</v>
      </c>
      <c r="C3420" t="s">
        <v>114</v>
      </c>
      <c r="X3420">
        <f t="shared" si="53"/>
        <v>0</v>
      </c>
    </row>
    <row r="3421" spans="1:24" x14ac:dyDescent="0.3">
      <c r="A3421">
        <v>1710</v>
      </c>
      <c r="B3421" t="s">
        <v>5567</v>
      </c>
      <c r="C3421" t="s">
        <v>40</v>
      </c>
      <c r="X3421">
        <f t="shared" si="53"/>
        <v>0</v>
      </c>
    </row>
    <row r="3422" spans="1:24" x14ac:dyDescent="0.3">
      <c r="A3422">
        <v>1711</v>
      </c>
      <c r="B3422" t="s">
        <v>5568</v>
      </c>
      <c r="C3422" t="s">
        <v>248</v>
      </c>
      <c r="X3422">
        <f t="shared" si="53"/>
        <v>0</v>
      </c>
    </row>
    <row r="3423" spans="1:24" x14ac:dyDescent="0.3">
      <c r="A3423">
        <v>1711</v>
      </c>
      <c r="B3423" t="s">
        <v>5568</v>
      </c>
      <c r="C3423" t="s">
        <v>49</v>
      </c>
      <c r="X3423">
        <f t="shared" si="53"/>
        <v>0</v>
      </c>
    </row>
    <row r="3424" spans="1:24" x14ac:dyDescent="0.3">
      <c r="A3424">
        <v>1712</v>
      </c>
      <c r="B3424" t="s">
        <v>5569</v>
      </c>
      <c r="C3424" t="s">
        <v>37</v>
      </c>
      <c r="X3424">
        <f t="shared" si="53"/>
        <v>0</v>
      </c>
    </row>
    <row r="3425" spans="1:24" x14ac:dyDescent="0.3">
      <c r="A3425">
        <v>1712</v>
      </c>
      <c r="B3425" t="s">
        <v>5569</v>
      </c>
      <c r="C3425" t="s">
        <v>45</v>
      </c>
      <c r="X3425">
        <f t="shared" si="53"/>
        <v>0</v>
      </c>
    </row>
    <row r="3426" spans="1:24" x14ac:dyDescent="0.3">
      <c r="A3426">
        <v>1713</v>
      </c>
      <c r="B3426" t="s">
        <v>5570</v>
      </c>
      <c r="C3426" t="s">
        <v>31</v>
      </c>
      <c r="X3426">
        <f t="shared" si="53"/>
        <v>0</v>
      </c>
    </row>
    <row r="3427" spans="1:24" x14ac:dyDescent="0.3">
      <c r="A3427">
        <v>1713</v>
      </c>
      <c r="B3427" t="s">
        <v>5570</v>
      </c>
      <c r="C3427" t="s">
        <v>44</v>
      </c>
      <c r="X3427">
        <f t="shared" si="53"/>
        <v>0</v>
      </c>
    </row>
    <row r="3428" spans="1:24" x14ac:dyDescent="0.3">
      <c r="A3428">
        <v>1714</v>
      </c>
      <c r="B3428" t="s">
        <v>5571</v>
      </c>
      <c r="C3428" t="s">
        <v>38</v>
      </c>
      <c r="X3428">
        <f t="shared" si="53"/>
        <v>0</v>
      </c>
    </row>
    <row r="3429" spans="1:24" x14ac:dyDescent="0.3">
      <c r="A3429">
        <v>1714</v>
      </c>
      <c r="B3429" t="s">
        <v>5571</v>
      </c>
      <c r="C3429" t="s">
        <v>42</v>
      </c>
      <c r="X3429">
        <f t="shared" si="53"/>
        <v>0</v>
      </c>
    </row>
    <row r="3430" spans="1:24" x14ac:dyDescent="0.3">
      <c r="A3430">
        <v>1715</v>
      </c>
      <c r="B3430" t="s">
        <v>5572</v>
      </c>
      <c r="C3430" t="s">
        <v>30</v>
      </c>
      <c r="X3430">
        <f t="shared" si="53"/>
        <v>0</v>
      </c>
    </row>
    <row r="3431" spans="1:24" x14ac:dyDescent="0.3">
      <c r="A3431">
        <v>1715</v>
      </c>
      <c r="B3431" t="s">
        <v>5572</v>
      </c>
      <c r="C3431" t="s">
        <v>46</v>
      </c>
      <c r="X3431">
        <f t="shared" si="53"/>
        <v>0</v>
      </c>
    </row>
    <row r="3432" spans="1:24" x14ac:dyDescent="0.3">
      <c r="A3432">
        <v>1716</v>
      </c>
      <c r="B3432" t="s">
        <v>5573</v>
      </c>
      <c r="C3432" t="s">
        <v>28</v>
      </c>
      <c r="X3432">
        <f t="shared" si="53"/>
        <v>0</v>
      </c>
    </row>
    <row r="3433" spans="1:24" x14ac:dyDescent="0.3">
      <c r="A3433">
        <v>1716</v>
      </c>
      <c r="B3433" t="s">
        <v>5573</v>
      </c>
      <c r="C3433" t="s">
        <v>52</v>
      </c>
      <c r="X3433">
        <f t="shared" si="53"/>
        <v>0</v>
      </c>
    </row>
    <row r="3434" spans="1:24" x14ac:dyDescent="0.3">
      <c r="A3434">
        <v>1717</v>
      </c>
      <c r="B3434" t="s">
        <v>5574</v>
      </c>
      <c r="C3434" t="s">
        <v>192</v>
      </c>
      <c r="X3434">
        <f t="shared" si="53"/>
        <v>0</v>
      </c>
    </row>
    <row r="3435" spans="1:24" x14ac:dyDescent="0.3">
      <c r="A3435">
        <v>1717</v>
      </c>
      <c r="B3435" t="s">
        <v>5574</v>
      </c>
      <c r="C3435" t="s">
        <v>76</v>
      </c>
      <c r="X3435">
        <f t="shared" si="53"/>
        <v>0</v>
      </c>
    </row>
    <row r="3436" spans="1:24" x14ac:dyDescent="0.3">
      <c r="A3436">
        <v>1718</v>
      </c>
      <c r="B3436" t="s">
        <v>5575</v>
      </c>
      <c r="C3436" t="s">
        <v>36</v>
      </c>
      <c r="X3436">
        <f t="shared" si="53"/>
        <v>0</v>
      </c>
    </row>
    <row r="3437" spans="1:24" x14ac:dyDescent="0.3">
      <c r="A3437">
        <v>1718</v>
      </c>
      <c r="B3437" t="s">
        <v>5575</v>
      </c>
      <c r="C3437" t="s">
        <v>114</v>
      </c>
      <c r="X3437">
        <f t="shared" si="53"/>
        <v>0</v>
      </c>
    </row>
    <row r="3438" spans="1:24" x14ac:dyDescent="0.3">
      <c r="A3438">
        <v>1719</v>
      </c>
      <c r="B3438" t="s">
        <v>5576</v>
      </c>
      <c r="C3438" t="s">
        <v>35</v>
      </c>
      <c r="X3438">
        <f t="shared" si="53"/>
        <v>0</v>
      </c>
    </row>
    <row r="3439" spans="1:24" x14ac:dyDescent="0.3">
      <c r="A3439">
        <v>1719</v>
      </c>
      <c r="B3439" t="s">
        <v>5576</v>
      </c>
      <c r="C3439" t="s">
        <v>248</v>
      </c>
      <c r="X3439">
        <f t="shared" si="53"/>
        <v>0</v>
      </c>
    </row>
    <row r="3440" spans="1:24" x14ac:dyDescent="0.3">
      <c r="A3440">
        <v>1720</v>
      </c>
      <c r="B3440" t="s">
        <v>5577</v>
      </c>
      <c r="C3440" t="s">
        <v>53</v>
      </c>
      <c r="X3440">
        <f t="shared" si="53"/>
        <v>0</v>
      </c>
    </row>
    <row r="3441" spans="1:24" x14ac:dyDescent="0.3">
      <c r="A3441">
        <v>1720</v>
      </c>
      <c r="B3441" t="s">
        <v>5577</v>
      </c>
      <c r="C3441" t="s">
        <v>50</v>
      </c>
      <c r="X3441">
        <f t="shared" si="53"/>
        <v>0</v>
      </c>
    </row>
    <row r="3442" spans="1:24" x14ac:dyDescent="0.3">
      <c r="A3442">
        <v>1721</v>
      </c>
      <c r="B3442" t="s">
        <v>5578</v>
      </c>
      <c r="C3442" t="s">
        <v>49</v>
      </c>
      <c r="X3442">
        <f t="shared" si="53"/>
        <v>0</v>
      </c>
    </row>
    <row r="3443" spans="1:24" x14ac:dyDescent="0.3">
      <c r="A3443">
        <v>1721</v>
      </c>
      <c r="B3443" t="s">
        <v>5578</v>
      </c>
      <c r="C3443" t="s">
        <v>138</v>
      </c>
      <c r="X3443">
        <f t="shared" si="53"/>
        <v>0</v>
      </c>
    </row>
    <row r="3444" spans="1:24" x14ac:dyDescent="0.3">
      <c r="A3444">
        <v>1722</v>
      </c>
      <c r="B3444" t="s">
        <v>5579</v>
      </c>
      <c r="C3444" t="s">
        <v>47</v>
      </c>
      <c r="X3444">
        <f t="shared" si="53"/>
        <v>0</v>
      </c>
    </row>
    <row r="3445" spans="1:24" x14ac:dyDescent="0.3">
      <c r="A3445">
        <v>1722</v>
      </c>
      <c r="B3445" t="s">
        <v>5579</v>
      </c>
      <c r="C3445" t="s">
        <v>33</v>
      </c>
      <c r="X3445">
        <f t="shared" si="53"/>
        <v>0</v>
      </c>
    </row>
    <row r="3446" spans="1:24" x14ac:dyDescent="0.3">
      <c r="A3446">
        <v>1723</v>
      </c>
      <c r="B3446" t="s">
        <v>5580</v>
      </c>
      <c r="C3446" t="s">
        <v>48</v>
      </c>
      <c r="X3446">
        <f t="shared" si="53"/>
        <v>0</v>
      </c>
    </row>
    <row r="3447" spans="1:24" x14ac:dyDescent="0.3">
      <c r="A3447">
        <v>1723</v>
      </c>
      <c r="B3447" t="s">
        <v>5580</v>
      </c>
      <c r="C3447" t="s">
        <v>34</v>
      </c>
      <c r="X3447">
        <f t="shared" si="53"/>
        <v>0</v>
      </c>
    </row>
    <row r="3448" spans="1:24" x14ac:dyDescent="0.3">
      <c r="A3448">
        <v>1724</v>
      </c>
      <c r="B3448" t="s">
        <v>5581</v>
      </c>
      <c r="C3448" t="s">
        <v>32</v>
      </c>
      <c r="X3448">
        <f t="shared" si="53"/>
        <v>0</v>
      </c>
    </row>
    <row r="3449" spans="1:24" x14ac:dyDescent="0.3">
      <c r="A3449">
        <v>1724</v>
      </c>
      <c r="B3449" t="s">
        <v>5581</v>
      </c>
      <c r="C3449" t="s">
        <v>39</v>
      </c>
      <c r="X3449">
        <f t="shared" si="53"/>
        <v>0</v>
      </c>
    </row>
    <row r="3450" spans="1:24" x14ac:dyDescent="0.3">
      <c r="A3450">
        <v>1725</v>
      </c>
      <c r="B3450" t="s">
        <v>5582</v>
      </c>
      <c r="C3450" t="s">
        <v>29</v>
      </c>
      <c r="X3450">
        <f t="shared" si="53"/>
        <v>0</v>
      </c>
    </row>
    <row r="3451" spans="1:24" x14ac:dyDescent="0.3">
      <c r="A3451">
        <v>1725</v>
      </c>
      <c r="B3451" t="s">
        <v>5582</v>
      </c>
      <c r="C3451" t="s">
        <v>43</v>
      </c>
      <c r="X3451">
        <f t="shared" si="53"/>
        <v>0</v>
      </c>
    </row>
    <row r="3452" spans="1:24" x14ac:dyDescent="0.3">
      <c r="A3452">
        <v>1726</v>
      </c>
      <c r="B3452" t="s">
        <v>5583</v>
      </c>
      <c r="C3452" t="s">
        <v>40</v>
      </c>
      <c r="X3452">
        <f t="shared" si="53"/>
        <v>0</v>
      </c>
    </row>
    <row r="3453" spans="1:24" x14ac:dyDescent="0.3">
      <c r="A3453">
        <v>1726</v>
      </c>
      <c r="B3453" t="s">
        <v>5583</v>
      </c>
      <c r="C3453" t="s">
        <v>51</v>
      </c>
      <c r="X3453">
        <f t="shared" si="53"/>
        <v>0</v>
      </c>
    </row>
    <row r="3454" spans="1:24" x14ac:dyDescent="0.3">
      <c r="A3454">
        <v>1727</v>
      </c>
      <c r="B3454" t="s">
        <v>5582</v>
      </c>
      <c r="C3454" t="s">
        <v>29</v>
      </c>
      <c r="X3454">
        <f t="shared" si="53"/>
        <v>0</v>
      </c>
    </row>
    <row r="3455" spans="1:24" x14ac:dyDescent="0.3">
      <c r="A3455">
        <v>1727</v>
      </c>
      <c r="B3455" t="s">
        <v>5582</v>
      </c>
      <c r="C3455" t="s">
        <v>43</v>
      </c>
      <c r="X3455">
        <f t="shared" si="53"/>
        <v>0</v>
      </c>
    </row>
    <row r="3456" spans="1:24" x14ac:dyDescent="0.3">
      <c r="A3456">
        <v>1728</v>
      </c>
      <c r="B3456" t="s">
        <v>5583</v>
      </c>
      <c r="C3456" t="s">
        <v>40</v>
      </c>
      <c r="X3456">
        <f t="shared" si="53"/>
        <v>0</v>
      </c>
    </row>
    <row r="3457" spans="1:24" x14ac:dyDescent="0.3">
      <c r="A3457">
        <v>1728</v>
      </c>
      <c r="B3457" t="s">
        <v>5583</v>
      </c>
      <c r="C3457" t="s">
        <v>51</v>
      </c>
      <c r="X3457">
        <f t="shared" si="53"/>
        <v>0</v>
      </c>
    </row>
    <row r="3458" spans="1:24" x14ac:dyDescent="0.3">
      <c r="A3458">
        <v>1729</v>
      </c>
      <c r="B3458" t="s">
        <v>5584</v>
      </c>
      <c r="C3458" t="s">
        <v>37</v>
      </c>
      <c r="X3458">
        <f t="shared" si="53"/>
        <v>0</v>
      </c>
    </row>
    <row r="3459" spans="1:24" x14ac:dyDescent="0.3">
      <c r="A3459">
        <v>1729</v>
      </c>
      <c r="B3459" t="s">
        <v>5584</v>
      </c>
      <c r="C3459" t="s">
        <v>45</v>
      </c>
      <c r="X3459">
        <f t="shared" ref="X3459:X3522" si="54">SUM(D3459:W3459)</f>
        <v>0</v>
      </c>
    </row>
    <row r="3460" spans="1:24" x14ac:dyDescent="0.3">
      <c r="A3460">
        <v>1730</v>
      </c>
      <c r="B3460" t="s">
        <v>5585</v>
      </c>
      <c r="C3460" t="s">
        <v>31</v>
      </c>
      <c r="X3460">
        <f t="shared" si="54"/>
        <v>0</v>
      </c>
    </row>
    <row r="3461" spans="1:24" x14ac:dyDescent="0.3">
      <c r="A3461">
        <v>1730</v>
      </c>
      <c r="B3461" t="s">
        <v>5585</v>
      </c>
      <c r="C3461" t="s">
        <v>44</v>
      </c>
      <c r="X3461">
        <f t="shared" si="54"/>
        <v>0</v>
      </c>
    </row>
    <row r="3462" spans="1:24" x14ac:dyDescent="0.3">
      <c r="A3462">
        <v>1731</v>
      </c>
      <c r="B3462" t="s">
        <v>5586</v>
      </c>
      <c r="C3462" t="s">
        <v>38</v>
      </c>
      <c r="X3462">
        <f t="shared" si="54"/>
        <v>0</v>
      </c>
    </row>
    <row r="3463" spans="1:24" x14ac:dyDescent="0.3">
      <c r="A3463">
        <v>1731</v>
      </c>
      <c r="B3463" t="s">
        <v>5586</v>
      </c>
      <c r="C3463" t="s">
        <v>42</v>
      </c>
      <c r="X3463">
        <f t="shared" si="54"/>
        <v>0</v>
      </c>
    </row>
    <row r="3464" spans="1:24" x14ac:dyDescent="0.3">
      <c r="A3464">
        <v>1732</v>
      </c>
      <c r="B3464" t="s">
        <v>5587</v>
      </c>
      <c r="C3464" t="s">
        <v>30</v>
      </c>
      <c r="X3464">
        <f t="shared" si="54"/>
        <v>0</v>
      </c>
    </row>
    <row r="3465" spans="1:24" x14ac:dyDescent="0.3">
      <c r="A3465">
        <v>1732</v>
      </c>
      <c r="B3465" t="s">
        <v>5587</v>
      </c>
      <c r="C3465" t="s">
        <v>46</v>
      </c>
      <c r="X3465">
        <f t="shared" si="54"/>
        <v>0</v>
      </c>
    </row>
    <row r="3466" spans="1:24" x14ac:dyDescent="0.3">
      <c r="A3466">
        <v>1733</v>
      </c>
      <c r="B3466" t="s">
        <v>5588</v>
      </c>
      <c r="C3466" t="s">
        <v>28</v>
      </c>
      <c r="X3466">
        <f t="shared" si="54"/>
        <v>0</v>
      </c>
    </row>
    <row r="3467" spans="1:24" x14ac:dyDescent="0.3">
      <c r="A3467">
        <v>1733</v>
      </c>
      <c r="B3467" t="s">
        <v>5588</v>
      </c>
      <c r="C3467" t="s">
        <v>52</v>
      </c>
      <c r="X3467">
        <f t="shared" si="54"/>
        <v>0</v>
      </c>
    </row>
    <row r="3468" spans="1:24" x14ac:dyDescent="0.3">
      <c r="A3468">
        <v>1734</v>
      </c>
      <c r="B3468" t="s">
        <v>5589</v>
      </c>
      <c r="C3468" t="s">
        <v>192</v>
      </c>
      <c r="X3468">
        <f t="shared" si="54"/>
        <v>0</v>
      </c>
    </row>
    <row r="3469" spans="1:24" x14ac:dyDescent="0.3">
      <c r="A3469">
        <v>1734</v>
      </c>
      <c r="B3469" t="s">
        <v>5589</v>
      </c>
      <c r="C3469" t="s">
        <v>76</v>
      </c>
      <c r="X3469">
        <f t="shared" si="54"/>
        <v>0</v>
      </c>
    </row>
    <row r="3470" spans="1:24" x14ac:dyDescent="0.3">
      <c r="A3470">
        <v>1735</v>
      </c>
      <c r="B3470" t="s">
        <v>5590</v>
      </c>
      <c r="C3470" t="s">
        <v>29</v>
      </c>
      <c r="X3470">
        <f t="shared" si="54"/>
        <v>0</v>
      </c>
    </row>
    <row r="3471" spans="1:24" x14ac:dyDescent="0.3">
      <c r="A3471">
        <v>1735</v>
      </c>
      <c r="B3471" t="s">
        <v>5590</v>
      </c>
      <c r="C3471" t="s">
        <v>43</v>
      </c>
      <c r="X3471">
        <f t="shared" si="54"/>
        <v>0</v>
      </c>
    </row>
    <row r="3472" spans="1:24" x14ac:dyDescent="0.3">
      <c r="A3472">
        <v>1736</v>
      </c>
      <c r="B3472" t="s">
        <v>5591</v>
      </c>
      <c r="C3472" t="s">
        <v>36</v>
      </c>
      <c r="X3472">
        <f t="shared" si="54"/>
        <v>0</v>
      </c>
    </row>
    <row r="3473" spans="1:24" x14ac:dyDescent="0.3">
      <c r="A3473">
        <v>1736</v>
      </c>
      <c r="B3473" t="s">
        <v>5591</v>
      </c>
      <c r="C3473" t="s">
        <v>114</v>
      </c>
      <c r="X3473">
        <f t="shared" si="54"/>
        <v>0</v>
      </c>
    </row>
    <row r="3474" spans="1:24" x14ac:dyDescent="0.3">
      <c r="A3474">
        <v>1737</v>
      </c>
      <c r="B3474" t="s">
        <v>5592</v>
      </c>
      <c r="C3474" t="s">
        <v>35</v>
      </c>
      <c r="X3474">
        <f t="shared" si="54"/>
        <v>0</v>
      </c>
    </row>
    <row r="3475" spans="1:24" x14ac:dyDescent="0.3">
      <c r="A3475">
        <v>1737</v>
      </c>
      <c r="B3475" t="s">
        <v>5592</v>
      </c>
      <c r="C3475" t="s">
        <v>248</v>
      </c>
      <c r="X3475">
        <f t="shared" si="54"/>
        <v>0</v>
      </c>
    </row>
    <row r="3476" spans="1:24" x14ac:dyDescent="0.3">
      <c r="A3476">
        <v>1738</v>
      </c>
      <c r="B3476" t="s">
        <v>5593</v>
      </c>
      <c r="C3476" t="s">
        <v>53</v>
      </c>
      <c r="X3476">
        <f t="shared" si="54"/>
        <v>0</v>
      </c>
    </row>
    <row r="3477" spans="1:24" x14ac:dyDescent="0.3">
      <c r="A3477">
        <v>1738</v>
      </c>
      <c r="B3477" t="s">
        <v>5593</v>
      </c>
      <c r="C3477" t="s">
        <v>50</v>
      </c>
      <c r="X3477">
        <f t="shared" si="54"/>
        <v>0</v>
      </c>
    </row>
    <row r="3478" spans="1:24" x14ac:dyDescent="0.3">
      <c r="A3478">
        <v>1739</v>
      </c>
      <c r="B3478" t="s">
        <v>5594</v>
      </c>
      <c r="C3478" t="s">
        <v>40</v>
      </c>
      <c r="X3478">
        <f t="shared" si="54"/>
        <v>0</v>
      </c>
    </row>
    <row r="3479" spans="1:24" x14ac:dyDescent="0.3">
      <c r="A3479">
        <v>1739</v>
      </c>
      <c r="B3479" t="s">
        <v>5594</v>
      </c>
      <c r="C3479" t="s">
        <v>51</v>
      </c>
      <c r="X3479">
        <f t="shared" si="54"/>
        <v>0</v>
      </c>
    </row>
    <row r="3480" spans="1:24" x14ac:dyDescent="0.3">
      <c r="A3480">
        <v>1740</v>
      </c>
      <c r="B3480" t="s">
        <v>5595</v>
      </c>
      <c r="C3480" t="s">
        <v>49</v>
      </c>
      <c r="X3480">
        <f t="shared" si="54"/>
        <v>0</v>
      </c>
    </row>
    <row r="3481" spans="1:24" x14ac:dyDescent="0.3">
      <c r="A3481">
        <v>1740</v>
      </c>
      <c r="B3481" t="s">
        <v>5595</v>
      </c>
      <c r="C3481" t="s">
        <v>138</v>
      </c>
      <c r="X3481">
        <f t="shared" si="54"/>
        <v>0</v>
      </c>
    </row>
    <row r="3482" spans="1:24" x14ac:dyDescent="0.3">
      <c r="A3482">
        <v>1741</v>
      </c>
      <c r="B3482" t="s">
        <v>5596</v>
      </c>
      <c r="C3482" t="s">
        <v>47</v>
      </c>
      <c r="X3482">
        <f t="shared" si="54"/>
        <v>0</v>
      </c>
    </row>
    <row r="3483" spans="1:24" x14ac:dyDescent="0.3">
      <c r="A3483">
        <v>1741</v>
      </c>
      <c r="B3483" t="s">
        <v>5596</v>
      </c>
      <c r="C3483" t="s">
        <v>33</v>
      </c>
      <c r="X3483">
        <f t="shared" si="54"/>
        <v>0</v>
      </c>
    </row>
    <row r="3484" spans="1:24" x14ac:dyDescent="0.3">
      <c r="A3484">
        <v>1742</v>
      </c>
      <c r="B3484" t="s">
        <v>5597</v>
      </c>
      <c r="C3484" t="s">
        <v>48</v>
      </c>
      <c r="X3484">
        <f t="shared" si="54"/>
        <v>0</v>
      </c>
    </row>
    <row r="3485" spans="1:24" x14ac:dyDescent="0.3">
      <c r="A3485">
        <v>1742</v>
      </c>
      <c r="B3485" t="s">
        <v>5597</v>
      </c>
      <c r="C3485" t="s">
        <v>34</v>
      </c>
      <c r="X3485">
        <f t="shared" si="54"/>
        <v>0</v>
      </c>
    </row>
    <row r="3486" spans="1:24" x14ac:dyDescent="0.3">
      <c r="A3486">
        <v>1743</v>
      </c>
      <c r="B3486" t="s">
        <v>5598</v>
      </c>
      <c r="C3486" t="s">
        <v>32</v>
      </c>
      <c r="X3486">
        <f t="shared" si="54"/>
        <v>0</v>
      </c>
    </row>
    <row r="3487" spans="1:24" x14ac:dyDescent="0.3">
      <c r="A3487">
        <v>1743</v>
      </c>
      <c r="B3487" t="s">
        <v>5598</v>
      </c>
      <c r="C3487" t="s">
        <v>39</v>
      </c>
      <c r="X3487">
        <f t="shared" si="54"/>
        <v>0</v>
      </c>
    </row>
    <row r="3488" spans="1:24" x14ac:dyDescent="0.3">
      <c r="A3488">
        <v>1744</v>
      </c>
      <c r="B3488" t="s">
        <v>5599</v>
      </c>
      <c r="C3488" t="s">
        <v>37</v>
      </c>
      <c r="X3488">
        <f t="shared" si="54"/>
        <v>0</v>
      </c>
    </row>
    <row r="3489" spans="1:24" x14ac:dyDescent="0.3">
      <c r="A3489">
        <v>1744</v>
      </c>
      <c r="B3489" t="s">
        <v>5599</v>
      </c>
      <c r="C3489" t="s">
        <v>45</v>
      </c>
      <c r="X3489">
        <f t="shared" si="54"/>
        <v>0</v>
      </c>
    </row>
    <row r="3490" spans="1:24" x14ac:dyDescent="0.3">
      <c r="A3490">
        <v>1745</v>
      </c>
      <c r="B3490" t="s">
        <v>5600</v>
      </c>
      <c r="C3490" t="s">
        <v>31</v>
      </c>
      <c r="X3490">
        <f t="shared" si="54"/>
        <v>0</v>
      </c>
    </row>
    <row r="3491" spans="1:24" x14ac:dyDescent="0.3">
      <c r="A3491">
        <v>1745</v>
      </c>
      <c r="B3491" t="s">
        <v>5600</v>
      </c>
      <c r="C3491" t="s">
        <v>44</v>
      </c>
      <c r="X3491">
        <f t="shared" si="54"/>
        <v>0</v>
      </c>
    </row>
    <row r="3492" spans="1:24" x14ac:dyDescent="0.3">
      <c r="A3492">
        <v>1746</v>
      </c>
      <c r="B3492" t="s">
        <v>5601</v>
      </c>
      <c r="C3492" t="s">
        <v>38</v>
      </c>
      <c r="X3492">
        <f t="shared" si="54"/>
        <v>0</v>
      </c>
    </row>
    <row r="3493" spans="1:24" x14ac:dyDescent="0.3">
      <c r="A3493">
        <v>1746</v>
      </c>
      <c r="B3493" t="s">
        <v>5601</v>
      </c>
      <c r="C3493" t="s">
        <v>42</v>
      </c>
      <c r="X3493">
        <f t="shared" si="54"/>
        <v>0</v>
      </c>
    </row>
    <row r="3494" spans="1:24" x14ac:dyDescent="0.3">
      <c r="A3494">
        <v>1747</v>
      </c>
      <c r="B3494" t="s">
        <v>5602</v>
      </c>
      <c r="C3494" t="s">
        <v>30</v>
      </c>
      <c r="X3494">
        <f t="shared" si="54"/>
        <v>0</v>
      </c>
    </row>
    <row r="3495" spans="1:24" x14ac:dyDescent="0.3">
      <c r="A3495">
        <v>1747</v>
      </c>
      <c r="B3495" t="s">
        <v>5602</v>
      </c>
      <c r="C3495" t="s">
        <v>46</v>
      </c>
      <c r="X3495">
        <f t="shared" si="54"/>
        <v>0</v>
      </c>
    </row>
    <row r="3496" spans="1:24" x14ac:dyDescent="0.3">
      <c r="A3496">
        <v>1748</v>
      </c>
      <c r="B3496" t="s">
        <v>5603</v>
      </c>
      <c r="C3496" t="s">
        <v>28</v>
      </c>
      <c r="X3496">
        <f t="shared" si="54"/>
        <v>0</v>
      </c>
    </row>
    <row r="3497" spans="1:24" x14ac:dyDescent="0.3">
      <c r="A3497">
        <v>1748</v>
      </c>
      <c r="B3497" t="s">
        <v>5603</v>
      </c>
      <c r="C3497" t="s">
        <v>52</v>
      </c>
      <c r="X3497">
        <f t="shared" si="54"/>
        <v>0</v>
      </c>
    </row>
    <row r="3498" spans="1:24" x14ac:dyDescent="0.3">
      <c r="A3498">
        <v>1749</v>
      </c>
      <c r="B3498" t="s">
        <v>5604</v>
      </c>
      <c r="C3498" t="s">
        <v>192</v>
      </c>
      <c r="X3498">
        <f t="shared" si="54"/>
        <v>0</v>
      </c>
    </row>
    <row r="3499" spans="1:24" x14ac:dyDescent="0.3">
      <c r="A3499">
        <v>1749</v>
      </c>
      <c r="B3499" t="s">
        <v>5604</v>
      </c>
      <c r="C3499" t="s">
        <v>76</v>
      </c>
      <c r="X3499">
        <f t="shared" si="54"/>
        <v>0</v>
      </c>
    </row>
    <row r="3500" spans="1:24" x14ac:dyDescent="0.3">
      <c r="A3500">
        <v>1750</v>
      </c>
      <c r="B3500" t="s">
        <v>5605</v>
      </c>
      <c r="C3500" t="s">
        <v>29</v>
      </c>
      <c r="X3500">
        <f t="shared" si="54"/>
        <v>0</v>
      </c>
    </row>
    <row r="3501" spans="1:24" x14ac:dyDescent="0.3">
      <c r="A3501">
        <v>1750</v>
      </c>
      <c r="B3501" t="s">
        <v>5605</v>
      </c>
      <c r="C3501" t="s">
        <v>43</v>
      </c>
      <c r="X3501">
        <f t="shared" si="54"/>
        <v>0</v>
      </c>
    </row>
    <row r="3502" spans="1:24" x14ac:dyDescent="0.3">
      <c r="A3502">
        <v>1751</v>
      </c>
      <c r="B3502" t="s">
        <v>5606</v>
      </c>
      <c r="C3502" t="s">
        <v>36</v>
      </c>
      <c r="X3502">
        <f t="shared" si="54"/>
        <v>0</v>
      </c>
    </row>
    <row r="3503" spans="1:24" x14ac:dyDescent="0.3">
      <c r="A3503">
        <v>1751</v>
      </c>
      <c r="B3503" t="s">
        <v>5606</v>
      </c>
      <c r="C3503" t="s">
        <v>114</v>
      </c>
      <c r="X3503">
        <f t="shared" si="54"/>
        <v>0</v>
      </c>
    </row>
    <row r="3504" spans="1:24" x14ac:dyDescent="0.3">
      <c r="A3504">
        <v>1752</v>
      </c>
      <c r="B3504" t="s">
        <v>5607</v>
      </c>
      <c r="C3504" t="s">
        <v>35</v>
      </c>
      <c r="X3504">
        <f t="shared" si="54"/>
        <v>0</v>
      </c>
    </row>
    <row r="3505" spans="1:24" x14ac:dyDescent="0.3">
      <c r="A3505">
        <v>1752</v>
      </c>
      <c r="B3505" t="s">
        <v>5607</v>
      </c>
      <c r="C3505" t="s">
        <v>248</v>
      </c>
      <c r="X3505">
        <f t="shared" si="54"/>
        <v>0</v>
      </c>
    </row>
    <row r="3506" spans="1:24" x14ac:dyDescent="0.3">
      <c r="A3506">
        <v>1753</v>
      </c>
      <c r="B3506" t="s">
        <v>5608</v>
      </c>
      <c r="C3506" t="s">
        <v>53</v>
      </c>
      <c r="X3506">
        <f t="shared" si="54"/>
        <v>0</v>
      </c>
    </row>
    <row r="3507" spans="1:24" x14ac:dyDescent="0.3">
      <c r="A3507">
        <v>1753</v>
      </c>
      <c r="B3507" t="s">
        <v>5608</v>
      </c>
      <c r="C3507" t="s">
        <v>50</v>
      </c>
      <c r="X3507">
        <f t="shared" si="54"/>
        <v>0</v>
      </c>
    </row>
    <row r="3508" spans="1:24" x14ac:dyDescent="0.3">
      <c r="A3508">
        <v>1754</v>
      </c>
      <c r="B3508" t="s">
        <v>5609</v>
      </c>
      <c r="C3508" t="s">
        <v>49</v>
      </c>
      <c r="X3508">
        <f t="shared" si="54"/>
        <v>0</v>
      </c>
    </row>
    <row r="3509" spans="1:24" x14ac:dyDescent="0.3">
      <c r="A3509">
        <v>1754</v>
      </c>
      <c r="B3509" t="s">
        <v>5609</v>
      </c>
      <c r="C3509" t="s">
        <v>138</v>
      </c>
      <c r="X3509">
        <f t="shared" si="54"/>
        <v>0</v>
      </c>
    </row>
    <row r="3510" spans="1:24" x14ac:dyDescent="0.3">
      <c r="A3510">
        <v>1755</v>
      </c>
      <c r="B3510" t="s">
        <v>5610</v>
      </c>
      <c r="C3510" t="s">
        <v>47</v>
      </c>
      <c r="X3510">
        <f t="shared" si="54"/>
        <v>0</v>
      </c>
    </row>
    <row r="3511" spans="1:24" x14ac:dyDescent="0.3">
      <c r="A3511">
        <v>1755</v>
      </c>
      <c r="B3511" t="s">
        <v>5610</v>
      </c>
      <c r="C3511" t="s">
        <v>33</v>
      </c>
      <c r="X3511">
        <f t="shared" si="54"/>
        <v>0</v>
      </c>
    </row>
    <row r="3512" spans="1:24" x14ac:dyDescent="0.3">
      <c r="A3512">
        <v>1756</v>
      </c>
      <c r="B3512" t="s">
        <v>5611</v>
      </c>
      <c r="C3512" t="s">
        <v>48</v>
      </c>
      <c r="X3512">
        <f t="shared" si="54"/>
        <v>0</v>
      </c>
    </row>
    <row r="3513" spans="1:24" x14ac:dyDescent="0.3">
      <c r="A3513">
        <v>1756</v>
      </c>
      <c r="B3513" t="s">
        <v>5611</v>
      </c>
      <c r="C3513" t="s">
        <v>34</v>
      </c>
      <c r="X3513">
        <f t="shared" si="54"/>
        <v>0</v>
      </c>
    </row>
    <row r="3514" spans="1:24" x14ac:dyDescent="0.3">
      <c r="A3514">
        <v>1757</v>
      </c>
      <c r="B3514" t="s">
        <v>5612</v>
      </c>
      <c r="C3514" t="s">
        <v>32</v>
      </c>
      <c r="X3514">
        <f t="shared" si="54"/>
        <v>0</v>
      </c>
    </row>
    <row r="3515" spans="1:24" x14ac:dyDescent="0.3">
      <c r="A3515">
        <v>1757</v>
      </c>
      <c r="B3515" t="s">
        <v>5612</v>
      </c>
      <c r="C3515" t="s">
        <v>39</v>
      </c>
      <c r="X3515">
        <f t="shared" si="54"/>
        <v>0</v>
      </c>
    </row>
    <row r="3516" spans="1:24" x14ac:dyDescent="0.3">
      <c r="A3516">
        <v>1758</v>
      </c>
      <c r="B3516" t="s">
        <v>5613</v>
      </c>
      <c r="C3516" t="s">
        <v>40</v>
      </c>
      <c r="X3516">
        <f t="shared" si="54"/>
        <v>0</v>
      </c>
    </row>
    <row r="3517" spans="1:24" x14ac:dyDescent="0.3">
      <c r="A3517">
        <v>1758</v>
      </c>
      <c r="B3517" t="s">
        <v>5613</v>
      </c>
      <c r="C3517" t="s">
        <v>51</v>
      </c>
      <c r="X3517">
        <f t="shared" si="54"/>
        <v>0</v>
      </c>
    </row>
    <row r="3518" spans="1:24" x14ac:dyDescent="0.3">
      <c r="A3518">
        <v>1759</v>
      </c>
      <c r="B3518" t="s">
        <v>5613</v>
      </c>
      <c r="C3518" t="s">
        <v>40</v>
      </c>
      <c r="X3518">
        <f t="shared" si="54"/>
        <v>0</v>
      </c>
    </row>
    <row r="3519" spans="1:24" x14ac:dyDescent="0.3">
      <c r="A3519">
        <v>1759</v>
      </c>
      <c r="B3519" t="s">
        <v>5613</v>
      </c>
      <c r="C3519" t="s">
        <v>51</v>
      </c>
      <c r="X3519">
        <f t="shared" si="54"/>
        <v>0</v>
      </c>
    </row>
    <row r="3520" spans="1:24" x14ac:dyDescent="0.3">
      <c r="A3520">
        <v>1760</v>
      </c>
      <c r="B3520" t="s">
        <v>5614</v>
      </c>
      <c r="C3520" t="s">
        <v>37</v>
      </c>
      <c r="X3520">
        <f t="shared" si="54"/>
        <v>0</v>
      </c>
    </row>
    <row r="3521" spans="1:24" x14ac:dyDescent="0.3">
      <c r="A3521">
        <v>1760</v>
      </c>
      <c r="B3521" t="s">
        <v>5614</v>
      </c>
      <c r="C3521" t="s">
        <v>43</v>
      </c>
      <c r="X3521">
        <f t="shared" si="54"/>
        <v>0</v>
      </c>
    </row>
    <row r="3522" spans="1:24" x14ac:dyDescent="0.3">
      <c r="A3522">
        <v>1761</v>
      </c>
      <c r="B3522" t="s">
        <v>5615</v>
      </c>
      <c r="C3522" t="s">
        <v>38</v>
      </c>
      <c r="X3522">
        <f t="shared" si="54"/>
        <v>0</v>
      </c>
    </row>
    <row r="3523" spans="1:24" x14ac:dyDescent="0.3">
      <c r="A3523">
        <v>1761</v>
      </c>
      <c r="B3523" t="s">
        <v>5615</v>
      </c>
      <c r="C3523" t="s">
        <v>42</v>
      </c>
      <c r="X3523">
        <f t="shared" ref="X3523:X3586" si="55">SUM(D3523:W3523)</f>
        <v>0</v>
      </c>
    </row>
    <row r="3524" spans="1:24" x14ac:dyDescent="0.3">
      <c r="A3524">
        <v>1762</v>
      </c>
      <c r="B3524" t="s">
        <v>5616</v>
      </c>
      <c r="C3524" t="s">
        <v>30</v>
      </c>
      <c r="X3524">
        <f t="shared" si="55"/>
        <v>0</v>
      </c>
    </row>
    <row r="3525" spans="1:24" x14ac:dyDescent="0.3">
      <c r="A3525">
        <v>1762</v>
      </c>
      <c r="B3525" t="s">
        <v>5616</v>
      </c>
      <c r="C3525" t="s">
        <v>52</v>
      </c>
      <c r="X3525">
        <f t="shared" si="55"/>
        <v>0</v>
      </c>
    </row>
    <row r="3526" spans="1:24" x14ac:dyDescent="0.3">
      <c r="A3526">
        <v>1763</v>
      </c>
      <c r="B3526" t="s">
        <v>5617</v>
      </c>
      <c r="C3526" t="s">
        <v>28</v>
      </c>
      <c r="X3526">
        <f t="shared" si="55"/>
        <v>0</v>
      </c>
    </row>
    <row r="3527" spans="1:24" x14ac:dyDescent="0.3">
      <c r="A3527">
        <v>1763</v>
      </c>
      <c r="B3527" t="s">
        <v>5617</v>
      </c>
      <c r="C3527" t="s">
        <v>46</v>
      </c>
      <c r="X3527">
        <f t="shared" si="55"/>
        <v>0</v>
      </c>
    </row>
    <row r="3528" spans="1:24" x14ac:dyDescent="0.3">
      <c r="A3528">
        <v>1764</v>
      </c>
      <c r="B3528" t="s">
        <v>5618</v>
      </c>
      <c r="C3528" t="s">
        <v>192</v>
      </c>
      <c r="X3528">
        <f t="shared" si="55"/>
        <v>0</v>
      </c>
    </row>
    <row r="3529" spans="1:24" x14ac:dyDescent="0.3">
      <c r="A3529">
        <v>1764</v>
      </c>
      <c r="B3529" t="s">
        <v>5618</v>
      </c>
      <c r="C3529" t="s">
        <v>45</v>
      </c>
      <c r="X3529">
        <f t="shared" si="55"/>
        <v>0</v>
      </c>
    </row>
    <row r="3530" spans="1:24" x14ac:dyDescent="0.3">
      <c r="A3530">
        <v>1765</v>
      </c>
      <c r="B3530" t="s">
        <v>5619</v>
      </c>
      <c r="C3530" t="s">
        <v>29</v>
      </c>
      <c r="X3530">
        <f t="shared" si="55"/>
        <v>0</v>
      </c>
    </row>
    <row r="3531" spans="1:24" x14ac:dyDescent="0.3">
      <c r="A3531">
        <v>1765</v>
      </c>
      <c r="B3531" t="s">
        <v>5619</v>
      </c>
      <c r="C3531" t="s">
        <v>44</v>
      </c>
      <c r="X3531">
        <f t="shared" si="55"/>
        <v>0</v>
      </c>
    </row>
    <row r="3532" spans="1:24" x14ac:dyDescent="0.3">
      <c r="A3532">
        <v>1766</v>
      </c>
      <c r="B3532" t="s">
        <v>5620</v>
      </c>
      <c r="C3532" t="s">
        <v>36</v>
      </c>
      <c r="X3532">
        <f t="shared" si="55"/>
        <v>0</v>
      </c>
    </row>
    <row r="3533" spans="1:24" x14ac:dyDescent="0.3">
      <c r="A3533">
        <v>1766</v>
      </c>
      <c r="B3533" t="s">
        <v>5620</v>
      </c>
      <c r="C3533" t="s">
        <v>51</v>
      </c>
      <c r="X3533">
        <f t="shared" si="55"/>
        <v>0</v>
      </c>
    </row>
    <row r="3534" spans="1:24" x14ac:dyDescent="0.3">
      <c r="A3534">
        <v>1767</v>
      </c>
      <c r="B3534" t="s">
        <v>5621</v>
      </c>
      <c r="C3534" t="s">
        <v>48</v>
      </c>
      <c r="X3534">
        <f t="shared" si="55"/>
        <v>0</v>
      </c>
    </row>
    <row r="3535" spans="1:24" x14ac:dyDescent="0.3">
      <c r="A3535">
        <v>1767</v>
      </c>
      <c r="B3535" t="s">
        <v>5621</v>
      </c>
      <c r="C3535" t="s">
        <v>50</v>
      </c>
      <c r="X3535">
        <f t="shared" si="55"/>
        <v>0</v>
      </c>
    </row>
    <row r="3536" spans="1:24" x14ac:dyDescent="0.3">
      <c r="A3536">
        <v>1768</v>
      </c>
      <c r="B3536" t="s">
        <v>5622</v>
      </c>
      <c r="C3536" t="s">
        <v>35</v>
      </c>
      <c r="X3536">
        <f t="shared" si="55"/>
        <v>0</v>
      </c>
    </row>
    <row r="3537" spans="1:24" x14ac:dyDescent="0.3">
      <c r="A3537">
        <v>1768</v>
      </c>
      <c r="B3537" t="s">
        <v>5622</v>
      </c>
      <c r="C3537" t="s">
        <v>114</v>
      </c>
      <c r="X3537">
        <f t="shared" si="55"/>
        <v>0</v>
      </c>
    </row>
    <row r="3538" spans="1:24" x14ac:dyDescent="0.3">
      <c r="A3538">
        <v>1769</v>
      </c>
      <c r="B3538" t="s">
        <v>5623</v>
      </c>
      <c r="C3538" t="s">
        <v>40</v>
      </c>
      <c r="X3538">
        <f t="shared" si="55"/>
        <v>0</v>
      </c>
    </row>
    <row r="3539" spans="1:24" x14ac:dyDescent="0.3">
      <c r="A3539">
        <v>1769</v>
      </c>
      <c r="B3539" t="s">
        <v>5623</v>
      </c>
      <c r="C3539" t="s">
        <v>138</v>
      </c>
      <c r="X3539">
        <f t="shared" si="55"/>
        <v>0</v>
      </c>
    </row>
    <row r="3540" spans="1:24" x14ac:dyDescent="0.3">
      <c r="A3540">
        <v>1770</v>
      </c>
      <c r="B3540" t="s">
        <v>5624</v>
      </c>
      <c r="C3540" t="s">
        <v>49</v>
      </c>
      <c r="X3540">
        <f t="shared" si="55"/>
        <v>0</v>
      </c>
    </row>
    <row r="3541" spans="1:24" x14ac:dyDescent="0.3">
      <c r="A3541">
        <v>1770</v>
      </c>
      <c r="B3541" t="s">
        <v>5624</v>
      </c>
      <c r="C3541" t="s">
        <v>248</v>
      </c>
      <c r="X3541">
        <f t="shared" si="55"/>
        <v>0</v>
      </c>
    </row>
    <row r="3542" spans="1:24" x14ac:dyDescent="0.3">
      <c r="A3542">
        <v>1771</v>
      </c>
      <c r="B3542" t="s">
        <v>5625</v>
      </c>
      <c r="C3542" t="s">
        <v>47</v>
      </c>
      <c r="X3542">
        <f t="shared" si="55"/>
        <v>0</v>
      </c>
    </row>
    <row r="3543" spans="1:24" x14ac:dyDescent="0.3">
      <c r="A3543">
        <v>1771</v>
      </c>
      <c r="B3543" t="s">
        <v>5625</v>
      </c>
      <c r="C3543" t="s">
        <v>34</v>
      </c>
      <c r="X3543">
        <f t="shared" si="55"/>
        <v>0</v>
      </c>
    </row>
    <row r="3544" spans="1:24" x14ac:dyDescent="0.3">
      <c r="A3544">
        <v>1772</v>
      </c>
      <c r="B3544" t="s">
        <v>5626</v>
      </c>
      <c r="C3544" t="s">
        <v>53</v>
      </c>
      <c r="X3544">
        <f t="shared" si="55"/>
        <v>0</v>
      </c>
    </row>
    <row r="3545" spans="1:24" x14ac:dyDescent="0.3">
      <c r="A3545">
        <v>1772</v>
      </c>
      <c r="B3545" t="s">
        <v>5626</v>
      </c>
      <c r="C3545" t="s">
        <v>39</v>
      </c>
      <c r="X3545">
        <f t="shared" si="55"/>
        <v>0</v>
      </c>
    </row>
    <row r="3546" spans="1:24" x14ac:dyDescent="0.3">
      <c r="A3546">
        <v>1773</v>
      </c>
      <c r="B3546" t="s">
        <v>5627</v>
      </c>
      <c r="C3546" t="s">
        <v>32</v>
      </c>
      <c r="X3546">
        <f t="shared" si="55"/>
        <v>0</v>
      </c>
    </row>
    <row r="3547" spans="1:24" x14ac:dyDescent="0.3">
      <c r="A3547">
        <v>1773</v>
      </c>
      <c r="B3547" t="s">
        <v>5627</v>
      </c>
      <c r="C3547" t="s">
        <v>33</v>
      </c>
      <c r="X3547">
        <f t="shared" si="55"/>
        <v>0</v>
      </c>
    </row>
    <row r="3548" spans="1:24" x14ac:dyDescent="0.3">
      <c r="A3548">
        <v>1774</v>
      </c>
      <c r="B3548" t="s">
        <v>5628</v>
      </c>
      <c r="C3548" t="s">
        <v>37</v>
      </c>
      <c r="X3548">
        <f t="shared" si="55"/>
        <v>0</v>
      </c>
    </row>
    <row r="3549" spans="1:24" x14ac:dyDescent="0.3">
      <c r="A3549">
        <v>1774</v>
      </c>
      <c r="B3549" t="s">
        <v>5628</v>
      </c>
      <c r="C3549" t="s">
        <v>43</v>
      </c>
      <c r="X3549">
        <f t="shared" si="55"/>
        <v>0</v>
      </c>
    </row>
    <row r="3550" spans="1:24" x14ac:dyDescent="0.3">
      <c r="A3550">
        <v>1775</v>
      </c>
      <c r="B3550" t="s">
        <v>5629</v>
      </c>
      <c r="C3550" t="s">
        <v>76</v>
      </c>
      <c r="X3550">
        <f t="shared" si="55"/>
        <v>0</v>
      </c>
    </row>
    <row r="3551" spans="1:24" x14ac:dyDescent="0.3">
      <c r="A3551">
        <v>1775</v>
      </c>
      <c r="B3551" t="s">
        <v>5629</v>
      </c>
      <c r="C3551" t="s">
        <v>42</v>
      </c>
      <c r="X3551">
        <f t="shared" si="55"/>
        <v>0</v>
      </c>
    </row>
    <row r="3552" spans="1:24" x14ac:dyDescent="0.3">
      <c r="A3552">
        <v>1776</v>
      </c>
      <c r="B3552" t="s">
        <v>5630</v>
      </c>
      <c r="C3552" t="s">
        <v>38</v>
      </c>
      <c r="X3552">
        <f t="shared" si="55"/>
        <v>0</v>
      </c>
    </row>
    <row r="3553" spans="1:24" x14ac:dyDescent="0.3">
      <c r="A3553">
        <v>1776</v>
      </c>
      <c r="B3553" t="s">
        <v>5630</v>
      </c>
      <c r="C3553" t="s">
        <v>31</v>
      </c>
      <c r="X3553">
        <f t="shared" si="55"/>
        <v>0</v>
      </c>
    </row>
    <row r="3554" spans="1:24" x14ac:dyDescent="0.3">
      <c r="A3554">
        <v>1777</v>
      </c>
      <c r="B3554" t="s">
        <v>5631</v>
      </c>
      <c r="C3554" t="s">
        <v>30</v>
      </c>
      <c r="X3554">
        <f t="shared" si="55"/>
        <v>0</v>
      </c>
    </row>
    <row r="3555" spans="1:24" x14ac:dyDescent="0.3">
      <c r="A3555">
        <v>1777</v>
      </c>
      <c r="B3555" t="s">
        <v>5631</v>
      </c>
      <c r="C3555" t="s">
        <v>52</v>
      </c>
      <c r="X3555">
        <f t="shared" si="55"/>
        <v>0</v>
      </c>
    </row>
    <row r="3556" spans="1:24" x14ac:dyDescent="0.3">
      <c r="A3556">
        <v>1778</v>
      </c>
      <c r="B3556" t="s">
        <v>5632</v>
      </c>
      <c r="C3556" t="s">
        <v>28</v>
      </c>
      <c r="X3556">
        <f t="shared" si="55"/>
        <v>0</v>
      </c>
    </row>
    <row r="3557" spans="1:24" x14ac:dyDescent="0.3">
      <c r="A3557">
        <v>1778</v>
      </c>
      <c r="B3557" t="s">
        <v>5632</v>
      </c>
      <c r="C3557" t="s">
        <v>46</v>
      </c>
      <c r="X3557">
        <f t="shared" si="55"/>
        <v>0</v>
      </c>
    </row>
    <row r="3558" spans="1:24" x14ac:dyDescent="0.3">
      <c r="A3558">
        <v>1779</v>
      </c>
      <c r="B3558" t="s">
        <v>5633</v>
      </c>
      <c r="C3558" t="s">
        <v>192</v>
      </c>
      <c r="X3558">
        <f t="shared" si="55"/>
        <v>0</v>
      </c>
    </row>
    <row r="3559" spans="1:24" x14ac:dyDescent="0.3">
      <c r="A3559">
        <v>1779</v>
      </c>
      <c r="B3559" t="s">
        <v>5633</v>
      </c>
      <c r="C3559" t="s">
        <v>45</v>
      </c>
      <c r="X3559">
        <f t="shared" si="55"/>
        <v>0</v>
      </c>
    </row>
    <row r="3560" spans="1:24" x14ac:dyDescent="0.3">
      <c r="A3560">
        <v>1780</v>
      </c>
      <c r="B3560" t="s">
        <v>5634</v>
      </c>
      <c r="C3560" t="s">
        <v>29</v>
      </c>
      <c r="X3560">
        <f t="shared" si="55"/>
        <v>0</v>
      </c>
    </row>
    <row r="3561" spans="1:24" x14ac:dyDescent="0.3">
      <c r="A3561">
        <v>1780</v>
      </c>
      <c r="B3561" t="s">
        <v>5634</v>
      </c>
      <c r="C3561" t="s">
        <v>44</v>
      </c>
      <c r="X3561">
        <f t="shared" si="55"/>
        <v>0</v>
      </c>
    </row>
    <row r="3562" spans="1:24" x14ac:dyDescent="0.3">
      <c r="A3562">
        <v>1781</v>
      </c>
      <c r="B3562" t="s">
        <v>5635</v>
      </c>
      <c r="C3562" t="s">
        <v>36</v>
      </c>
      <c r="X3562">
        <f t="shared" si="55"/>
        <v>0</v>
      </c>
    </row>
    <row r="3563" spans="1:24" x14ac:dyDescent="0.3">
      <c r="A3563">
        <v>1781</v>
      </c>
      <c r="B3563" t="s">
        <v>5635</v>
      </c>
      <c r="C3563" t="s">
        <v>51</v>
      </c>
      <c r="X3563">
        <f t="shared" si="55"/>
        <v>0</v>
      </c>
    </row>
    <row r="3564" spans="1:24" x14ac:dyDescent="0.3">
      <c r="A3564">
        <v>1782</v>
      </c>
      <c r="B3564" t="s">
        <v>5636</v>
      </c>
      <c r="C3564" t="s">
        <v>48</v>
      </c>
      <c r="X3564">
        <f t="shared" si="55"/>
        <v>0</v>
      </c>
    </row>
    <row r="3565" spans="1:24" x14ac:dyDescent="0.3">
      <c r="A3565">
        <v>1782</v>
      </c>
      <c r="B3565" t="s">
        <v>5636</v>
      </c>
      <c r="C3565" t="s">
        <v>50</v>
      </c>
      <c r="X3565">
        <f t="shared" si="55"/>
        <v>0</v>
      </c>
    </row>
    <row r="3566" spans="1:24" x14ac:dyDescent="0.3">
      <c r="A3566">
        <v>1783</v>
      </c>
      <c r="B3566" t="s">
        <v>5637</v>
      </c>
      <c r="C3566" t="s">
        <v>35</v>
      </c>
      <c r="X3566">
        <f t="shared" si="55"/>
        <v>0</v>
      </c>
    </row>
    <row r="3567" spans="1:24" x14ac:dyDescent="0.3">
      <c r="A3567">
        <v>1783</v>
      </c>
      <c r="B3567" t="s">
        <v>5637</v>
      </c>
      <c r="C3567" t="s">
        <v>114</v>
      </c>
      <c r="X3567">
        <f t="shared" si="55"/>
        <v>0</v>
      </c>
    </row>
    <row r="3568" spans="1:24" x14ac:dyDescent="0.3">
      <c r="A3568">
        <v>1784</v>
      </c>
      <c r="B3568" t="s">
        <v>5638</v>
      </c>
      <c r="C3568" t="s">
        <v>40</v>
      </c>
      <c r="X3568">
        <f t="shared" si="55"/>
        <v>0</v>
      </c>
    </row>
    <row r="3569" spans="1:24" x14ac:dyDescent="0.3">
      <c r="A3569">
        <v>1784</v>
      </c>
      <c r="B3569" t="s">
        <v>5638</v>
      </c>
      <c r="C3569" t="s">
        <v>138</v>
      </c>
      <c r="X3569">
        <f t="shared" si="55"/>
        <v>0</v>
      </c>
    </row>
    <row r="3570" spans="1:24" x14ac:dyDescent="0.3">
      <c r="A3570">
        <v>1785</v>
      </c>
      <c r="B3570" t="s">
        <v>5639</v>
      </c>
      <c r="C3570" t="s">
        <v>49</v>
      </c>
      <c r="X3570">
        <f t="shared" si="55"/>
        <v>0</v>
      </c>
    </row>
    <row r="3571" spans="1:24" x14ac:dyDescent="0.3">
      <c r="A3571">
        <v>1785</v>
      </c>
      <c r="B3571" t="s">
        <v>5639</v>
      </c>
      <c r="C3571" t="s">
        <v>248</v>
      </c>
      <c r="X3571">
        <f t="shared" si="55"/>
        <v>0</v>
      </c>
    </row>
    <row r="3572" spans="1:24" x14ac:dyDescent="0.3">
      <c r="A3572">
        <v>1786</v>
      </c>
      <c r="B3572" t="s">
        <v>5640</v>
      </c>
      <c r="C3572" t="s">
        <v>47</v>
      </c>
      <c r="X3572">
        <f t="shared" si="55"/>
        <v>0</v>
      </c>
    </row>
    <row r="3573" spans="1:24" x14ac:dyDescent="0.3">
      <c r="A3573">
        <v>1786</v>
      </c>
      <c r="B3573" t="s">
        <v>5640</v>
      </c>
      <c r="C3573" t="s">
        <v>34</v>
      </c>
      <c r="X3573">
        <f t="shared" si="55"/>
        <v>0</v>
      </c>
    </row>
    <row r="3574" spans="1:24" x14ac:dyDescent="0.3">
      <c r="A3574">
        <v>1787</v>
      </c>
      <c r="B3574" t="s">
        <v>5641</v>
      </c>
      <c r="C3574" t="s">
        <v>53</v>
      </c>
      <c r="X3574">
        <f t="shared" si="55"/>
        <v>0</v>
      </c>
    </row>
    <row r="3575" spans="1:24" x14ac:dyDescent="0.3">
      <c r="A3575">
        <v>1787</v>
      </c>
      <c r="B3575" t="s">
        <v>5641</v>
      </c>
      <c r="C3575" t="s">
        <v>39</v>
      </c>
      <c r="X3575">
        <f t="shared" si="55"/>
        <v>0</v>
      </c>
    </row>
    <row r="3576" spans="1:24" x14ac:dyDescent="0.3">
      <c r="A3576">
        <v>1788</v>
      </c>
      <c r="B3576" t="s">
        <v>5642</v>
      </c>
      <c r="C3576" t="s">
        <v>32</v>
      </c>
      <c r="X3576">
        <f t="shared" si="55"/>
        <v>0</v>
      </c>
    </row>
    <row r="3577" spans="1:24" x14ac:dyDescent="0.3">
      <c r="A3577">
        <v>1788</v>
      </c>
      <c r="B3577" t="s">
        <v>5642</v>
      </c>
      <c r="C3577" t="s">
        <v>33</v>
      </c>
      <c r="X3577">
        <f t="shared" si="55"/>
        <v>0</v>
      </c>
    </row>
    <row r="3578" spans="1:24" x14ac:dyDescent="0.3">
      <c r="A3578">
        <v>1789</v>
      </c>
      <c r="B3578" t="s">
        <v>5643</v>
      </c>
      <c r="C3578" t="s">
        <v>37</v>
      </c>
      <c r="X3578">
        <f t="shared" si="55"/>
        <v>0</v>
      </c>
    </row>
    <row r="3579" spans="1:24" x14ac:dyDescent="0.3">
      <c r="A3579">
        <v>1789</v>
      </c>
      <c r="B3579" t="s">
        <v>5643</v>
      </c>
      <c r="C3579" t="s">
        <v>43</v>
      </c>
      <c r="X3579">
        <f t="shared" si="55"/>
        <v>0</v>
      </c>
    </row>
    <row r="3580" spans="1:24" x14ac:dyDescent="0.3">
      <c r="A3580">
        <v>1790</v>
      </c>
      <c r="B3580" t="s">
        <v>5644</v>
      </c>
      <c r="C3580" t="s">
        <v>76</v>
      </c>
      <c r="X3580">
        <f t="shared" si="55"/>
        <v>0</v>
      </c>
    </row>
    <row r="3581" spans="1:24" x14ac:dyDescent="0.3">
      <c r="A3581">
        <v>1790</v>
      </c>
      <c r="B3581" t="s">
        <v>5644</v>
      </c>
      <c r="C3581" t="s">
        <v>42</v>
      </c>
      <c r="X3581">
        <f t="shared" si="55"/>
        <v>0</v>
      </c>
    </row>
    <row r="3582" spans="1:24" x14ac:dyDescent="0.3">
      <c r="A3582">
        <v>1791</v>
      </c>
      <c r="B3582" t="s">
        <v>5645</v>
      </c>
      <c r="C3582" t="s">
        <v>38</v>
      </c>
      <c r="X3582">
        <f t="shared" si="55"/>
        <v>0</v>
      </c>
    </row>
    <row r="3583" spans="1:24" x14ac:dyDescent="0.3">
      <c r="A3583">
        <v>1791</v>
      </c>
      <c r="B3583" t="s">
        <v>5645</v>
      </c>
      <c r="C3583" t="s">
        <v>31</v>
      </c>
      <c r="X3583">
        <f t="shared" si="55"/>
        <v>0</v>
      </c>
    </row>
    <row r="3584" spans="1:24" x14ac:dyDescent="0.3">
      <c r="A3584">
        <v>1792</v>
      </c>
      <c r="B3584" t="s">
        <v>5646</v>
      </c>
      <c r="C3584" t="s">
        <v>30</v>
      </c>
      <c r="X3584">
        <f t="shared" si="55"/>
        <v>0</v>
      </c>
    </row>
    <row r="3585" spans="1:24" x14ac:dyDescent="0.3">
      <c r="A3585">
        <v>1792</v>
      </c>
      <c r="B3585" t="s">
        <v>5646</v>
      </c>
      <c r="C3585" t="s">
        <v>52</v>
      </c>
      <c r="X3585">
        <f t="shared" si="55"/>
        <v>0</v>
      </c>
    </row>
    <row r="3586" spans="1:24" x14ac:dyDescent="0.3">
      <c r="A3586">
        <v>1793</v>
      </c>
      <c r="B3586" t="s">
        <v>5647</v>
      </c>
      <c r="C3586" t="s">
        <v>28</v>
      </c>
      <c r="X3586">
        <f t="shared" si="55"/>
        <v>0</v>
      </c>
    </row>
    <row r="3587" spans="1:24" x14ac:dyDescent="0.3">
      <c r="A3587">
        <v>1793</v>
      </c>
      <c r="B3587" t="s">
        <v>5647</v>
      </c>
      <c r="C3587" t="s">
        <v>46</v>
      </c>
      <c r="X3587">
        <f t="shared" ref="X3587:X3650" si="56">SUM(D3587:W3587)</f>
        <v>0</v>
      </c>
    </row>
    <row r="3588" spans="1:24" x14ac:dyDescent="0.3">
      <c r="A3588">
        <v>1794</v>
      </c>
      <c r="B3588" t="s">
        <v>5648</v>
      </c>
      <c r="C3588" t="s">
        <v>192</v>
      </c>
      <c r="X3588">
        <f t="shared" si="56"/>
        <v>0</v>
      </c>
    </row>
    <row r="3589" spans="1:24" x14ac:dyDescent="0.3">
      <c r="A3589">
        <v>1794</v>
      </c>
      <c r="B3589" t="s">
        <v>5648</v>
      </c>
      <c r="C3589" t="s">
        <v>45</v>
      </c>
      <c r="X3589">
        <f t="shared" si="56"/>
        <v>0</v>
      </c>
    </row>
    <row r="3590" spans="1:24" x14ac:dyDescent="0.3">
      <c r="A3590">
        <v>1795</v>
      </c>
      <c r="B3590" t="s">
        <v>5649</v>
      </c>
      <c r="C3590" t="s">
        <v>29</v>
      </c>
      <c r="X3590">
        <f t="shared" si="56"/>
        <v>0</v>
      </c>
    </row>
    <row r="3591" spans="1:24" x14ac:dyDescent="0.3">
      <c r="A3591">
        <v>1795</v>
      </c>
      <c r="B3591" t="s">
        <v>5649</v>
      </c>
      <c r="C3591" t="s">
        <v>44</v>
      </c>
      <c r="X3591">
        <f t="shared" si="56"/>
        <v>0</v>
      </c>
    </row>
    <row r="3592" spans="1:24" x14ac:dyDescent="0.3">
      <c r="A3592">
        <v>1796</v>
      </c>
      <c r="B3592" t="s">
        <v>5650</v>
      </c>
      <c r="C3592" t="s">
        <v>36</v>
      </c>
      <c r="X3592">
        <f t="shared" si="56"/>
        <v>0</v>
      </c>
    </row>
    <row r="3593" spans="1:24" x14ac:dyDescent="0.3">
      <c r="A3593">
        <v>1796</v>
      </c>
      <c r="B3593" t="s">
        <v>5650</v>
      </c>
      <c r="C3593" t="s">
        <v>51</v>
      </c>
      <c r="X3593">
        <f t="shared" si="56"/>
        <v>0</v>
      </c>
    </row>
    <row r="3594" spans="1:24" x14ac:dyDescent="0.3">
      <c r="A3594">
        <v>1797</v>
      </c>
      <c r="B3594" t="s">
        <v>5651</v>
      </c>
      <c r="C3594" t="s">
        <v>48</v>
      </c>
      <c r="X3594">
        <f t="shared" si="56"/>
        <v>0</v>
      </c>
    </row>
    <row r="3595" spans="1:24" x14ac:dyDescent="0.3">
      <c r="A3595">
        <v>1797</v>
      </c>
      <c r="B3595" t="s">
        <v>5651</v>
      </c>
      <c r="C3595" t="s">
        <v>50</v>
      </c>
      <c r="X3595">
        <f t="shared" si="56"/>
        <v>0</v>
      </c>
    </row>
    <row r="3596" spans="1:24" x14ac:dyDescent="0.3">
      <c r="A3596">
        <v>1798</v>
      </c>
      <c r="B3596" t="s">
        <v>5652</v>
      </c>
      <c r="C3596" t="s">
        <v>35</v>
      </c>
      <c r="X3596">
        <f t="shared" si="56"/>
        <v>0</v>
      </c>
    </row>
    <row r="3597" spans="1:24" x14ac:dyDescent="0.3">
      <c r="A3597">
        <v>1798</v>
      </c>
      <c r="B3597" t="s">
        <v>5652</v>
      </c>
      <c r="C3597" t="s">
        <v>114</v>
      </c>
      <c r="X3597">
        <f t="shared" si="56"/>
        <v>0</v>
      </c>
    </row>
    <row r="3598" spans="1:24" x14ac:dyDescent="0.3">
      <c r="A3598">
        <v>1799</v>
      </c>
      <c r="B3598" t="s">
        <v>5653</v>
      </c>
      <c r="C3598" t="s">
        <v>40</v>
      </c>
      <c r="X3598">
        <f t="shared" si="56"/>
        <v>0</v>
      </c>
    </row>
    <row r="3599" spans="1:24" x14ac:dyDescent="0.3">
      <c r="A3599">
        <v>1799</v>
      </c>
      <c r="B3599" t="s">
        <v>5653</v>
      </c>
      <c r="C3599" t="s">
        <v>138</v>
      </c>
      <c r="X3599">
        <f t="shared" si="56"/>
        <v>0</v>
      </c>
    </row>
    <row r="3600" spans="1:24" x14ac:dyDescent="0.3">
      <c r="A3600">
        <v>1800</v>
      </c>
      <c r="B3600" t="s">
        <v>5654</v>
      </c>
      <c r="C3600" t="s">
        <v>49</v>
      </c>
      <c r="X3600">
        <f t="shared" si="56"/>
        <v>0</v>
      </c>
    </row>
    <row r="3601" spans="1:24" x14ac:dyDescent="0.3">
      <c r="A3601">
        <v>1800</v>
      </c>
      <c r="B3601" t="s">
        <v>5654</v>
      </c>
      <c r="C3601" t="s">
        <v>248</v>
      </c>
      <c r="X3601">
        <f t="shared" si="56"/>
        <v>0</v>
      </c>
    </row>
    <row r="3602" spans="1:24" x14ac:dyDescent="0.3">
      <c r="A3602">
        <v>1801</v>
      </c>
      <c r="B3602" t="s">
        <v>5655</v>
      </c>
      <c r="C3602" t="s">
        <v>47</v>
      </c>
      <c r="X3602">
        <f t="shared" si="56"/>
        <v>0</v>
      </c>
    </row>
    <row r="3603" spans="1:24" x14ac:dyDescent="0.3">
      <c r="A3603">
        <v>1801</v>
      </c>
      <c r="B3603" t="s">
        <v>5655</v>
      </c>
      <c r="C3603" t="s">
        <v>34</v>
      </c>
      <c r="X3603">
        <f t="shared" si="56"/>
        <v>0</v>
      </c>
    </row>
    <row r="3604" spans="1:24" x14ac:dyDescent="0.3">
      <c r="A3604">
        <v>1802</v>
      </c>
      <c r="B3604" t="s">
        <v>5656</v>
      </c>
      <c r="C3604" t="s">
        <v>53</v>
      </c>
      <c r="X3604">
        <f t="shared" si="56"/>
        <v>0</v>
      </c>
    </row>
    <row r="3605" spans="1:24" x14ac:dyDescent="0.3">
      <c r="A3605">
        <v>1802</v>
      </c>
      <c r="B3605" t="s">
        <v>5656</v>
      </c>
      <c r="C3605" t="s">
        <v>39</v>
      </c>
      <c r="X3605">
        <f t="shared" si="56"/>
        <v>0</v>
      </c>
    </row>
    <row r="3606" spans="1:24" x14ac:dyDescent="0.3">
      <c r="A3606">
        <v>1803</v>
      </c>
      <c r="B3606" t="s">
        <v>5657</v>
      </c>
      <c r="C3606" t="s">
        <v>32</v>
      </c>
      <c r="X3606">
        <f t="shared" si="56"/>
        <v>0</v>
      </c>
    </row>
    <row r="3607" spans="1:24" x14ac:dyDescent="0.3">
      <c r="A3607">
        <v>1803</v>
      </c>
      <c r="B3607" t="s">
        <v>5657</v>
      </c>
      <c r="C3607" t="s">
        <v>33</v>
      </c>
      <c r="X3607">
        <f t="shared" si="56"/>
        <v>0</v>
      </c>
    </row>
    <row r="3608" spans="1:24" x14ac:dyDescent="0.3">
      <c r="A3608">
        <v>1804</v>
      </c>
      <c r="B3608" t="s">
        <v>5658</v>
      </c>
      <c r="C3608" t="s">
        <v>37</v>
      </c>
      <c r="X3608">
        <f t="shared" si="56"/>
        <v>0</v>
      </c>
    </row>
    <row r="3609" spans="1:24" x14ac:dyDescent="0.3">
      <c r="A3609">
        <v>1804</v>
      </c>
      <c r="B3609" t="s">
        <v>5658</v>
      </c>
      <c r="C3609" t="s">
        <v>43</v>
      </c>
      <c r="X3609">
        <f t="shared" si="56"/>
        <v>0</v>
      </c>
    </row>
    <row r="3610" spans="1:24" x14ac:dyDescent="0.3">
      <c r="A3610">
        <v>1805</v>
      </c>
      <c r="B3610" t="s">
        <v>5659</v>
      </c>
      <c r="C3610" t="s">
        <v>76</v>
      </c>
      <c r="X3610">
        <f t="shared" si="56"/>
        <v>0</v>
      </c>
    </row>
    <row r="3611" spans="1:24" x14ac:dyDescent="0.3">
      <c r="A3611">
        <v>1805</v>
      </c>
      <c r="B3611" t="s">
        <v>5659</v>
      </c>
      <c r="C3611" t="s">
        <v>42</v>
      </c>
      <c r="X3611">
        <f t="shared" si="56"/>
        <v>0</v>
      </c>
    </row>
    <row r="3612" spans="1:24" x14ac:dyDescent="0.3">
      <c r="A3612">
        <v>1806</v>
      </c>
      <c r="B3612" t="s">
        <v>5660</v>
      </c>
      <c r="C3612" t="s">
        <v>38</v>
      </c>
      <c r="X3612">
        <f t="shared" si="56"/>
        <v>0</v>
      </c>
    </row>
    <row r="3613" spans="1:24" x14ac:dyDescent="0.3">
      <c r="A3613">
        <v>1806</v>
      </c>
      <c r="B3613" t="s">
        <v>5660</v>
      </c>
      <c r="C3613" t="s">
        <v>31</v>
      </c>
      <c r="X3613">
        <f t="shared" si="56"/>
        <v>0</v>
      </c>
    </row>
    <row r="3614" spans="1:24" x14ac:dyDescent="0.3">
      <c r="A3614">
        <v>1807</v>
      </c>
      <c r="B3614" t="s">
        <v>5661</v>
      </c>
      <c r="C3614" t="s">
        <v>30</v>
      </c>
      <c r="X3614">
        <f t="shared" si="56"/>
        <v>0</v>
      </c>
    </row>
    <row r="3615" spans="1:24" x14ac:dyDescent="0.3">
      <c r="A3615">
        <v>1807</v>
      </c>
      <c r="B3615" t="s">
        <v>5661</v>
      </c>
      <c r="C3615" t="s">
        <v>52</v>
      </c>
      <c r="X3615">
        <f t="shared" si="56"/>
        <v>0</v>
      </c>
    </row>
    <row r="3616" spans="1:24" x14ac:dyDescent="0.3">
      <c r="A3616">
        <v>1808</v>
      </c>
      <c r="B3616" t="s">
        <v>5662</v>
      </c>
      <c r="C3616" t="s">
        <v>29</v>
      </c>
      <c r="X3616">
        <f t="shared" si="56"/>
        <v>0</v>
      </c>
    </row>
    <row r="3617" spans="1:24" x14ac:dyDescent="0.3">
      <c r="A3617">
        <v>1808</v>
      </c>
      <c r="B3617" t="s">
        <v>5662</v>
      </c>
      <c r="C3617" t="s">
        <v>44</v>
      </c>
      <c r="X3617">
        <f t="shared" si="56"/>
        <v>0</v>
      </c>
    </row>
    <row r="3618" spans="1:24" x14ac:dyDescent="0.3">
      <c r="A3618">
        <v>1809</v>
      </c>
      <c r="B3618" t="s">
        <v>5663</v>
      </c>
      <c r="C3618" t="s">
        <v>36</v>
      </c>
      <c r="X3618">
        <f t="shared" si="56"/>
        <v>0</v>
      </c>
    </row>
    <row r="3619" spans="1:24" x14ac:dyDescent="0.3">
      <c r="A3619">
        <v>1809</v>
      </c>
      <c r="B3619" t="s">
        <v>5663</v>
      </c>
      <c r="C3619" t="s">
        <v>51</v>
      </c>
      <c r="X3619">
        <f t="shared" si="56"/>
        <v>0</v>
      </c>
    </row>
    <row r="3620" spans="1:24" x14ac:dyDescent="0.3">
      <c r="A3620">
        <v>1810</v>
      </c>
      <c r="B3620" t="s">
        <v>5664</v>
      </c>
      <c r="C3620" t="s">
        <v>53</v>
      </c>
      <c r="X3620">
        <f t="shared" si="56"/>
        <v>0</v>
      </c>
    </row>
    <row r="3621" spans="1:24" x14ac:dyDescent="0.3">
      <c r="A3621">
        <v>1810</v>
      </c>
      <c r="B3621" t="s">
        <v>5664</v>
      </c>
      <c r="C3621" t="s">
        <v>39</v>
      </c>
      <c r="X3621">
        <f t="shared" si="56"/>
        <v>0</v>
      </c>
    </row>
    <row r="3622" spans="1:24" x14ac:dyDescent="0.3">
      <c r="A3622">
        <v>1811</v>
      </c>
      <c r="B3622" t="s">
        <v>5665</v>
      </c>
      <c r="C3622" t="s">
        <v>32</v>
      </c>
      <c r="X3622">
        <f t="shared" si="56"/>
        <v>0</v>
      </c>
    </row>
    <row r="3623" spans="1:24" x14ac:dyDescent="0.3">
      <c r="A3623">
        <v>1811</v>
      </c>
      <c r="B3623" t="s">
        <v>5665</v>
      </c>
      <c r="C3623" t="s">
        <v>33</v>
      </c>
      <c r="X3623">
        <f t="shared" si="56"/>
        <v>0</v>
      </c>
    </row>
    <row r="3624" spans="1:24" x14ac:dyDescent="0.3">
      <c r="A3624">
        <v>1812</v>
      </c>
      <c r="B3624" t="s">
        <v>5666</v>
      </c>
      <c r="C3624" t="s">
        <v>52</v>
      </c>
      <c r="X3624">
        <f t="shared" si="56"/>
        <v>0</v>
      </c>
    </row>
    <row r="3625" spans="1:24" x14ac:dyDescent="0.3">
      <c r="A3625">
        <v>1812</v>
      </c>
      <c r="B3625" t="s">
        <v>5666</v>
      </c>
      <c r="C3625" t="s">
        <v>29</v>
      </c>
      <c r="X3625">
        <f t="shared" si="56"/>
        <v>0</v>
      </c>
    </row>
    <row r="3626" spans="1:24" x14ac:dyDescent="0.3">
      <c r="A3626">
        <v>1813</v>
      </c>
      <c r="B3626" t="s">
        <v>5667</v>
      </c>
      <c r="C3626" t="s">
        <v>44</v>
      </c>
      <c r="X3626">
        <f t="shared" si="56"/>
        <v>0</v>
      </c>
    </row>
    <row r="3627" spans="1:24" x14ac:dyDescent="0.3">
      <c r="A3627">
        <v>1813</v>
      </c>
      <c r="B3627" t="s">
        <v>5667</v>
      </c>
      <c r="C3627" t="s">
        <v>28</v>
      </c>
      <c r="X3627">
        <f t="shared" si="56"/>
        <v>0</v>
      </c>
    </row>
    <row r="3628" spans="1:24" x14ac:dyDescent="0.3">
      <c r="A3628">
        <v>1814</v>
      </c>
      <c r="B3628" t="s">
        <v>5668</v>
      </c>
      <c r="C3628" t="s">
        <v>45</v>
      </c>
      <c r="X3628">
        <f t="shared" si="56"/>
        <v>0</v>
      </c>
    </row>
    <row r="3629" spans="1:24" x14ac:dyDescent="0.3">
      <c r="A3629">
        <v>1814</v>
      </c>
      <c r="B3629" t="s">
        <v>5668</v>
      </c>
      <c r="C3629" t="s">
        <v>37</v>
      </c>
      <c r="X3629">
        <f t="shared" si="56"/>
        <v>0</v>
      </c>
    </row>
    <row r="3630" spans="1:24" x14ac:dyDescent="0.3">
      <c r="A3630">
        <v>1815</v>
      </c>
      <c r="B3630" t="s">
        <v>5669</v>
      </c>
      <c r="C3630" t="s">
        <v>76</v>
      </c>
      <c r="X3630">
        <f t="shared" si="56"/>
        <v>0</v>
      </c>
    </row>
    <row r="3631" spans="1:24" x14ac:dyDescent="0.3">
      <c r="A3631">
        <v>1815</v>
      </c>
      <c r="B3631" t="s">
        <v>5669</v>
      </c>
      <c r="C3631" t="s">
        <v>192</v>
      </c>
      <c r="X3631">
        <f t="shared" si="56"/>
        <v>0</v>
      </c>
    </row>
    <row r="3632" spans="1:24" x14ac:dyDescent="0.3">
      <c r="A3632">
        <v>1816</v>
      </c>
      <c r="B3632" t="s">
        <v>5670</v>
      </c>
      <c r="C3632" t="s">
        <v>42</v>
      </c>
      <c r="X3632">
        <f t="shared" si="56"/>
        <v>0</v>
      </c>
    </row>
    <row r="3633" spans="1:24" x14ac:dyDescent="0.3">
      <c r="A3633">
        <v>1816</v>
      </c>
      <c r="B3633" t="s">
        <v>5670</v>
      </c>
      <c r="C3633" t="s">
        <v>38</v>
      </c>
      <c r="X3633">
        <f t="shared" si="56"/>
        <v>0</v>
      </c>
    </row>
    <row r="3634" spans="1:24" x14ac:dyDescent="0.3">
      <c r="A3634">
        <v>1817</v>
      </c>
      <c r="B3634" t="s">
        <v>5671</v>
      </c>
      <c r="C3634" t="s">
        <v>46</v>
      </c>
      <c r="X3634">
        <f t="shared" si="56"/>
        <v>0</v>
      </c>
    </row>
    <row r="3635" spans="1:24" x14ac:dyDescent="0.3">
      <c r="A3635">
        <v>1817</v>
      </c>
      <c r="B3635" t="s">
        <v>5671</v>
      </c>
      <c r="C3635" t="s">
        <v>30</v>
      </c>
      <c r="X3635">
        <f t="shared" si="56"/>
        <v>0</v>
      </c>
    </row>
    <row r="3636" spans="1:24" x14ac:dyDescent="0.3">
      <c r="A3636">
        <v>1818</v>
      </c>
      <c r="B3636" t="s">
        <v>5672</v>
      </c>
      <c r="C3636" t="s">
        <v>50</v>
      </c>
      <c r="X3636">
        <f t="shared" si="56"/>
        <v>0</v>
      </c>
    </row>
    <row r="3637" spans="1:24" x14ac:dyDescent="0.3">
      <c r="A3637">
        <v>1818</v>
      </c>
      <c r="B3637" t="s">
        <v>5672</v>
      </c>
      <c r="C3637" t="s">
        <v>32</v>
      </c>
      <c r="X3637">
        <f t="shared" si="56"/>
        <v>0</v>
      </c>
    </row>
    <row r="3638" spans="1:24" x14ac:dyDescent="0.3">
      <c r="A3638">
        <v>1819</v>
      </c>
      <c r="B3638" t="s">
        <v>5673</v>
      </c>
      <c r="C3638" t="s">
        <v>51</v>
      </c>
      <c r="X3638">
        <f t="shared" si="56"/>
        <v>0</v>
      </c>
    </row>
    <row r="3639" spans="1:24" x14ac:dyDescent="0.3">
      <c r="A3639">
        <v>1819</v>
      </c>
      <c r="B3639" t="s">
        <v>5673</v>
      </c>
      <c r="C3639" t="s">
        <v>48</v>
      </c>
      <c r="X3639">
        <f t="shared" si="56"/>
        <v>0</v>
      </c>
    </row>
    <row r="3640" spans="1:24" x14ac:dyDescent="0.3">
      <c r="A3640">
        <v>1820</v>
      </c>
      <c r="B3640" t="s">
        <v>5674</v>
      </c>
      <c r="C3640" t="s">
        <v>39</v>
      </c>
      <c r="X3640">
        <f t="shared" si="56"/>
        <v>0</v>
      </c>
    </row>
    <row r="3641" spans="1:24" x14ac:dyDescent="0.3">
      <c r="A3641">
        <v>1820</v>
      </c>
      <c r="B3641" t="s">
        <v>5674</v>
      </c>
      <c r="C3641" t="s">
        <v>35</v>
      </c>
      <c r="X3641">
        <f t="shared" si="56"/>
        <v>0</v>
      </c>
    </row>
    <row r="3642" spans="1:24" x14ac:dyDescent="0.3">
      <c r="A3642">
        <v>1821</v>
      </c>
      <c r="B3642" t="s">
        <v>5675</v>
      </c>
      <c r="C3642" t="s">
        <v>114</v>
      </c>
      <c r="X3642">
        <f t="shared" si="56"/>
        <v>0</v>
      </c>
    </row>
    <row r="3643" spans="1:24" x14ac:dyDescent="0.3">
      <c r="A3643">
        <v>1821</v>
      </c>
      <c r="B3643" t="s">
        <v>5675</v>
      </c>
      <c r="C3643" t="s">
        <v>47</v>
      </c>
      <c r="X3643">
        <f t="shared" si="56"/>
        <v>0</v>
      </c>
    </row>
    <row r="3644" spans="1:24" x14ac:dyDescent="0.3">
      <c r="A3644">
        <v>1822</v>
      </c>
      <c r="B3644" t="s">
        <v>5676</v>
      </c>
      <c r="C3644" t="s">
        <v>40</v>
      </c>
      <c r="X3644">
        <f t="shared" si="56"/>
        <v>0</v>
      </c>
    </row>
    <row r="3645" spans="1:24" x14ac:dyDescent="0.3">
      <c r="A3645">
        <v>1822</v>
      </c>
      <c r="B3645" t="s">
        <v>5676</v>
      </c>
      <c r="C3645" t="s">
        <v>33</v>
      </c>
      <c r="X3645">
        <f t="shared" si="56"/>
        <v>0</v>
      </c>
    </row>
    <row r="3646" spans="1:24" x14ac:dyDescent="0.3">
      <c r="A3646">
        <v>1823</v>
      </c>
      <c r="B3646" t="s">
        <v>5677</v>
      </c>
      <c r="C3646" t="s">
        <v>248</v>
      </c>
      <c r="X3646">
        <f t="shared" si="56"/>
        <v>0</v>
      </c>
    </row>
    <row r="3647" spans="1:24" x14ac:dyDescent="0.3">
      <c r="A3647">
        <v>1823</v>
      </c>
      <c r="B3647" t="s">
        <v>5677</v>
      </c>
      <c r="C3647" t="s">
        <v>36</v>
      </c>
      <c r="X3647">
        <f t="shared" si="56"/>
        <v>0</v>
      </c>
    </row>
    <row r="3648" spans="1:24" x14ac:dyDescent="0.3">
      <c r="A3648">
        <v>1824</v>
      </c>
      <c r="B3648" t="s">
        <v>5678</v>
      </c>
      <c r="C3648" t="s">
        <v>138</v>
      </c>
      <c r="X3648">
        <f t="shared" si="56"/>
        <v>0</v>
      </c>
    </row>
    <row r="3649" spans="1:24" x14ac:dyDescent="0.3">
      <c r="A3649">
        <v>1824</v>
      </c>
      <c r="B3649" t="s">
        <v>5678</v>
      </c>
      <c r="C3649" t="s">
        <v>53</v>
      </c>
      <c r="X3649">
        <f t="shared" si="56"/>
        <v>0</v>
      </c>
    </row>
    <row r="3650" spans="1:24" x14ac:dyDescent="0.3">
      <c r="A3650">
        <v>1825</v>
      </c>
      <c r="B3650" t="s">
        <v>5679</v>
      </c>
      <c r="C3650" t="s">
        <v>52</v>
      </c>
      <c r="X3650">
        <f t="shared" si="56"/>
        <v>0</v>
      </c>
    </row>
    <row r="3651" spans="1:24" x14ac:dyDescent="0.3">
      <c r="A3651">
        <v>1825</v>
      </c>
      <c r="B3651" t="s">
        <v>5679</v>
      </c>
      <c r="C3651" t="s">
        <v>29</v>
      </c>
      <c r="X3651">
        <f t="shared" ref="X3651:X3714" si="57">SUM(D3651:W3651)</f>
        <v>0</v>
      </c>
    </row>
    <row r="3652" spans="1:24" x14ac:dyDescent="0.3">
      <c r="A3652">
        <v>1826</v>
      </c>
      <c r="B3652" t="s">
        <v>5680</v>
      </c>
      <c r="C3652" t="s">
        <v>44</v>
      </c>
      <c r="X3652">
        <f t="shared" si="57"/>
        <v>0</v>
      </c>
    </row>
    <row r="3653" spans="1:24" x14ac:dyDescent="0.3">
      <c r="A3653">
        <v>1826</v>
      </c>
      <c r="B3653" t="s">
        <v>5680</v>
      </c>
      <c r="C3653" t="s">
        <v>28</v>
      </c>
      <c r="X3653">
        <f t="shared" si="57"/>
        <v>0</v>
      </c>
    </row>
    <row r="3654" spans="1:24" x14ac:dyDescent="0.3">
      <c r="A3654">
        <v>1827</v>
      </c>
      <c r="B3654" t="s">
        <v>5681</v>
      </c>
      <c r="C3654" t="s">
        <v>45</v>
      </c>
      <c r="X3654">
        <f t="shared" si="57"/>
        <v>0</v>
      </c>
    </row>
    <row r="3655" spans="1:24" x14ac:dyDescent="0.3">
      <c r="A3655">
        <v>1827</v>
      </c>
      <c r="B3655" t="s">
        <v>5681</v>
      </c>
      <c r="C3655" t="s">
        <v>37</v>
      </c>
      <c r="X3655">
        <f t="shared" si="57"/>
        <v>0</v>
      </c>
    </row>
    <row r="3656" spans="1:24" x14ac:dyDescent="0.3">
      <c r="A3656">
        <v>1828</v>
      </c>
      <c r="B3656" t="s">
        <v>5682</v>
      </c>
      <c r="C3656" t="s">
        <v>76</v>
      </c>
      <c r="X3656">
        <f t="shared" si="57"/>
        <v>0</v>
      </c>
    </row>
    <row r="3657" spans="1:24" x14ac:dyDescent="0.3">
      <c r="A3657">
        <v>1828</v>
      </c>
      <c r="B3657" t="s">
        <v>5682</v>
      </c>
      <c r="C3657" t="s">
        <v>192</v>
      </c>
      <c r="X3657">
        <f t="shared" si="57"/>
        <v>0</v>
      </c>
    </row>
    <row r="3658" spans="1:24" x14ac:dyDescent="0.3">
      <c r="A3658">
        <v>1829</v>
      </c>
      <c r="B3658" t="s">
        <v>5683</v>
      </c>
      <c r="C3658" t="s">
        <v>42</v>
      </c>
      <c r="X3658">
        <f t="shared" si="57"/>
        <v>0</v>
      </c>
    </row>
    <row r="3659" spans="1:24" x14ac:dyDescent="0.3">
      <c r="A3659">
        <v>1829</v>
      </c>
      <c r="B3659" t="s">
        <v>5683</v>
      </c>
      <c r="C3659" t="s">
        <v>38</v>
      </c>
      <c r="X3659">
        <f t="shared" si="57"/>
        <v>0</v>
      </c>
    </row>
    <row r="3660" spans="1:24" x14ac:dyDescent="0.3">
      <c r="A3660">
        <v>1830</v>
      </c>
      <c r="B3660" t="s">
        <v>5684</v>
      </c>
      <c r="C3660" t="s">
        <v>46</v>
      </c>
      <c r="X3660">
        <f t="shared" si="57"/>
        <v>0</v>
      </c>
    </row>
    <row r="3661" spans="1:24" x14ac:dyDescent="0.3">
      <c r="A3661">
        <v>1830</v>
      </c>
      <c r="B3661" t="s">
        <v>5684</v>
      </c>
      <c r="C3661" t="s">
        <v>30</v>
      </c>
      <c r="X3661">
        <f t="shared" si="57"/>
        <v>0</v>
      </c>
    </row>
    <row r="3662" spans="1:24" x14ac:dyDescent="0.3">
      <c r="A3662">
        <v>1831</v>
      </c>
      <c r="B3662" t="s">
        <v>5685</v>
      </c>
      <c r="C3662" t="s">
        <v>50</v>
      </c>
      <c r="X3662">
        <f t="shared" si="57"/>
        <v>0</v>
      </c>
    </row>
    <row r="3663" spans="1:24" x14ac:dyDescent="0.3">
      <c r="A3663">
        <v>1831</v>
      </c>
      <c r="B3663" t="s">
        <v>5685</v>
      </c>
      <c r="C3663" t="s">
        <v>32</v>
      </c>
      <c r="X3663">
        <f t="shared" si="57"/>
        <v>0</v>
      </c>
    </row>
    <row r="3664" spans="1:24" x14ac:dyDescent="0.3">
      <c r="A3664">
        <v>1832</v>
      </c>
      <c r="B3664" t="s">
        <v>5686</v>
      </c>
      <c r="C3664" t="s">
        <v>51</v>
      </c>
      <c r="X3664">
        <f t="shared" si="57"/>
        <v>0</v>
      </c>
    </row>
    <row r="3665" spans="1:24" x14ac:dyDescent="0.3">
      <c r="A3665">
        <v>1832</v>
      </c>
      <c r="B3665" t="s">
        <v>5686</v>
      </c>
      <c r="C3665" t="s">
        <v>48</v>
      </c>
      <c r="X3665">
        <f t="shared" si="57"/>
        <v>0</v>
      </c>
    </row>
    <row r="3666" spans="1:24" x14ac:dyDescent="0.3">
      <c r="A3666">
        <v>1833</v>
      </c>
      <c r="B3666" t="s">
        <v>5687</v>
      </c>
      <c r="C3666" t="s">
        <v>39</v>
      </c>
      <c r="X3666">
        <f t="shared" si="57"/>
        <v>0</v>
      </c>
    </row>
    <row r="3667" spans="1:24" x14ac:dyDescent="0.3">
      <c r="A3667">
        <v>1833</v>
      </c>
      <c r="B3667" t="s">
        <v>5687</v>
      </c>
      <c r="C3667" t="s">
        <v>35</v>
      </c>
      <c r="X3667">
        <f t="shared" si="57"/>
        <v>0</v>
      </c>
    </row>
    <row r="3668" spans="1:24" x14ac:dyDescent="0.3">
      <c r="A3668">
        <v>1834</v>
      </c>
      <c r="B3668" t="s">
        <v>5688</v>
      </c>
      <c r="C3668" t="s">
        <v>114</v>
      </c>
      <c r="X3668">
        <f t="shared" si="57"/>
        <v>0</v>
      </c>
    </row>
    <row r="3669" spans="1:24" x14ac:dyDescent="0.3">
      <c r="A3669">
        <v>1834</v>
      </c>
      <c r="B3669" t="s">
        <v>5688</v>
      </c>
      <c r="C3669" t="s">
        <v>47</v>
      </c>
      <c r="X3669">
        <f t="shared" si="57"/>
        <v>0</v>
      </c>
    </row>
    <row r="3670" spans="1:24" x14ac:dyDescent="0.3">
      <c r="A3670">
        <v>1835</v>
      </c>
      <c r="B3670" t="s">
        <v>5689</v>
      </c>
      <c r="C3670" t="s">
        <v>40</v>
      </c>
      <c r="X3670">
        <f t="shared" si="57"/>
        <v>0</v>
      </c>
    </row>
    <row r="3671" spans="1:24" x14ac:dyDescent="0.3">
      <c r="A3671">
        <v>1835</v>
      </c>
      <c r="B3671" t="s">
        <v>5689</v>
      </c>
      <c r="C3671" t="s">
        <v>33</v>
      </c>
      <c r="X3671">
        <f t="shared" si="57"/>
        <v>0</v>
      </c>
    </row>
    <row r="3672" spans="1:24" x14ac:dyDescent="0.3">
      <c r="A3672">
        <v>1836</v>
      </c>
      <c r="B3672" t="s">
        <v>5690</v>
      </c>
      <c r="C3672" t="s">
        <v>248</v>
      </c>
      <c r="X3672">
        <f t="shared" si="57"/>
        <v>0</v>
      </c>
    </row>
    <row r="3673" spans="1:24" x14ac:dyDescent="0.3">
      <c r="A3673">
        <v>1836</v>
      </c>
      <c r="B3673" t="s">
        <v>5690</v>
      </c>
      <c r="C3673" t="s">
        <v>36</v>
      </c>
      <c r="X3673">
        <f t="shared" si="57"/>
        <v>0</v>
      </c>
    </row>
    <row r="3674" spans="1:24" x14ac:dyDescent="0.3">
      <c r="A3674">
        <v>1837</v>
      </c>
      <c r="B3674" t="s">
        <v>5691</v>
      </c>
      <c r="C3674" t="s">
        <v>138</v>
      </c>
      <c r="X3674">
        <f t="shared" si="57"/>
        <v>0</v>
      </c>
    </row>
    <row r="3675" spans="1:24" x14ac:dyDescent="0.3">
      <c r="A3675">
        <v>1837</v>
      </c>
      <c r="B3675" t="s">
        <v>5691</v>
      </c>
      <c r="C3675" t="s">
        <v>53</v>
      </c>
      <c r="X3675">
        <f t="shared" si="57"/>
        <v>0</v>
      </c>
    </row>
    <row r="3676" spans="1:24" x14ac:dyDescent="0.3">
      <c r="A3676">
        <v>1838</v>
      </c>
      <c r="B3676" t="s">
        <v>5692</v>
      </c>
      <c r="C3676" t="s">
        <v>34</v>
      </c>
      <c r="X3676">
        <f t="shared" si="57"/>
        <v>0</v>
      </c>
    </row>
    <row r="3677" spans="1:24" x14ac:dyDescent="0.3">
      <c r="A3677">
        <v>1838</v>
      </c>
      <c r="B3677" t="s">
        <v>5692</v>
      </c>
      <c r="C3677" t="s">
        <v>49</v>
      </c>
      <c r="X3677">
        <f t="shared" si="57"/>
        <v>0</v>
      </c>
    </row>
    <row r="3678" spans="1:24" x14ac:dyDescent="0.3">
      <c r="A3678">
        <v>1839</v>
      </c>
      <c r="B3678" t="s">
        <v>5693</v>
      </c>
      <c r="C3678" t="s">
        <v>43</v>
      </c>
      <c r="X3678">
        <f t="shared" si="57"/>
        <v>0</v>
      </c>
    </row>
    <row r="3679" spans="1:24" x14ac:dyDescent="0.3">
      <c r="A3679">
        <v>1839</v>
      </c>
      <c r="B3679" t="s">
        <v>5693</v>
      </c>
      <c r="C3679" t="s">
        <v>31</v>
      </c>
      <c r="X3679">
        <f t="shared" si="57"/>
        <v>0</v>
      </c>
    </row>
    <row r="3680" spans="1:24" x14ac:dyDescent="0.3">
      <c r="A3680">
        <v>1840</v>
      </c>
      <c r="B3680" t="s">
        <v>5693</v>
      </c>
      <c r="C3680" t="s">
        <v>43</v>
      </c>
      <c r="X3680">
        <f t="shared" si="57"/>
        <v>0</v>
      </c>
    </row>
    <row r="3681" spans="1:24" x14ac:dyDescent="0.3">
      <c r="A3681">
        <v>1840</v>
      </c>
      <c r="B3681" t="s">
        <v>5693</v>
      </c>
      <c r="C3681" t="s">
        <v>31</v>
      </c>
      <c r="X3681">
        <f t="shared" si="57"/>
        <v>0</v>
      </c>
    </row>
    <row r="3682" spans="1:24" x14ac:dyDescent="0.3">
      <c r="A3682">
        <v>1841</v>
      </c>
      <c r="B3682" t="s">
        <v>5694</v>
      </c>
      <c r="C3682" t="s">
        <v>52</v>
      </c>
      <c r="X3682">
        <f t="shared" si="57"/>
        <v>0</v>
      </c>
    </row>
    <row r="3683" spans="1:24" x14ac:dyDescent="0.3">
      <c r="A3683">
        <v>1841</v>
      </c>
      <c r="B3683" t="s">
        <v>5694</v>
      </c>
      <c r="C3683" t="s">
        <v>29</v>
      </c>
      <c r="X3683">
        <f t="shared" si="57"/>
        <v>0</v>
      </c>
    </row>
    <row r="3684" spans="1:24" x14ac:dyDescent="0.3">
      <c r="A3684">
        <v>1842</v>
      </c>
      <c r="B3684" t="s">
        <v>5695</v>
      </c>
      <c r="C3684" t="s">
        <v>43</v>
      </c>
      <c r="X3684">
        <f t="shared" si="57"/>
        <v>0</v>
      </c>
    </row>
    <row r="3685" spans="1:24" x14ac:dyDescent="0.3">
      <c r="A3685">
        <v>1842</v>
      </c>
      <c r="B3685" t="s">
        <v>5695</v>
      </c>
      <c r="C3685" t="s">
        <v>31</v>
      </c>
      <c r="X3685">
        <f t="shared" si="57"/>
        <v>0</v>
      </c>
    </row>
    <row r="3686" spans="1:24" x14ac:dyDescent="0.3">
      <c r="A3686">
        <v>1843</v>
      </c>
      <c r="B3686" t="s">
        <v>5696</v>
      </c>
      <c r="C3686" t="s">
        <v>44</v>
      </c>
      <c r="X3686">
        <f t="shared" si="57"/>
        <v>0</v>
      </c>
    </row>
    <row r="3687" spans="1:24" x14ac:dyDescent="0.3">
      <c r="A3687">
        <v>1843</v>
      </c>
      <c r="B3687" t="s">
        <v>5696</v>
      </c>
      <c r="C3687" t="s">
        <v>28</v>
      </c>
      <c r="X3687">
        <f t="shared" si="57"/>
        <v>0</v>
      </c>
    </row>
    <row r="3688" spans="1:24" x14ac:dyDescent="0.3">
      <c r="A3688">
        <v>1844</v>
      </c>
      <c r="B3688" t="s">
        <v>5697</v>
      </c>
      <c r="C3688" t="s">
        <v>45</v>
      </c>
      <c r="X3688">
        <f t="shared" si="57"/>
        <v>0</v>
      </c>
    </row>
    <row r="3689" spans="1:24" x14ac:dyDescent="0.3">
      <c r="A3689">
        <v>1844</v>
      </c>
      <c r="B3689" t="s">
        <v>5697</v>
      </c>
      <c r="C3689" t="s">
        <v>37</v>
      </c>
      <c r="X3689">
        <f t="shared" si="57"/>
        <v>0</v>
      </c>
    </row>
    <row r="3690" spans="1:24" x14ac:dyDescent="0.3">
      <c r="A3690">
        <v>1845</v>
      </c>
      <c r="B3690" t="s">
        <v>5698</v>
      </c>
      <c r="C3690" t="s">
        <v>76</v>
      </c>
      <c r="X3690">
        <f t="shared" si="57"/>
        <v>0</v>
      </c>
    </row>
    <row r="3691" spans="1:24" x14ac:dyDescent="0.3">
      <c r="A3691">
        <v>1845</v>
      </c>
      <c r="B3691" t="s">
        <v>5698</v>
      </c>
      <c r="C3691" t="s">
        <v>192</v>
      </c>
      <c r="X3691">
        <f t="shared" si="57"/>
        <v>0</v>
      </c>
    </row>
    <row r="3692" spans="1:24" x14ac:dyDescent="0.3">
      <c r="A3692">
        <v>1846</v>
      </c>
      <c r="B3692" t="s">
        <v>5699</v>
      </c>
      <c r="C3692" t="s">
        <v>42</v>
      </c>
      <c r="X3692">
        <f t="shared" si="57"/>
        <v>0</v>
      </c>
    </row>
    <row r="3693" spans="1:24" x14ac:dyDescent="0.3">
      <c r="A3693">
        <v>1846</v>
      </c>
      <c r="B3693" t="s">
        <v>5699</v>
      </c>
      <c r="C3693" t="s">
        <v>38</v>
      </c>
      <c r="X3693">
        <f t="shared" si="57"/>
        <v>0</v>
      </c>
    </row>
    <row r="3694" spans="1:24" x14ac:dyDescent="0.3">
      <c r="A3694">
        <v>1847</v>
      </c>
      <c r="B3694" t="s">
        <v>5700</v>
      </c>
      <c r="C3694" t="s">
        <v>46</v>
      </c>
      <c r="X3694">
        <f t="shared" si="57"/>
        <v>0</v>
      </c>
    </row>
    <row r="3695" spans="1:24" x14ac:dyDescent="0.3">
      <c r="A3695">
        <v>1847</v>
      </c>
      <c r="B3695" t="s">
        <v>5700</v>
      </c>
      <c r="C3695" t="s">
        <v>30</v>
      </c>
      <c r="X3695">
        <f t="shared" si="57"/>
        <v>0</v>
      </c>
    </row>
    <row r="3696" spans="1:24" x14ac:dyDescent="0.3">
      <c r="A3696">
        <v>1848</v>
      </c>
      <c r="B3696" t="s">
        <v>5701</v>
      </c>
      <c r="C3696" t="s">
        <v>50</v>
      </c>
      <c r="X3696">
        <f t="shared" si="57"/>
        <v>0</v>
      </c>
    </row>
    <row r="3697" spans="1:24" x14ac:dyDescent="0.3">
      <c r="A3697">
        <v>1848</v>
      </c>
      <c r="B3697" t="s">
        <v>5701</v>
      </c>
      <c r="C3697" t="s">
        <v>32</v>
      </c>
      <c r="X3697">
        <f t="shared" si="57"/>
        <v>0</v>
      </c>
    </row>
    <row r="3698" spans="1:24" x14ac:dyDescent="0.3">
      <c r="A3698">
        <v>1849</v>
      </c>
      <c r="B3698" t="s">
        <v>5702</v>
      </c>
      <c r="C3698" t="s">
        <v>51</v>
      </c>
      <c r="X3698">
        <f t="shared" si="57"/>
        <v>0</v>
      </c>
    </row>
    <row r="3699" spans="1:24" x14ac:dyDescent="0.3">
      <c r="A3699">
        <v>1849</v>
      </c>
      <c r="B3699" t="s">
        <v>5702</v>
      </c>
      <c r="C3699" t="s">
        <v>48</v>
      </c>
      <c r="X3699">
        <f t="shared" si="57"/>
        <v>0</v>
      </c>
    </row>
    <row r="3700" spans="1:24" x14ac:dyDescent="0.3">
      <c r="A3700">
        <v>1850</v>
      </c>
      <c r="B3700" t="s">
        <v>5703</v>
      </c>
      <c r="C3700" t="s">
        <v>114</v>
      </c>
      <c r="X3700">
        <f t="shared" si="57"/>
        <v>0</v>
      </c>
    </row>
    <row r="3701" spans="1:24" x14ac:dyDescent="0.3">
      <c r="A3701">
        <v>1850</v>
      </c>
      <c r="B3701" t="s">
        <v>5703</v>
      </c>
      <c r="C3701" t="s">
        <v>47</v>
      </c>
      <c r="X3701">
        <f t="shared" si="57"/>
        <v>0</v>
      </c>
    </row>
    <row r="3702" spans="1:24" x14ac:dyDescent="0.3">
      <c r="A3702">
        <v>1851</v>
      </c>
      <c r="B3702" t="s">
        <v>5704</v>
      </c>
      <c r="C3702" t="s">
        <v>40</v>
      </c>
      <c r="X3702">
        <f t="shared" si="57"/>
        <v>0</v>
      </c>
    </row>
    <row r="3703" spans="1:24" x14ac:dyDescent="0.3">
      <c r="A3703">
        <v>1851</v>
      </c>
      <c r="B3703" t="s">
        <v>5704</v>
      </c>
      <c r="C3703" t="s">
        <v>33</v>
      </c>
      <c r="X3703">
        <f t="shared" si="57"/>
        <v>0</v>
      </c>
    </row>
    <row r="3704" spans="1:24" x14ac:dyDescent="0.3">
      <c r="A3704">
        <v>1852</v>
      </c>
      <c r="B3704" t="s">
        <v>5705</v>
      </c>
      <c r="C3704" t="s">
        <v>248</v>
      </c>
      <c r="X3704">
        <f t="shared" si="57"/>
        <v>0</v>
      </c>
    </row>
    <row r="3705" spans="1:24" x14ac:dyDescent="0.3">
      <c r="A3705">
        <v>1852</v>
      </c>
      <c r="B3705" t="s">
        <v>5705</v>
      </c>
      <c r="C3705" t="s">
        <v>36</v>
      </c>
      <c r="X3705">
        <f t="shared" si="57"/>
        <v>0</v>
      </c>
    </row>
    <row r="3706" spans="1:24" x14ac:dyDescent="0.3">
      <c r="A3706">
        <v>1853</v>
      </c>
      <c r="B3706" t="s">
        <v>5706</v>
      </c>
      <c r="C3706" t="s">
        <v>138</v>
      </c>
      <c r="X3706">
        <f t="shared" si="57"/>
        <v>0</v>
      </c>
    </row>
    <row r="3707" spans="1:24" x14ac:dyDescent="0.3">
      <c r="A3707">
        <v>1853</v>
      </c>
      <c r="B3707" t="s">
        <v>5706</v>
      </c>
      <c r="C3707" t="s">
        <v>53</v>
      </c>
      <c r="X3707">
        <f t="shared" si="57"/>
        <v>0</v>
      </c>
    </row>
    <row r="3708" spans="1:24" x14ac:dyDescent="0.3">
      <c r="A3708">
        <v>1854</v>
      </c>
      <c r="B3708" t="s">
        <v>5707</v>
      </c>
      <c r="C3708" t="s">
        <v>34</v>
      </c>
      <c r="X3708">
        <f t="shared" si="57"/>
        <v>0</v>
      </c>
    </row>
    <row r="3709" spans="1:24" x14ac:dyDescent="0.3">
      <c r="A3709">
        <v>1854</v>
      </c>
      <c r="B3709" t="s">
        <v>5707</v>
      </c>
      <c r="C3709" t="s">
        <v>49</v>
      </c>
      <c r="X3709">
        <f t="shared" si="57"/>
        <v>0</v>
      </c>
    </row>
    <row r="3710" spans="1:24" x14ac:dyDescent="0.3">
      <c r="A3710">
        <v>1855</v>
      </c>
      <c r="B3710" t="s">
        <v>5707</v>
      </c>
      <c r="C3710" t="s">
        <v>34</v>
      </c>
      <c r="X3710">
        <f t="shared" si="57"/>
        <v>0</v>
      </c>
    </row>
    <row r="3711" spans="1:24" x14ac:dyDescent="0.3">
      <c r="A3711">
        <v>1855</v>
      </c>
      <c r="B3711" t="s">
        <v>5707</v>
      </c>
      <c r="C3711" t="s">
        <v>49</v>
      </c>
      <c r="X3711">
        <f t="shared" si="57"/>
        <v>0</v>
      </c>
    </row>
    <row r="3712" spans="1:24" x14ac:dyDescent="0.3">
      <c r="A3712">
        <v>1856</v>
      </c>
      <c r="B3712" t="s">
        <v>5708</v>
      </c>
      <c r="C3712" t="s">
        <v>31</v>
      </c>
      <c r="X3712">
        <f t="shared" si="57"/>
        <v>0</v>
      </c>
    </row>
    <row r="3713" spans="1:24" x14ac:dyDescent="0.3">
      <c r="A3713">
        <v>1856</v>
      </c>
      <c r="B3713" t="s">
        <v>5708</v>
      </c>
      <c r="C3713" t="s">
        <v>76</v>
      </c>
      <c r="X3713">
        <f t="shared" si="57"/>
        <v>0</v>
      </c>
    </row>
    <row r="3714" spans="1:24" x14ac:dyDescent="0.3">
      <c r="A3714">
        <v>1857</v>
      </c>
      <c r="B3714" t="s">
        <v>5709</v>
      </c>
      <c r="C3714" t="s">
        <v>52</v>
      </c>
      <c r="X3714">
        <f t="shared" si="57"/>
        <v>0</v>
      </c>
    </row>
    <row r="3715" spans="1:24" x14ac:dyDescent="0.3">
      <c r="A3715">
        <v>1857</v>
      </c>
      <c r="B3715" t="s">
        <v>5709</v>
      </c>
      <c r="C3715" t="s">
        <v>38</v>
      </c>
      <c r="X3715">
        <f t="shared" ref="X3715:X3778" si="58">SUM(D3715:W3715)</f>
        <v>0</v>
      </c>
    </row>
    <row r="3716" spans="1:24" x14ac:dyDescent="0.3">
      <c r="A3716">
        <v>1858</v>
      </c>
      <c r="B3716" t="s">
        <v>5710</v>
      </c>
      <c r="C3716" t="s">
        <v>43</v>
      </c>
      <c r="X3716">
        <f t="shared" si="58"/>
        <v>0</v>
      </c>
    </row>
    <row r="3717" spans="1:24" x14ac:dyDescent="0.3">
      <c r="A3717">
        <v>1858</v>
      </c>
      <c r="B3717" t="s">
        <v>5710</v>
      </c>
      <c r="C3717" t="s">
        <v>192</v>
      </c>
      <c r="X3717">
        <f t="shared" si="58"/>
        <v>0</v>
      </c>
    </row>
    <row r="3718" spans="1:24" x14ac:dyDescent="0.3">
      <c r="A3718">
        <v>1859</v>
      </c>
      <c r="B3718" t="s">
        <v>5711</v>
      </c>
      <c r="C3718" t="s">
        <v>44</v>
      </c>
      <c r="X3718">
        <f t="shared" si="58"/>
        <v>0</v>
      </c>
    </row>
    <row r="3719" spans="1:24" x14ac:dyDescent="0.3">
      <c r="A3719">
        <v>1859</v>
      </c>
      <c r="B3719" t="s">
        <v>5711</v>
      </c>
      <c r="C3719" t="s">
        <v>28</v>
      </c>
      <c r="X3719">
        <f t="shared" si="58"/>
        <v>0</v>
      </c>
    </row>
    <row r="3720" spans="1:24" x14ac:dyDescent="0.3">
      <c r="A3720">
        <v>1860</v>
      </c>
      <c r="B3720" t="s">
        <v>5712</v>
      </c>
      <c r="C3720" t="s">
        <v>45</v>
      </c>
      <c r="X3720">
        <f t="shared" si="58"/>
        <v>0</v>
      </c>
    </row>
    <row r="3721" spans="1:24" x14ac:dyDescent="0.3">
      <c r="A3721">
        <v>1860</v>
      </c>
      <c r="B3721" t="s">
        <v>5712</v>
      </c>
      <c r="C3721" t="s">
        <v>37</v>
      </c>
      <c r="X3721">
        <f t="shared" si="58"/>
        <v>0</v>
      </c>
    </row>
    <row r="3722" spans="1:24" x14ac:dyDescent="0.3">
      <c r="A3722">
        <v>1861</v>
      </c>
      <c r="B3722" t="s">
        <v>5713</v>
      </c>
      <c r="C3722" t="s">
        <v>42</v>
      </c>
      <c r="X3722">
        <f t="shared" si="58"/>
        <v>0</v>
      </c>
    </row>
    <row r="3723" spans="1:24" x14ac:dyDescent="0.3">
      <c r="A3723">
        <v>1861</v>
      </c>
      <c r="B3723" t="s">
        <v>5713</v>
      </c>
      <c r="C3723" t="s">
        <v>29</v>
      </c>
      <c r="X3723">
        <f t="shared" si="58"/>
        <v>0</v>
      </c>
    </row>
    <row r="3724" spans="1:24" x14ac:dyDescent="0.3">
      <c r="A3724">
        <v>1862</v>
      </c>
      <c r="B3724" t="s">
        <v>5714</v>
      </c>
      <c r="C3724" t="s">
        <v>46</v>
      </c>
      <c r="X3724">
        <f t="shared" si="58"/>
        <v>0</v>
      </c>
    </row>
    <row r="3725" spans="1:24" x14ac:dyDescent="0.3">
      <c r="A3725">
        <v>1862</v>
      </c>
      <c r="B3725" t="s">
        <v>5714</v>
      </c>
      <c r="C3725" t="s">
        <v>30</v>
      </c>
      <c r="X3725">
        <f t="shared" si="58"/>
        <v>0</v>
      </c>
    </row>
    <row r="3726" spans="1:24" x14ac:dyDescent="0.3">
      <c r="A3726">
        <v>1863</v>
      </c>
      <c r="B3726" t="s">
        <v>5715</v>
      </c>
      <c r="C3726" t="s">
        <v>50</v>
      </c>
      <c r="X3726">
        <f t="shared" si="58"/>
        <v>0</v>
      </c>
    </row>
    <row r="3727" spans="1:24" x14ac:dyDescent="0.3">
      <c r="A3727">
        <v>1863</v>
      </c>
      <c r="B3727" t="s">
        <v>5715</v>
      </c>
      <c r="C3727" t="s">
        <v>32</v>
      </c>
      <c r="X3727">
        <f t="shared" si="58"/>
        <v>0</v>
      </c>
    </row>
    <row r="3728" spans="1:24" x14ac:dyDescent="0.3">
      <c r="A3728">
        <v>1864</v>
      </c>
      <c r="B3728" t="s">
        <v>5716</v>
      </c>
      <c r="C3728" t="s">
        <v>33</v>
      </c>
      <c r="X3728">
        <f t="shared" si="58"/>
        <v>0</v>
      </c>
    </row>
    <row r="3729" spans="1:24" x14ac:dyDescent="0.3">
      <c r="A3729">
        <v>1864</v>
      </c>
      <c r="B3729" t="s">
        <v>5716</v>
      </c>
      <c r="C3729" t="s">
        <v>36</v>
      </c>
      <c r="X3729">
        <f t="shared" si="58"/>
        <v>0</v>
      </c>
    </row>
    <row r="3730" spans="1:24" x14ac:dyDescent="0.3">
      <c r="A3730">
        <v>1865</v>
      </c>
      <c r="B3730" t="s">
        <v>5717</v>
      </c>
      <c r="C3730" t="s">
        <v>39</v>
      </c>
      <c r="X3730">
        <f t="shared" si="58"/>
        <v>0</v>
      </c>
    </row>
    <row r="3731" spans="1:24" x14ac:dyDescent="0.3">
      <c r="A3731">
        <v>1865</v>
      </c>
      <c r="B3731" t="s">
        <v>5717</v>
      </c>
      <c r="C3731" t="s">
        <v>49</v>
      </c>
      <c r="X3731">
        <f t="shared" si="58"/>
        <v>0</v>
      </c>
    </row>
    <row r="3732" spans="1:24" x14ac:dyDescent="0.3">
      <c r="A3732">
        <v>1866</v>
      </c>
      <c r="B3732" t="s">
        <v>5718</v>
      </c>
      <c r="C3732" t="s">
        <v>114</v>
      </c>
      <c r="X3732">
        <f t="shared" si="58"/>
        <v>0</v>
      </c>
    </row>
    <row r="3733" spans="1:24" x14ac:dyDescent="0.3">
      <c r="A3733">
        <v>1866</v>
      </c>
      <c r="B3733" t="s">
        <v>5718</v>
      </c>
      <c r="C3733" t="s">
        <v>53</v>
      </c>
      <c r="X3733">
        <f t="shared" si="58"/>
        <v>0</v>
      </c>
    </row>
    <row r="3734" spans="1:24" x14ac:dyDescent="0.3">
      <c r="A3734">
        <v>1867</v>
      </c>
      <c r="B3734" t="s">
        <v>5719</v>
      </c>
      <c r="C3734" t="s">
        <v>248</v>
      </c>
      <c r="X3734">
        <f t="shared" si="58"/>
        <v>0</v>
      </c>
    </row>
    <row r="3735" spans="1:24" x14ac:dyDescent="0.3">
      <c r="A3735">
        <v>1867</v>
      </c>
      <c r="B3735" t="s">
        <v>5719</v>
      </c>
      <c r="C3735" t="s">
        <v>47</v>
      </c>
      <c r="X3735">
        <f t="shared" si="58"/>
        <v>0</v>
      </c>
    </row>
    <row r="3736" spans="1:24" x14ac:dyDescent="0.3">
      <c r="A3736">
        <v>1868</v>
      </c>
      <c r="B3736" t="s">
        <v>5720</v>
      </c>
      <c r="C3736" t="s">
        <v>34</v>
      </c>
      <c r="X3736">
        <f t="shared" si="58"/>
        <v>0</v>
      </c>
    </row>
    <row r="3737" spans="1:24" x14ac:dyDescent="0.3">
      <c r="A3737">
        <v>1868</v>
      </c>
      <c r="B3737" t="s">
        <v>5720</v>
      </c>
      <c r="C3737" t="s">
        <v>40</v>
      </c>
      <c r="X3737">
        <f t="shared" si="58"/>
        <v>0</v>
      </c>
    </row>
    <row r="3738" spans="1:24" x14ac:dyDescent="0.3">
      <c r="A3738">
        <v>1869</v>
      </c>
      <c r="B3738" t="s">
        <v>5721</v>
      </c>
      <c r="C3738" t="s">
        <v>31</v>
      </c>
      <c r="X3738">
        <f t="shared" si="58"/>
        <v>0</v>
      </c>
    </row>
    <row r="3739" spans="1:24" x14ac:dyDescent="0.3">
      <c r="A3739">
        <v>1869</v>
      </c>
      <c r="B3739" t="s">
        <v>5721</v>
      </c>
      <c r="C3739" t="s">
        <v>76</v>
      </c>
      <c r="X3739">
        <f t="shared" si="58"/>
        <v>0</v>
      </c>
    </row>
    <row r="3740" spans="1:24" x14ac:dyDescent="0.3">
      <c r="A3740">
        <v>1870</v>
      </c>
      <c r="B3740" t="s">
        <v>5722</v>
      </c>
      <c r="C3740" t="s">
        <v>52</v>
      </c>
      <c r="X3740">
        <f t="shared" si="58"/>
        <v>0</v>
      </c>
    </row>
    <row r="3741" spans="1:24" x14ac:dyDescent="0.3">
      <c r="A3741">
        <v>1870</v>
      </c>
      <c r="B3741" t="s">
        <v>5722</v>
      </c>
      <c r="C3741" t="s">
        <v>38</v>
      </c>
      <c r="X3741">
        <f t="shared" si="58"/>
        <v>0</v>
      </c>
    </row>
    <row r="3742" spans="1:24" x14ac:dyDescent="0.3">
      <c r="A3742">
        <v>1871</v>
      </c>
      <c r="B3742" t="s">
        <v>5723</v>
      </c>
      <c r="C3742" t="s">
        <v>43</v>
      </c>
      <c r="X3742">
        <f t="shared" si="58"/>
        <v>0</v>
      </c>
    </row>
    <row r="3743" spans="1:24" x14ac:dyDescent="0.3">
      <c r="A3743">
        <v>1871</v>
      </c>
      <c r="B3743" t="s">
        <v>5723</v>
      </c>
      <c r="C3743" t="s">
        <v>192</v>
      </c>
      <c r="X3743">
        <f t="shared" si="58"/>
        <v>0</v>
      </c>
    </row>
    <row r="3744" spans="1:24" x14ac:dyDescent="0.3">
      <c r="A3744">
        <v>1872</v>
      </c>
      <c r="B3744" t="s">
        <v>5724</v>
      </c>
      <c r="C3744" t="s">
        <v>44</v>
      </c>
      <c r="X3744">
        <f t="shared" si="58"/>
        <v>0</v>
      </c>
    </row>
    <row r="3745" spans="1:24" x14ac:dyDescent="0.3">
      <c r="A3745">
        <v>1872</v>
      </c>
      <c r="B3745" t="s">
        <v>5724</v>
      </c>
      <c r="C3745" t="s">
        <v>30</v>
      </c>
      <c r="X3745">
        <f t="shared" si="58"/>
        <v>0</v>
      </c>
    </row>
    <row r="3746" spans="1:24" x14ac:dyDescent="0.3">
      <c r="A3746">
        <v>1873</v>
      </c>
      <c r="B3746" t="s">
        <v>5725</v>
      </c>
      <c r="C3746" t="s">
        <v>45</v>
      </c>
      <c r="X3746">
        <f t="shared" si="58"/>
        <v>0</v>
      </c>
    </row>
    <row r="3747" spans="1:24" x14ac:dyDescent="0.3">
      <c r="A3747">
        <v>1873</v>
      </c>
      <c r="B3747" t="s">
        <v>5725</v>
      </c>
      <c r="C3747" t="s">
        <v>28</v>
      </c>
      <c r="X3747">
        <f t="shared" si="58"/>
        <v>0</v>
      </c>
    </row>
    <row r="3748" spans="1:24" x14ac:dyDescent="0.3">
      <c r="A3748">
        <v>1874</v>
      </c>
      <c r="B3748" t="s">
        <v>5726</v>
      </c>
      <c r="C3748" t="s">
        <v>42</v>
      </c>
      <c r="X3748">
        <f t="shared" si="58"/>
        <v>0</v>
      </c>
    </row>
    <row r="3749" spans="1:24" x14ac:dyDescent="0.3">
      <c r="A3749">
        <v>1874</v>
      </c>
      <c r="B3749" t="s">
        <v>5726</v>
      </c>
      <c r="C3749" t="s">
        <v>29</v>
      </c>
      <c r="X3749">
        <f t="shared" si="58"/>
        <v>0</v>
      </c>
    </row>
    <row r="3750" spans="1:24" x14ac:dyDescent="0.3">
      <c r="A3750">
        <v>1875</v>
      </c>
      <c r="B3750" t="s">
        <v>5727</v>
      </c>
      <c r="C3750" t="s">
        <v>46</v>
      </c>
      <c r="X3750">
        <f t="shared" si="58"/>
        <v>0</v>
      </c>
    </row>
    <row r="3751" spans="1:24" x14ac:dyDescent="0.3">
      <c r="A3751">
        <v>1875</v>
      </c>
      <c r="B3751" t="s">
        <v>5727</v>
      </c>
      <c r="C3751" t="s">
        <v>37</v>
      </c>
      <c r="X3751">
        <f t="shared" si="58"/>
        <v>0</v>
      </c>
    </row>
    <row r="3752" spans="1:24" x14ac:dyDescent="0.3">
      <c r="A3752">
        <v>1876</v>
      </c>
      <c r="B3752" t="s">
        <v>5728</v>
      </c>
      <c r="C3752" t="s">
        <v>50</v>
      </c>
      <c r="X3752">
        <f t="shared" si="58"/>
        <v>0</v>
      </c>
    </row>
    <row r="3753" spans="1:24" x14ac:dyDescent="0.3">
      <c r="A3753">
        <v>1876</v>
      </c>
      <c r="B3753" t="s">
        <v>5728</v>
      </c>
      <c r="C3753" t="s">
        <v>35</v>
      </c>
      <c r="X3753">
        <f t="shared" si="58"/>
        <v>0</v>
      </c>
    </row>
    <row r="3754" spans="1:24" x14ac:dyDescent="0.3">
      <c r="A3754">
        <v>1877</v>
      </c>
      <c r="B3754" t="s">
        <v>5729</v>
      </c>
      <c r="C3754" t="s">
        <v>33</v>
      </c>
      <c r="X3754">
        <f t="shared" si="58"/>
        <v>0</v>
      </c>
    </row>
    <row r="3755" spans="1:24" x14ac:dyDescent="0.3">
      <c r="A3755">
        <v>1877</v>
      </c>
      <c r="B3755" t="s">
        <v>5729</v>
      </c>
      <c r="C3755" t="s">
        <v>36</v>
      </c>
      <c r="X3755">
        <f t="shared" si="58"/>
        <v>0</v>
      </c>
    </row>
    <row r="3756" spans="1:24" x14ac:dyDescent="0.3">
      <c r="A3756">
        <v>1878</v>
      </c>
      <c r="B3756" t="s">
        <v>5730</v>
      </c>
      <c r="C3756" t="s">
        <v>51</v>
      </c>
      <c r="X3756">
        <f t="shared" si="58"/>
        <v>0</v>
      </c>
    </row>
    <row r="3757" spans="1:24" x14ac:dyDescent="0.3">
      <c r="A3757">
        <v>1878</v>
      </c>
      <c r="B3757" t="s">
        <v>5730</v>
      </c>
      <c r="C3757" t="s">
        <v>32</v>
      </c>
      <c r="X3757">
        <f t="shared" si="58"/>
        <v>0</v>
      </c>
    </row>
    <row r="3758" spans="1:24" x14ac:dyDescent="0.3">
      <c r="A3758">
        <v>1879</v>
      </c>
      <c r="B3758" t="s">
        <v>5731</v>
      </c>
      <c r="C3758" t="s">
        <v>39</v>
      </c>
      <c r="X3758">
        <f t="shared" si="58"/>
        <v>0</v>
      </c>
    </row>
    <row r="3759" spans="1:24" x14ac:dyDescent="0.3">
      <c r="A3759">
        <v>1879</v>
      </c>
      <c r="B3759" t="s">
        <v>5731</v>
      </c>
      <c r="C3759" t="s">
        <v>49</v>
      </c>
      <c r="X3759">
        <f t="shared" si="58"/>
        <v>0</v>
      </c>
    </row>
    <row r="3760" spans="1:24" x14ac:dyDescent="0.3">
      <c r="A3760">
        <v>1880</v>
      </c>
      <c r="B3760" t="s">
        <v>5732</v>
      </c>
      <c r="C3760" t="s">
        <v>114</v>
      </c>
      <c r="X3760">
        <f t="shared" si="58"/>
        <v>0</v>
      </c>
    </row>
    <row r="3761" spans="1:24" x14ac:dyDescent="0.3">
      <c r="A3761">
        <v>1880</v>
      </c>
      <c r="B3761" t="s">
        <v>5732</v>
      </c>
      <c r="C3761" t="s">
        <v>53</v>
      </c>
      <c r="X3761">
        <f t="shared" si="58"/>
        <v>0</v>
      </c>
    </row>
    <row r="3762" spans="1:24" x14ac:dyDescent="0.3">
      <c r="A3762">
        <v>1881</v>
      </c>
      <c r="B3762" t="s">
        <v>5733</v>
      </c>
      <c r="C3762" t="s">
        <v>248</v>
      </c>
      <c r="X3762">
        <f t="shared" si="58"/>
        <v>0</v>
      </c>
    </row>
    <row r="3763" spans="1:24" x14ac:dyDescent="0.3">
      <c r="A3763">
        <v>1881</v>
      </c>
      <c r="B3763" t="s">
        <v>5733</v>
      </c>
      <c r="C3763" t="s">
        <v>47</v>
      </c>
      <c r="X3763">
        <f t="shared" si="58"/>
        <v>0</v>
      </c>
    </row>
    <row r="3764" spans="1:24" x14ac:dyDescent="0.3">
      <c r="A3764">
        <v>1882</v>
      </c>
      <c r="B3764" t="s">
        <v>5734</v>
      </c>
      <c r="C3764" t="s">
        <v>138</v>
      </c>
      <c r="X3764">
        <f t="shared" si="58"/>
        <v>0</v>
      </c>
    </row>
    <row r="3765" spans="1:24" x14ac:dyDescent="0.3">
      <c r="A3765">
        <v>1882</v>
      </c>
      <c r="B3765" t="s">
        <v>5734</v>
      </c>
      <c r="C3765" t="s">
        <v>48</v>
      </c>
      <c r="X3765">
        <f t="shared" si="58"/>
        <v>0</v>
      </c>
    </row>
    <row r="3766" spans="1:24" x14ac:dyDescent="0.3">
      <c r="A3766">
        <v>1883</v>
      </c>
      <c r="B3766" t="s">
        <v>5735</v>
      </c>
      <c r="C3766" t="s">
        <v>34</v>
      </c>
      <c r="X3766">
        <f t="shared" si="58"/>
        <v>0</v>
      </c>
    </row>
    <row r="3767" spans="1:24" x14ac:dyDescent="0.3">
      <c r="A3767">
        <v>1883</v>
      </c>
      <c r="B3767" t="s">
        <v>5735</v>
      </c>
      <c r="C3767" t="s">
        <v>40</v>
      </c>
      <c r="X3767">
        <f t="shared" si="58"/>
        <v>0</v>
      </c>
    </row>
    <row r="3768" spans="1:24" x14ac:dyDescent="0.3">
      <c r="A3768">
        <v>1884</v>
      </c>
      <c r="B3768" t="s">
        <v>5736</v>
      </c>
      <c r="C3768" t="s">
        <v>31</v>
      </c>
      <c r="X3768">
        <f t="shared" si="58"/>
        <v>0</v>
      </c>
    </row>
    <row r="3769" spans="1:24" x14ac:dyDescent="0.3">
      <c r="A3769">
        <v>1884</v>
      </c>
      <c r="B3769" t="s">
        <v>5736</v>
      </c>
      <c r="C3769" t="s">
        <v>76</v>
      </c>
      <c r="X3769">
        <f t="shared" si="58"/>
        <v>0</v>
      </c>
    </row>
    <row r="3770" spans="1:24" x14ac:dyDescent="0.3">
      <c r="A3770">
        <v>1885</v>
      </c>
      <c r="B3770" t="s">
        <v>5737</v>
      </c>
      <c r="C3770" t="s">
        <v>52</v>
      </c>
      <c r="X3770">
        <f t="shared" si="58"/>
        <v>0</v>
      </c>
    </row>
    <row r="3771" spans="1:24" x14ac:dyDescent="0.3">
      <c r="A3771">
        <v>1885</v>
      </c>
      <c r="B3771" t="s">
        <v>5737</v>
      </c>
      <c r="C3771" t="s">
        <v>38</v>
      </c>
      <c r="X3771">
        <f t="shared" si="58"/>
        <v>0</v>
      </c>
    </row>
    <row r="3772" spans="1:24" x14ac:dyDescent="0.3">
      <c r="A3772">
        <v>1886</v>
      </c>
      <c r="B3772" t="s">
        <v>5738</v>
      </c>
      <c r="C3772" t="s">
        <v>43</v>
      </c>
      <c r="X3772">
        <f t="shared" si="58"/>
        <v>0</v>
      </c>
    </row>
    <row r="3773" spans="1:24" x14ac:dyDescent="0.3">
      <c r="A3773">
        <v>1886</v>
      </c>
      <c r="B3773" t="s">
        <v>5738</v>
      </c>
      <c r="C3773" t="s">
        <v>192</v>
      </c>
      <c r="X3773">
        <f t="shared" si="58"/>
        <v>0</v>
      </c>
    </row>
    <row r="3774" spans="1:24" x14ac:dyDescent="0.3">
      <c r="A3774">
        <v>1887</v>
      </c>
      <c r="B3774" t="s">
        <v>5739</v>
      </c>
      <c r="C3774" t="s">
        <v>44</v>
      </c>
      <c r="X3774">
        <f t="shared" si="58"/>
        <v>0</v>
      </c>
    </row>
    <row r="3775" spans="1:24" x14ac:dyDescent="0.3">
      <c r="A3775">
        <v>1887</v>
      </c>
      <c r="B3775" t="s">
        <v>5739</v>
      </c>
      <c r="C3775" t="s">
        <v>30</v>
      </c>
      <c r="X3775">
        <f t="shared" si="58"/>
        <v>0</v>
      </c>
    </row>
    <row r="3776" spans="1:24" x14ac:dyDescent="0.3">
      <c r="A3776">
        <v>1888</v>
      </c>
      <c r="B3776" t="s">
        <v>5740</v>
      </c>
      <c r="C3776" t="s">
        <v>45</v>
      </c>
      <c r="X3776">
        <f t="shared" si="58"/>
        <v>0</v>
      </c>
    </row>
    <row r="3777" spans="1:24" x14ac:dyDescent="0.3">
      <c r="A3777">
        <v>1888</v>
      </c>
      <c r="B3777" t="s">
        <v>5740</v>
      </c>
      <c r="C3777" t="s">
        <v>28</v>
      </c>
      <c r="X3777">
        <f t="shared" si="58"/>
        <v>0</v>
      </c>
    </row>
    <row r="3778" spans="1:24" x14ac:dyDescent="0.3">
      <c r="A3778">
        <v>1889</v>
      </c>
      <c r="B3778" t="s">
        <v>5741</v>
      </c>
      <c r="C3778" t="s">
        <v>42</v>
      </c>
      <c r="X3778">
        <f t="shared" si="58"/>
        <v>0</v>
      </c>
    </row>
    <row r="3779" spans="1:24" x14ac:dyDescent="0.3">
      <c r="A3779">
        <v>1889</v>
      </c>
      <c r="B3779" t="s">
        <v>5741</v>
      </c>
      <c r="C3779" t="s">
        <v>29</v>
      </c>
      <c r="X3779">
        <f t="shared" ref="X3779:X3842" si="59">SUM(D3779:W3779)</f>
        <v>0</v>
      </c>
    </row>
    <row r="3780" spans="1:24" x14ac:dyDescent="0.3">
      <c r="A3780">
        <v>1890</v>
      </c>
      <c r="B3780" t="s">
        <v>5742</v>
      </c>
      <c r="C3780" t="s">
        <v>46</v>
      </c>
      <c r="X3780">
        <f t="shared" si="59"/>
        <v>0</v>
      </c>
    </row>
    <row r="3781" spans="1:24" x14ac:dyDescent="0.3">
      <c r="A3781">
        <v>1890</v>
      </c>
      <c r="B3781" t="s">
        <v>5742</v>
      </c>
      <c r="C3781" t="s">
        <v>37</v>
      </c>
      <c r="X3781">
        <f t="shared" si="59"/>
        <v>0</v>
      </c>
    </row>
    <row r="3782" spans="1:24" x14ac:dyDescent="0.3">
      <c r="A3782">
        <v>1891</v>
      </c>
      <c r="B3782" t="s">
        <v>5743</v>
      </c>
      <c r="C3782" t="s">
        <v>50</v>
      </c>
      <c r="X3782">
        <f t="shared" si="59"/>
        <v>0</v>
      </c>
    </row>
    <row r="3783" spans="1:24" x14ac:dyDescent="0.3">
      <c r="A3783">
        <v>1891</v>
      </c>
      <c r="B3783" t="s">
        <v>5743</v>
      </c>
      <c r="C3783" t="s">
        <v>35</v>
      </c>
      <c r="X3783">
        <f t="shared" si="59"/>
        <v>0</v>
      </c>
    </row>
    <row r="3784" spans="1:24" x14ac:dyDescent="0.3">
      <c r="A3784">
        <v>1892</v>
      </c>
      <c r="B3784" t="s">
        <v>5744</v>
      </c>
      <c r="C3784" t="s">
        <v>33</v>
      </c>
      <c r="X3784">
        <f t="shared" si="59"/>
        <v>0</v>
      </c>
    </row>
    <row r="3785" spans="1:24" x14ac:dyDescent="0.3">
      <c r="A3785">
        <v>1892</v>
      </c>
      <c r="B3785" t="s">
        <v>5744</v>
      </c>
      <c r="C3785" t="s">
        <v>36</v>
      </c>
      <c r="X3785">
        <f t="shared" si="59"/>
        <v>0</v>
      </c>
    </row>
    <row r="3786" spans="1:24" x14ac:dyDescent="0.3">
      <c r="A3786">
        <v>1893</v>
      </c>
      <c r="B3786" t="s">
        <v>5745</v>
      </c>
      <c r="C3786" t="s">
        <v>51</v>
      </c>
      <c r="X3786">
        <f t="shared" si="59"/>
        <v>0</v>
      </c>
    </row>
    <row r="3787" spans="1:24" x14ac:dyDescent="0.3">
      <c r="A3787">
        <v>1893</v>
      </c>
      <c r="B3787" t="s">
        <v>5745</v>
      </c>
      <c r="C3787" t="s">
        <v>32</v>
      </c>
      <c r="X3787">
        <f t="shared" si="59"/>
        <v>0</v>
      </c>
    </row>
    <row r="3788" spans="1:24" x14ac:dyDescent="0.3">
      <c r="A3788">
        <v>1894</v>
      </c>
      <c r="B3788" t="s">
        <v>5746</v>
      </c>
      <c r="C3788" t="s">
        <v>39</v>
      </c>
      <c r="X3788">
        <f t="shared" si="59"/>
        <v>0</v>
      </c>
    </row>
    <row r="3789" spans="1:24" x14ac:dyDescent="0.3">
      <c r="A3789">
        <v>1894</v>
      </c>
      <c r="B3789" t="s">
        <v>5746</v>
      </c>
      <c r="C3789" t="s">
        <v>49</v>
      </c>
      <c r="X3789">
        <f t="shared" si="59"/>
        <v>0</v>
      </c>
    </row>
    <row r="3790" spans="1:24" x14ac:dyDescent="0.3">
      <c r="A3790">
        <v>1895</v>
      </c>
      <c r="B3790" t="s">
        <v>5747</v>
      </c>
      <c r="C3790" t="s">
        <v>114</v>
      </c>
      <c r="X3790">
        <f t="shared" si="59"/>
        <v>0</v>
      </c>
    </row>
    <row r="3791" spans="1:24" x14ac:dyDescent="0.3">
      <c r="A3791">
        <v>1895</v>
      </c>
      <c r="B3791" t="s">
        <v>5747</v>
      </c>
      <c r="C3791" t="s">
        <v>53</v>
      </c>
      <c r="X3791">
        <f t="shared" si="59"/>
        <v>0</v>
      </c>
    </row>
    <row r="3792" spans="1:24" x14ac:dyDescent="0.3">
      <c r="A3792">
        <v>1896</v>
      </c>
      <c r="B3792" t="s">
        <v>5748</v>
      </c>
      <c r="C3792" t="s">
        <v>248</v>
      </c>
      <c r="X3792">
        <f t="shared" si="59"/>
        <v>0</v>
      </c>
    </row>
    <row r="3793" spans="1:24" x14ac:dyDescent="0.3">
      <c r="A3793">
        <v>1896</v>
      </c>
      <c r="B3793" t="s">
        <v>5748</v>
      </c>
      <c r="C3793" t="s">
        <v>47</v>
      </c>
      <c r="X3793">
        <f t="shared" si="59"/>
        <v>0</v>
      </c>
    </row>
    <row r="3794" spans="1:24" x14ac:dyDescent="0.3">
      <c r="A3794">
        <v>1897</v>
      </c>
      <c r="B3794" t="s">
        <v>5749</v>
      </c>
      <c r="C3794" t="s">
        <v>34</v>
      </c>
      <c r="X3794">
        <f t="shared" si="59"/>
        <v>0</v>
      </c>
    </row>
    <row r="3795" spans="1:24" x14ac:dyDescent="0.3">
      <c r="A3795">
        <v>1897</v>
      </c>
      <c r="B3795" t="s">
        <v>5749</v>
      </c>
      <c r="C3795" t="s">
        <v>40</v>
      </c>
      <c r="X3795">
        <f t="shared" si="59"/>
        <v>0</v>
      </c>
    </row>
    <row r="3796" spans="1:24" x14ac:dyDescent="0.3">
      <c r="A3796">
        <v>1898</v>
      </c>
      <c r="B3796" t="s">
        <v>5750</v>
      </c>
      <c r="C3796" t="s">
        <v>138</v>
      </c>
      <c r="X3796">
        <f t="shared" si="59"/>
        <v>0</v>
      </c>
    </row>
    <row r="3797" spans="1:24" x14ac:dyDescent="0.3">
      <c r="A3797">
        <v>1898</v>
      </c>
      <c r="B3797" t="s">
        <v>5750</v>
      </c>
      <c r="C3797" t="s">
        <v>48</v>
      </c>
      <c r="X3797">
        <f t="shared" si="59"/>
        <v>0</v>
      </c>
    </row>
    <row r="3798" spans="1:24" x14ac:dyDescent="0.3">
      <c r="A3798">
        <v>1899</v>
      </c>
      <c r="B3798" t="s">
        <v>5750</v>
      </c>
      <c r="C3798" t="s">
        <v>138</v>
      </c>
      <c r="X3798">
        <f t="shared" si="59"/>
        <v>0</v>
      </c>
    </row>
    <row r="3799" spans="1:24" x14ac:dyDescent="0.3">
      <c r="A3799">
        <v>1899</v>
      </c>
      <c r="B3799" t="s">
        <v>5750</v>
      </c>
      <c r="C3799" t="s">
        <v>48</v>
      </c>
      <c r="X3799">
        <f t="shared" si="59"/>
        <v>0</v>
      </c>
    </row>
    <row r="3800" spans="1:24" x14ac:dyDescent="0.3">
      <c r="A3800">
        <v>1900</v>
      </c>
      <c r="B3800" t="s">
        <v>5751</v>
      </c>
      <c r="C3800" t="s">
        <v>31</v>
      </c>
      <c r="X3800">
        <f t="shared" si="59"/>
        <v>0</v>
      </c>
    </row>
    <row r="3801" spans="1:24" x14ac:dyDescent="0.3">
      <c r="A3801">
        <v>1900</v>
      </c>
      <c r="B3801" t="s">
        <v>5751</v>
      </c>
      <c r="C3801" t="s">
        <v>76</v>
      </c>
      <c r="X3801">
        <f t="shared" si="59"/>
        <v>0</v>
      </c>
    </row>
    <row r="3802" spans="1:24" x14ac:dyDescent="0.3">
      <c r="A3802">
        <v>1901</v>
      </c>
      <c r="B3802" t="s">
        <v>5752</v>
      </c>
      <c r="C3802" t="s">
        <v>43</v>
      </c>
      <c r="X3802">
        <f t="shared" si="59"/>
        <v>0</v>
      </c>
    </row>
    <row r="3803" spans="1:24" x14ac:dyDescent="0.3">
      <c r="A3803">
        <v>1901</v>
      </c>
      <c r="B3803" t="s">
        <v>5752</v>
      </c>
      <c r="C3803" t="s">
        <v>192</v>
      </c>
      <c r="X3803">
        <f t="shared" si="59"/>
        <v>0</v>
      </c>
    </row>
    <row r="3804" spans="1:24" x14ac:dyDescent="0.3">
      <c r="A3804">
        <v>1902</v>
      </c>
      <c r="B3804" t="s">
        <v>5753</v>
      </c>
      <c r="C3804" t="s">
        <v>50</v>
      </c>
      <c r="X3804">
        <f t="shared" si="59"/>
        <v>0</v>
      </c>
    </row>
    <row r="3805" spans="1:24" x14ac:dyDescent="0.3">
      <c r="A3805">
        <v>1902</v>
      </c>
      <c r="B3805" t="s">
        <v>5753</v>
      </c>
      <c r="C3805" t="s">
        <v>35</v>
      </c>
      <c r="X3805">
        <f t="shared" si="59"/>
        <v>0</v>
      </c>
    </row>
    <row r="3806" spans="1:24" x14ac:dyDescent="0.3">
      <c r="A3806">
        <v>1903</v>
      </c>
      <c r="B3806" t="s">
        <v>5754</v>
      </c>
      <c r="C3806" t="s">
        <v>33</v>
      </c>
      <c r="X3806">
        <f t="shared" si="59"/>
        <v>0</v>
      </c>
    </row>
    <row r="3807" spans="1:24" x14ac:dyDescent="0.3">
      <c r="A3807">
        <v>1903</v>
      </c>
      <c r="B3807" t="s">
        <v>5754</v>
      </c>
      <c r="C3807" t="s">
        <v>40</v>
      </c>
      <c r="X3807">
        <f t="shared" si="59"/>
        <v>0</v>
      </c>
    </row>
    <row r="3808" spans="1:24" x14ac:dyDescent="0.3">
      <c r="A3808">
        <v>1904</v>
      </c>
      <c r="B3808" t="s">
        <v>5755</v>
      </c>
      <c r="C3808" t="s">
        <v>51</v>
      </c>
      <c r="X3808">
        <f t="shared" si="59"/>
        <v>0</v>
      </c>
    </row>
    <row r="3809" spans="1:24" x14ac:dyDescent="0.3">
      <c r="A3809">
        <v>1904</v>
      </c>
      <c r="B3809" t="s">
        <v>5755</v>
      </c>
      <c r="C3809" t="s">
        <v>32</v>
      </c>
      <c r="X3809">
        <f t="shared" si="59"/>
        <v>0</v>
      </c>
    </row>
    <row r="3810" spans="1:24" x14ac:dyDescent="0.3">
      <c r="A3810">
        <v>1905</v>
      </c>
      <c r="B3810" t="s">
        <v>5756</v>
      </c>
      <c r="C3810" t="s">
        <v>53</v>
      </c>
      <c r="X3810">
        <f t="shared" si="59"/>
        <v>0</v>
      </c>
    </row>
    <row r="3811" spans="1:24" x14ac:dyDescent="0.3">
      <c r="A3811">
        <v>1905</v>
      </c>
      <c r="B3811" t="s">
        <v>5756</v>
      </c>
      <c r="C3811" t="s">
        <v>248</v>
      </c>
      <c r="X3811">
        <f t="shared" si="59"/>
        <v>0</v>
      </c>
    </row>
    <row r="3812" spans="1:24" x14ac:dyDescent="0.3">
      <c r="A3812">
        <v>1906</v>
      </c>
      <c r="B3812" t="s">
        <v>5757</v>
      </c>
      <c r="C3812" t="s">
        <v>138</v>
      </c>
      <c r="X3812">
        <f t="shared" si="59"/>
        <v>0</v>
      </c>
    </row>
    <row r="3813" spans="1:24" x14ac:dyDescent="0.3">
      <c r="A3813">
        <v>1906</v>
      </c>
      <c r="B3813" t="s">
        <v>5757</v>
      </c>
      <c r="C3813" t="s">
        <v>48</v>
      </c>
      <c r="X3813">
        <f t="shared" si="59"/>
        <v>0</v>
      </c>
    </row>
    <row r="3814" spans="1:24" x14ac:dyDescent="0.3">
      <c r="A3814">
        <v>1907</v>
      </c>
      <c r="B3814" t="s">
        <v>5758</v>
      </c>
      <c r="C3814" t="s">
        <v>37</v>
      </c>
      <c r="X3814">
        <f t="shared" si="59"/>
        <v>0</v>
      </c>
    </row>
    <row r="3815" spans="1:24" x14ac:dyDescent="0.3">
      <c r="A3815">
        <v>1907</v>
      </c>
      <c r="B3815" t="s">
        <v>5758</v>
      </c>
      <c r="C3815" t="s">
        <v>52</v>
      </c>
      <c r="X3815">
        <f t="shared" si="59"/>
        <v>0</v>
      </c>
    </row>
    <row r="3816" spans="1:24" x14ac:dyDescent="0.3">
      <c r="A3816">
        <v>1908</v>
      </c>
      <c r="B3816" t="s">
        <v>5759</v>
      </c>
      <c r="C3816" t="s">
        <v>31</v>
      </c>
      <c r="X3816">
        <f t="shared" si="59"/>
        <v>0</v>
      </c>
    </row>
    <row r="3817" spans="1:24" x14ac:dyDescent="0.3">
      <c r="A3817">
        <v>1908</v>
      </c>
      <c r="B3817" t="s">
        <v>5759</v>
      </c>
      <c r="C3817" t="s">
        <v>45</v>
      </c>
      <c r="X3817">
        <f t="shared" si="59"/>
        <v>0</v>
      </c>
    </row>
    <row r="3818" spans="1:24" x14ac:dyDescent="0.3">
      <c r="A3818">
        <v>1909</v>
      </c>
      <c r="B3818" t="s">
        <v>5760</v>
      </c>
      <c r="C3818" t="s">
        <v>30</v>
      </c>
      <c r="X3818">
        <f t="shared" si="59"/>
        <v>0</v>
      </c>
    </row>
    <row r="3819" spans="1:24" x14ac:dyDescent="0.3">
      <c r="A3819">
        <v>1909</v>
      </c>
      <c r="B3819" t="s">
        <v>5760</v>
      </c>
      <c r="C3819" t="s">
        <v>43</v>
      </c>
      <c r="X3819">
        <f t="shared" si="59"/>
        <v>0</v>
      </c>
    </row>
    <row r="3820" spans="1:24" x14ac:dyDescent="0.3">
      <c r="A3820">
        <v>1910</v>
      </c>
      <c r="B3820" t="s">
        <v>5761</v>
      </c>
      <c r="C3820" t="s">
        <v>28</v>
      </c>
      <c r="X3820">
        <f t="shared" si="59"/>
        <v>0</v>
      </c>
    </row>
    <row r="3821" spans="1:24" x14ac:dyDescent="0.3">
      <c r="A3821">
        <v>1910</v>
      </c>
      <c r="B3821" t="s">
        <v>5761</v>
      </c>
      <c r="C3821" t="s">
        <v>42</v>
      </c>
      <c r="X3821">
        <f t="shared" si="59"/>
        <v>0</v>
      </c>
    </row>
    <row r="3822" spans="1:24" x14ac:dyDescent="0.3">
      <c r="A3822">
        <v>1911</v>
      </c>
      <c r="B3822" t="s">
        <v>5762</v>
      </c>
      <c r="C3822" t="s">
        <v>192</v>
      </c>
      <c r="X3822">
        <f t="shared" si="59"/>
        <v>0</v>
      </c>
    </row>
    <row r="3823" spans="1:24" x14ac:dyDescent="0.3">
      <c r="A3823">
        <v>1911</v>
      </c>
      <c r="B3823" t="s">
        <v>5762</v>
      </c>
      <c r="C3823" t="s">
        <v>44</v>
      </c>
      <c r="X3823">
        <f t="shared" si="59"/>
        <v>0</v>
      </c>
    </row>
    <row r="3824" spans="1:24" x14ac:dyDescent="0.3">
      <c r="A3824">
        <v>1912</v>
      </c>
      <c r="B3824" t="s">
        <v>5763</v>
      </c>
      <c r="C3824" t="s">
        <v>29</v>
      </c>
      <c r="X3824">
        <f t="shared" si="59"/>
        <v>0</v>
      </c>
    </row>
    <row r="3825" spans="1:24" x14ac:dyDescent="0.3">
      <c r="A3825">
        <v>1912</v>
      </c>
      <c r="B3825" t="s">
        <v>5763</v>
      </c>
      <c r="C3825" t="s">
        <v>46</v>
      </c>
      <c r="X3825">
        <f t="shared" si="59"/>
        <v>0</v>
      </c>
    </row>
    <row r="3826" spans="1:24" x14ac:dyDescent="0.3">
      <c r="A3826">
        <v>1913</v>
      </c>
      <c r="B3826" t="s">
        <v>5764</v>
      </c>
      <c r="C3826" t="s">
        <v>76</v>
      </c>
      <c r="X3826">
        <f t="shared" si="59"/>
        <v>0</v>
      </c>
    </row>
    <row r="3827" spans="1:24" x14ac:dyDescent="0.3">
      <c r="A3827">
        <v>1913</v>
      </c>
      <c r="B3827" t="s">
        <v>5764</v>
      </c>
      <c r="C3827" t="s">
        <v>38</v>
      </c>
      <c r="X3827">
        <f t="shared" si="59"/>
        <v>0</v>
      </c>
    </row>
    <row r="3828" spans="1:24" x14ac:dyDescent="0.3">
      <c r="A3828">
        <v>1914</v>
      </c>
      <c r="B3828" t="s">
        <v>5765</v>
      </c>
      <c r="C3828" t="s">
        <v>36</v>
      </c>
      <c r="X3828">
        <f t="shared" si="59"/>
        <v>0</v>
      </c>
    </row>
    <row r="3829" spans="1:24" x14ac:dyDescent="0.3">
      <c r="A3829">
        <v>1914</v>
      </c>
      <c r="B3829" t="s">
        <v>5765</v>
      </c>
      <c r="C3829" t="s">
        <v>34</v>
      </c>
      <c r="X3829">
        <f t="shared" si="59"/>
        <v>0</v>
      </c>
    </row>
    <row r="3830" spans="1:24" x14ac:dyDescent="0.3">
      <c r="A3830">
        <v>1915</v>
      </c>
      <c r="B3830" t="s">
        <v>5766</v>
      </c>
      <c r="C3830" t="s">
        <v>48</v>
      </c>
      <c r="X3830">
        <f t="shared" si="59"/>
        <v>0</v>
      </c>
    </row>
    <row r="3831" spans="1:24" x14ac:dyDescent="0.3">
      <c r="A3831">
        <v>1915</v>
      </c>
      <c r="B3831" t="s">
        <v>5766</v>
      </c>
      <c r="C3831" t="s">
        <v>114</v>
      </c>
      <c r="X3831">
        <f t="shared" si="59"/>
        <v>0</v>
      </c>
    </row>
    <row r="3832" spans="1:24" x14ac:dyDescent="0.3">
      <c r="A3832">
        <v>1916</v>
      </c>
      <c r="B3832" t="s">
        <v>5767</v>
      </c>
      <c r="C3832" t="s">
        <v>33</v>
      </c>
      <c r="X3832">
        <f t="shared" si="59"/>
        <v>0</v>
      </c>
    </row>
    <row r="3833" spans="1:24" x14ac:dyDescent="0.3">
      <c r="A3833">
        <v>1916</v>
      </c>
      <c r="B3833" t="s">
        <v>5767</v>
      </c>
      <c r="C3833" t="s">
        <v>40</v>
      </c>
      <c r="X3833">
        <f t="shared" si="59"/>
        <v>0</v>
      </c>
    </row>
    <row r="3834" spans="1:24" x14ac:dyDescent="0.3">
      <c r="A3834">
        <v>1917</v>
      </c>
      <c r="B3834" t="s">
        <v>5768</v>
      </c>
      <c r="C3834" t="s">
        <v>53</v>
      </c>
      <c r="X3834">
        <f t="shared" si="59"/>
        <v>0</v>
      </c>
    </row>
    <row r="3835" spans="1:24" x14ac:dyDescent="0.3">
      <c r="A3835">
        <v>1917</v>
      </c>
      <c r="B3835" t="s">
        <v>5768</v>
      </c>
      <c r="C3835" t="s">
        <v>248</v>
      </c>
      <c r="X3835">
        <f t="shared" si="59"/>
        <v>0</v>
      </c>
    </row>
    <row r="3836" spans="1:24" x14ac:dyDescent="0.3">
      <c r="A3836">
        <v>1918</v>
      </c>
      <c r="B3836" t="s">
        <v>5769</v>
      </c>
      <c r="C3836" t="s">
        <v>49</v>
      </c>
      <c r="X3836">
        <f t="shared" si="59"/>
        <v>0</v>
      </c>
    </row>
    <row r="3837" spans="1:24" x14ac:dyDescent="0.3">
      <c r="A3837">
        <v>1918</v>
      </c>
      <c r="B3837" t="s">
        <v>5769</v>
      </c>
      <c r="C3837" t="s">
        <v>50</v>
      </c>
      <c r="X3837">
        <f t="shared" si="59"/>
        <v>0</v>
      </c>
    </row>
    <row r="3838" spans="1:24" x14ac:dyDescent="0.3">
      <c r="A3838">
        <v>1919</v>
      </c>
      <c r="B3838" t="s">
        <v>5770</v>
      </c>
      <c r="C3838" t="s">
        <v>32</v>
      </c>
      <c r="X3838">
        <f t="shared" si="59"/>
        <v>0</v>
      </c>
    </row>
    <row r="3839" spans="1:24" x14ac:dyDescent="0.3">
      <c r="A3839">
        <v>1919</v>
      </c>
      <c r="B3839" t="s">
        <v>5770</v>
      </c>
      <c r="C3839" t="s">
        <v>138</v>
      </c>
      <c r="X3839">
        <f t="shared" si="59"/>
        <v>0</v>
      </c>
    </row>
    <row r="3840" spans="1:24" x14ac:dyDescent="0.3">
      <c r="A3840">
        <v>1920</v>
      </c>
      <c r="B3840" t="s">
        <v>5771</v>
      </c>
      <c r="C3840" t="s">
        <v>35</v>
      </c>
      <c r="X3840">
        <f t="shared" si="59"/>
        <v>0</v>
      </c>
    </row>
    <row r="3841" spans="1:24" x14ac:dyDescent="0.3">
      <c r="A3841">
        <v>1920</v>
      </c>
      <c r="B3841" t="s">
        <v>5771</v>
      </c>
      <c r="C3841" t="s">
        <v>39</v>
      </c>
      <c r="X3841">
        <f t="shared" si="59"/>
        <v>0</v>
      </c>
    </row>
    <row r="3842" spans="1:24" x14ac:dyDescent="0.3">
      <c r="A3842">
        <v>1921</v>
      </c>
      <c r="B3842" t="s">
        <v>5771</v>
      </c>
      <c r="C3842" t="s">
        <v>35</v>
      </c>
      <c r="X3842">
        <f t="shared" si="59"/>
        <v>0</v>
      </c>
    </row>
    <row r="3843" spans="1:24" x14ac:dyDescent="0.3">
      <c r="A3843">
        <v>1921</v>
      </c>
      <c r="B3843" t="s">
        <v>5771</v>
      </c>
      <c r="C3843" t="s">
        <v>39</v>
      </c>
      <c r="X3843">
        <f t="shared" ref="X3843:X3906" si="60">SUM(D3843:W3843)</f>
        <v>0</v>
      </c>
    </row>
    <row r="3844" spans="1:24" x14ac:dyDescent="0.3">
      <c r="A3844">
        <v>1922</v>
      </c>
      <c r="B3844" t="s">
        <v>5772</v>
      </c>
      <c r="C3844" t="s">
        <v>37</v>
      </c>
      <c r="X3844">
        <f t="shared" si="60"/>
        <v>0</v>
      </c>
    </row>
    <row r="3845" spans="1:24" x14ac:dyDescent="0.3">
      <c r="A3845">
        <v>1922</v>
      </c>
      <c r="B3845" t="s">
        <v>5772</v>
      </c>
      <c r="C3845" t="s">
        <v>52</v>
      </c>
      <c r="X3845">
        <f t="shared" si="60"/>
        <v>0</v>
      </c>
    </row>
    <row r="3846" spans="1:24" x14ac:dyDescent="0.3">
      <c r="A3846">
        <v>1923</v>
      </c>
      <c r="B3846" t="s">
        <v>5773</v>
      </c>
      <c r="C3846" t="s">
        <v>31</v>
      </c>
      <c r="X3846">
        <f t="shared" si="60"/>
        <v>0</v>
      </c>
    </row>
    <row r="3847" spans="1:24" x14ac:dyDescent="0.3">
      <c r="A3847">
        <v>1923</v>
      </c>
      <c r="B3847" t="s">
        <v>5773</v>
      </c>
      <c r="C3847" t="s">
        <v>45</v>
      </c>
      <c r="X3847">
        <f t="shared" si="60"/>
        <v>0</v>
      </c>
    </row>
    <row r="3848" spans="1:24" x14ac:dyDescent="0.3">
      <c r="A3848">
        <v>1924</v>
      </c>
      <c r="B3848" t="s">
        <v>5774</v>
      </c>
      <c r="C3848" t="s">
        <v>30</v>
      </c>
      <c r="X3848">
        <f t="shared" si="60"/>
        <v>0</v>
      </c>
    </row>
    <row r="3849" spans="1:24" x14ac:dyDescent="0.3">
      <c r="A3849">
        <v>1924</v>
      </c>
      <c r="B3849" t="s">
        <v>5774</v>
      </c>
      <c r="C3849" t="s">
        <v>43</v>
      </c>
      <c r="X3849">
        <f t="shared" si="60"/>
        <v>0</v>
      </c>
    </row>
    <row r="3850" spans="1:24" x14ac:dyDescent="0.3">
      <c r="A3850">
        <v>1925</v>
      </c>
      <c r="B3850" t="s">
        <v>5775</v>
      </c>
      <c r="C3850" t="s">
        <v>28</v>
      </c>
      <c r="X3850">
        <f t="shared" si="60"/>
        <v>0</v>
      </c>
    </row>
    <row r="3851" spans="1:24" x14ac:dyDescent="0.3">
      <c r="A3851">
        <v>1925</v>
      </c>
      <c r="B3851" t="s">
        <v>5775</v>
      </c>
      <c r="C3851" t="s">
        <v>42</v>
      </c>
      <c r="X3851">
        <f t="shared" si="60"/>
        <v>0</v>
      </c>
    </row>
    <row r="3852" spans="1:24" x14ac:dyDescent="0.3">
      <c r="A3852">
        <v>1926</v>
      </c>
      <c r="B3852" t="s">
        <v>5776</v>
      </c>
      <c r="C3852" t="s">
        <v>192</v>
      </c>
      <c r="X3852">
        <f t="shared" si="60"/>
        <v>0</v>
      </c>
    </row>
    <row r="3853" spans="1:24" x14ac:dyDescent="0.3">
      <c r="A3853">
        <v>1926</v>
      </c>
      <c r="B3853" t="s">
        <v>5776</v>
      </c>
      <c r="C3853" t="s">
        <v>44</v>
      </c>
      <c r="X3853">
        <f t="shared" si="60"/>
        <v>0</v>
      </c>
    </row>
    <row r="3854" spans="1:24" x14ac:dyDescent="0.3">
      <c r="A3854">
        <v>1927</v>
      </c>
      <c r="B3854" t="s">
        <v>5777</v>
      </c>
      <c r="C3854" t="s">
        <v>29</v>
      </c>
      <c r="X3854">
        <f t="shared" si="60"/>
        <v>0</v>
      </c>
    </row>
    <row r="3855" spans="1:24" x14ac:dyDescent="0.3">
      <c r="A3855">
        <v>1927</v>
      </c>
      <c r="B3855" t="s">
        <v>5777</v>
      </c>
      <c r="C3855" t="s">
        <v>46</v>
      </c>
      <c r="X3855">
        <f t="shared" si="60"/>
        <v>0</v>
      </c>
    </row>
    <row r="3856" spans="1:24" x14ac:dyDescent="0.3">
      <c r="A3856">
        <v>1928</v>
      </c>
      <c r="B3856" t="s">
        <v>5778</v>
      </c>
      <c r="C3856" t="s">
        <v>76</v>
      </c>
      <c r="X3856">
        <f t="shared" si="60"/>
        <v>0</v>
      </c>
    </row>
    <row r="3857" spans="1:24" x14ac:dyDescent="0.3">
      <c r="A3857">
        <v>1928</v>
      </c>
      <c r="B3857" t="s">
        <v>5778</v>
      </c>
      <c r="C3857" t="s">
        <v>38</v>
      </c>
      <c r="X3857">
        <f t="shared" si="60"/>
        <v>0</v>
      </c>
    </row>
    <row r="3858" spans="1:24" x14ac:dyDescent="0.3">
      <c r="A3858">
        <v>1929</v>
      </c>
      <c r="B3858" t="s">
        <v>5779</v>
      </c>
      <c r="C3858" t="s">
        <v>36</v>
      </c>
      <c r="X3858">
        <f t="shared" si="60"/>
        <v>0</v>
      </c>
    </row>
    <row r="3859" spans="1:24" x14ac:dyDescent="0.3">
      <c r="A3859">
        <v>1929</v>
      </c>
      <c r="B3859" t="s">
        <v>5779</v>
      </c>
      <c r="C3859" t="s">
        <v>34</v>
      </c>
      <c r="X3859">
        <f t="shared" si="60"/>
        <v>0</v>
      </c>
    </row>
    <row r="3860" spans="1:24" x14ac:dyDescent="0.3">
      <c r="A3860">
        <v>1930</v>
      </c>
      <c r="B3860" t="s">
        <v>5780</v>
      </c>
      <c r="C3860" t="s">
        <v>48</v>
      </c>
      <c r="X3860">
        <f t="shared" si="60"/>
        <v>0</v>
      </c>
    </row>
    <row r="3861" spans="1:24" x14ac:dyDescent="0.3">
      <c r="A3861">
        <v>1930</v>
      </c>
      <c r="B3861" t="s">
        <v>5780</v>
      </c>
      <c r="C3861" t="s">
        <v>114</v>
      </c>
      <c r="X3861">
        <f t="shared" si="60"/>
        <v>0</v>
      </c>
    </row>
    <row r="3862" spans="1:24" x14ac:dyDescent="0.3">
      <c r="A3862">
        <v>1931</v>
      </c>
      <c r="B3862" t="s">
        <v>5781</v>
      </c>
      <c r="C3862" t="s">
        <v>33</v>
      </c>
      <c r="X3862">
        <f t="shared" si="60"/>
        <v>0</v>
      </c>
    </row>
    <row r="3863" spans="1:24" x14ac:dyDescent="0.3">
      <c r="A3863">
        <v>1931</v>
      </c>
      <c r="B3863" t="s">
        <v>5781</v>
      </c>
      <c r="C3863" t="s">
        <v>40</v>
      </c>
      <c r="X3863">
        <f t="shared" si="60"/>
        <v>0</v>
      </c>
    </row>
    <row r="3864" spans="1:24" x14ac:dyDescent="0.3">
      <c r="A3864">
        <v>1932</v>
      </c>
      <c r="B3864" t="s">
        <v>5782</v>
      </c>
      <c r="C3864" t="s">
        <v>35</v>
      </c>
      <c r="X3864">
        <f t="shared" si="60"/>
        <v>0</v>
      </c>
    </row>
    <row r="3865" spans="1:24" x14ac:dyDescent="0.3">
      <c r="A3865">
        <v>1932</v>
      </c>
      <c r="B3865" t="s">
        <v>5782</v>
      </c>
      <c r="C3865" t="s">
        <v>39</v>
      </c>
      <c r="X3865">
        <f t="shared" si="60"/>
        <v>0</v>
      </c>
    </row>
    <row r="3866" spans="1:24" x14ac:dyDescent="0.3">
      <c r="A3866">
        <v>1933</v>
      </c>
      <c r="B3866" t="s">
        <v>5783</v>
      </c>
      <c r="C3866" t="s">
        <v>53</v>
      </c>
      <c r="X3866">
        <f t="shared" si="60"/>
        <v>0</v>
      </c>
    </row>
    <row r="3867" spans="1:24" x14ac:dyDescent="0.3">
      <c r="A3867">
        <v>1933</v>
      </c>
      <c r="B3867" t="s">
        <v>5783</v>
      </c>
      <c r="C3867" t="s">
        <v>248</v>
      </c>
      <c r="X3867">
        <f t="shared" si="60"/>
        <v>0</v>
      </c>
    </row>
    <row r="3868" spans="1:24" x14ac:dyDescent="0.3">
      <c r="A3868">
        <v>1934</v>
      </c>
      <c r="B3868" t="s">
        <v>5784</v>
      </c>
      <c r="C3868" t="s">
        <v>49</v>
      </c>
      <c r="X3868">
        <f t="shared" si="60"/>
        <v>0</v>
      </c>
    </row>
    <row r="3869" spans="1:24" x14ac:dyDescent="0.3">
      <c r="A3869">
        <v>1934</v>
      </c>
      <c r="B3869" t="s">
        <v>5784</v>
      </c>
      <c r="C3869" t="s">
        <v>50</v>
      </c>
      <c r="X3869">
        <f t="shared" si="60"/>
        <v>0</v>
      </c>
    </row>
    <row r="3870" spans="1:24" x14ac:dyDescent="0.3">
      <c r="A3870">
        <v>1935</v>
      </c>
      <c r="B3870" t="s">
        <v>5785</v>
      </c>
      <c r="C3870" t="s">
        <v>32</v>
      </c>
      <c r="X3870">
        <f t="shared" si="60"/>
        <v>0</v>
      </c>
    </row>
    <row r="3871" spans="1:24" x14ac:dyDescent="0.3">
      <c r="A3871">
        <v>1935</v>
      </c>
      <c r="B3871" t="s">
        <v>5785</v>
      </c>
      <c r="C3871" t="s">
        <v>138</v>
      </c>
      <c r="X3871">
        <f t="shared" si="60"/>
        <v>0</v>
      </c>
    </row>
    <row r="3872" spans="1:24" x14ac:dyDescent="0.3">
      <c r="A3872">
        <v>1936</v>
      </c>
      <c r="B3872" t="s">
        <v>5786</v>
      </c>
      <c r="C3872" t="s">
        <v>47</v>
      </c>
      <c r="X3872">
        <f t="shared" si="60"/>
        <v>0</v>
      </c>
    </row>
    <row r="3873" spans="1:24" x14ac:dyDescent="0.3">
      <c r="A3873">
        <v>1936</v>
      </c>
      <c r="B3873" t="s">
        <v>5786</v>
      </c>
      <c r="C3873" t="s">
        <v>51</v>
      </c>
      <c r="X3873">
        <f t="shared" si="60"/>
        <v>0</v>
      </c>
    </row>
    <row r="3874" spans="1:24" x14ac:dyDescent="0.3">
      <c r="A3874">
        <v>1937</v>
      </c>
      <c r="B3874" t="s">
        <v>5786</v>
      </c>
      <c r="C3874" t="s">
        <v>47</v>
      </c>
      <c r="X3874">
        <f t="shared" si="60"/>
        <v>0</v>
      </c>
    </row>
    <row r="3875" spans="1:24" x14ac:dyDescent="0.3">
      <c r="A3875">
        <v>1937</v>
      </c>
      <c r="B3875" t="s">
        <v>5786</v>
      </c>
      <c r="C3875" t="s">
        <v>51</v>
      </c>
      <c r="X3875">
        <f t="shared" si="60"/>
        <v>0</v>
      </c>
    </row>
    <row r="3876" spans="1:24" x14ac:dyDescent="0.3">
      <c r="A3876">
        <v>1938</v>
      </c>
      <c r="B3876" t="s">
        <v>5787</v>
      </c>
      <c r="C3876" t="s">
        <v>37</v>
      </c>
      <c r="X3876">
        <f t="shared" si="60"/>
        <v>0</v>
      </c>
    </row>
    <row r="3877" spans="1:24" x14ac:dyDescent="0.3">
      <c r="A3877">
        <v>1938</v>
      </c>
      <c r="B3877" t="s">
        <v>5787</v>
      </c>
      <c r="C3877" t="s">
        <v>52</v>
      </c>
      <c r="X3877">
        <f t="shared" si="60"/>
        <v>0</v>
      </c>
    </row>
    <row r="3878" spans="1:24" x14ac:dyDescent="0.3">
      <c r="A3878">
        <v>1939</v>
      </c>
      <c r="B3878" t="s">
        <v>5788</v>
      </c>
      <c r="C3878" t="s">
        <v>31</v>
      </c>
      <c r="X3878">
        <f t="shared" si="60"/>
        <v>0</v>
      </c>
    </row>
    <row r="3879" spans="1:24" x14ac:dyDescent="0.3">
      <c r="A3879">
        <v>1939</v>
      </c>
      <c r="B3879" t="s">
        <v>5788</v>
      </c>
      <c r="C3879" t="s">
        <v>45</v>
      </c>
      <c r="X3879">
        <f t="shared" si="60"/>
        <v>0</v>
      </c>
    </row>
    <row r="3880" spans="1:24" x14ac:dyDescent="0.3">
      <c r="A3880">
        <v>1940</v>
      </c>
      <c r="B3880" t="s">
        <v>5789</v>
      </c>
      <c r="C3880" t="s">
        <v>30</v>
      </c>
      <c r="X3880">
        <f t="shared" si="60"/>
        <v>0</v>
      </c>
    </row>
    <row r="3881" spans="1:24" x14ac:dyDescent="0.3">
      <c r="A3881">
        <v>1940</v>
      </c>
      <c r="B3881" t="s">
        <v>5789</v>
      </c>
      <c r="C3881" t="s">
        <v>43</v>
      </c>
      <c r="X3881">
        <f t="shared" si="60"/>
        <v>0</v>
      </c>
    </row>
    <row r="3882" spans="1:24" x14ac:dyDescent="0.3">
      <c r="A3882">
        <v>1941</v>
      </c>
      <c r="B3882" t="s">
        <v>5790</v>
      </c>
      <c r="C3882" t="s">
        <v>28</v>
      </c>
      <c r="X3882">
        <f t="shared" si="60"/>
        <v>0</v>
      </c>
    </row>
    <row r="3883" spans="1:24" x14ac:dyDescent="0.3">
      <c r="A3883">
        <v>1941</v>
      </c>
      <c r="B3883" t="s">
        <v>5790</v>
      </c>
      <c r="C3883" t="s">
        <v>42</v>
      </c>
      <c r="X3883">
        <f t="shared" si="60"/>
        <v>0</v>
      </c>
    </row>
    <row r="3884" spans="1:24" x14ac:dyDescent="0.3">
      <c r="A3884">
        <v>1942</v>
      </c>
      <c r="B3884" t="s">
        <v>5791</v>
      </c>
      <c r="C3884" t="s">
        <v>192</v>
      </c>
      <c r="X3884">
        <f t="shared" si="60"/>
        <v>0</v>
      </c>
    </row>
    <row r="3885" spans="1:24" x14ac:dyDescent="0.3">
      <c r="A3885">
        <v>1942</v>
      </c>
      <c r="B3885" t="s">
        <v>5791</v>
      </c>
      <c r="C3885" t="s">
        <v>44</v>
      </c>
      <c r="X3885">
        <f t="shared" si="60"/>
        <v>0</v>
      </c>
    </row>
    <row r="3886" spans="1:24" x14ac:dyDescent="0.3">
      <c r="A3886">
        <v>1943</v>
      </c>
      <c r="B3886" t="s">
        <v>5792</v>
      </c>
      <c r="C3886" t="s">
        <v>29</v>
      </c>
      <c r="X3886">
        <f t="shared" si="60"/>
        <v>0</v>
      </c>
    </row>
    <row r="3887" spans="1:24" x14ac:dyDescent="0.3">
      <c r="A3887">
        <v>1943</v>
      </c>
      <c r="B3887" t="s">
        <v>5792</v>
      </c>
      <c r="C3887" t="s">
        <v>46</v>
      </c>
      <c r="X3887">
        <f t="shared" si="60"/>
        <v>0</v>
      </c>
    </row>
    <row r="3888" spans="1:24" x14ac:dyDescent="0.3">
      <c r="A3888">
        <v>1944</v>
      </c>
      <c r="B3888" t="s">
        <v>5793</v>
      </c>
      <c r="C3888" t="s">
        <v>76</v>
      </c>
      <c r="X3888">
        <f t="shared" si="60"/>
        <v>0</v>
      </c>
    </row>
    <row r="3889" spans="1:24" x14ac:dyDescent="0.3">
      <c r="A3889">
        <v>1944</v>
      </c>
      <c r="B3889" t="s">
        <v>5793</v>
      </c>
      <c r="C3889" t="s">
        <v>38</v>
      </c>
      <c r="X3889">
        <f t="shared" si="60"/>
        <v>0</v>
      </c>
    </row>
    <row r="3890" spans="1:24" x14ac:dyDescent="0.3">
      <c r="A3890">
        <v>1945</v>
      </c>
      <c r="B3890" t="s">
        <v>5794</v>
      </c>
      <c r="C3890" t="s">
        <v>36</v>
      </c>
      <c r="X3890">
        <f t="shared" si="60"/>
        <v>0</v>
      </c>
    </row>
    <row r="3891" spans="1:24" x14ac:dyDescent="0.3">
      <c r="A3891">
        <v>1945</v>
      </c>
      <c r="B3891" t="s">
        <v>5794</v>
      </c>
      <c r="C3891" t="s">
        <v>34</v>
      </c>
      <c r="X3891">
        <f t="shared" si="60"/>
        <v>0</v>
      </c>
    </row>
    <row r="3892" spans="1:24" x14ac:dyDescent="0.3">
      <c r="A3892">
        <v>1946</v>
      </c>
      <c r="B3892" t="s">
        <v>5795</v>
      </c>
      <c r="C3892" t="s">
        <v>48</v>
      </c>
      <c r="X3892">
        <f t="shared" si="60"/>
        <v>0</v>
      </c>
    </row>
    <row r="3893" spans="1:24" x14ac:dyDescent="0.3">
      <c r="A3893">
        <v>1946</v>
      </c>
      <c r="B3893" t="s">
        <v>5795</v>
      </c>
      <c r="C3893" t="s">
        <v>114</v>
      </c>
      <c r="X3893">
        <f t="shared" si="60"/>
        <v>0</v>
      </c>
    </row>
    <row r="3894" spans="1:24" x14ac:dyDescent="0.3">
      <c r="A3894">
        <v>1947</v>
      </c>
      <c r="B3894" t="s">
        <v>5796</v>
      </c>
      <c r="C3894" t="s">
        <v>33</v>
      </c>
      <c r="X3894">
        <f t="shared" si="60"/>
        <v>0</v>
      </c>
    </row>
    <row r="3895" spans="1:24" x14ac:dyDescent="0.3">
      <c r="A3895">
        <v>1947</v>
      </c>
      <c r="B3895" t="s">
        <v>5796</v>
      </c>
      <c r="C3895" t="s">
        <v>40</v>
      </c>
      <c r="X3895">
        <f t="shared" si="60"/>
        <v>0</v>
      </c>
    </row>
    <row r="3896" spans="1:24" x14ac:dyDescent="0.3">
      <c r="A3896">
        <v>1948</v>
      </c>
      <c r="B3896" t="s">
        <v>5797</v>
      </c>
      <c r="C3896" t="s">
        <v>35</v>
      </c>
      <c r="X3896">
        <f t="shared" si="60"/>
        <v>0</v>
      </c>
    </row>
    <row r="3897" spans="1:24" x14ac:dyDescent="0.3">
      <c r="A3897">
        <v>1948</v>
      </c>
      <c r="B3897" t="s">
        <v>5797</v>
      </c>
      <c r="C3897" t="s">
        <v>39</v>
      </c>
      <c r="X3897">
        <f t="shared" si="60"/>
        <v>0</v>
      </c>
    </row>
    <row r="3898" spans="1:24" x14ac:dyDescent="0.3">
      <c r="A3898">
        <v>1949</v>
      </c>
      <c r="B3898" t="s">
        <v>5798</v>
      </c>
      <c r="C3898" t="s">
        <v>53</v>
      </c>
      <c r="X3898">
        <f t="shared" si="60"/>
        <v>0</v>
      </c>
    </row>
    <row r="3899" spans="1:24" x14ac:dyDescent="0.3">
      <c r="A3899">
        <v>1949</v>
      </c>
      <c r="B3899" t="s">
        <v>5798</v>
      </c>
      <c r="C3899" t="s">
        <v>248</v>
      </c>
      <c r="X3899">
        <f t="shared" si="60"/>
        <v>0</v>
      </c>
    </row>
    <row r="3900" spans="1:24" x14ac:dyDescent="0.3">
      <c r="A3900">
        <v>1950</v>
      </c>
      <c r="B3900" t="s">
        <v>5799</v>
      </c>
      <c r="C3900" t="s">
        <v>49</v>
      </c>
      <c r="X3900">
        <f t="shared" si="60"/>
        <v>0</v>
      </c>
    </row>
    <row r="3901" spans="1:24" x14ac:dyDescent="0.3">
      <c r="A3901">
        <v>1950</v>
      </c>
      <c r="B3901" t="s">
        <v>5799</v>
      </c>
      <c r="C3901" t="s">
        <v>50</v>
      </c>
      <c r="X3901">
        <f t="shared" si="60"/>
        <v>0</v>
      </c>
    </row>
    <row r="3902" spans="1:24" x14ac:dyDescent="0.3">
      <c r="A3902">
        <v>1951</v>
      </c>
      <c r="B3902" t="s">
        <v>5800</v>
      </c>
      <c r="C3902" t="s">
        <v>47</v>
      </c>
      <c r="X3902">
        <f t="shared" si="60"/>
        <v>0</v>
      </c>
    </row>
    <row r="3903" spans="1:24" x14ac:dyDescent="0.3">
      <c r="A3903">
        <v>1951</v>
      </c>
      <c r="B3903" t="s">
        <v>5800</v>
      </c>
      <c r="C3903" t="s">
        <v>51</v>
      </c>
      <c r="X3903">
        <f t="shared" si="60"/>
        <v>0</v>
      </c>
    </row>
    <row r="3904" spans="1:24" x14ac:dyDescent="0.3">
      <c r="A3904">
        <v>1952</v>
      </c>
      <c r="B3904" t="s">
        <v>5801</v>
      </c>
      <c r="C3904" t="s">
        <v>32</v>
      </c>
      <c r="X3904">
        <f t="shared" si="60"/>
        <v>0</v>
      </c>
    </row>
    <row r="3905" spans="1:24" x14ac:dyDescent="0.3">
      <c r="A3905">
        <v>1952</v>
      </c>
      <c r="B3905" t="s">
        <v>5801</v>
      </c>
      <c r="C3905" t="s">
        <v>138</v>
      </c>
      <c r="X3905">
        <f t="shared" si="60"/>
        <v>0</v>
      </c>
    </row>
    <row r="3906" spans="1:24" x14ac:dyDescent="0.3">
      <c r="A3906">
        <v>1953</v>
      </c>
      <c r="B3906" t="s">
        <v>5802</v>
      </c>
      <c r="C3906" t="s">
        <v>37</v>
      </c>
      <c r="X3906">
        <f t="shared" si="60"/>
        <v>0</v>
      </c>
    </row>
    <row r="3907" spans="1:24" x14ac:dyDescent="0.3">
      <c r="A3907">
        <v>1953</v>
      </c>
      <c r="B3907" t="s">
        <v>5802</v>
      </c>
      <c r="C3907" t="s">
        <v>44</v>
      </c>
      <c r="X3907">
        <f t="shared" ref="X3907:X3970" si="61">SUM(D3907:W3907)</f>
        <v>0</v>
      </c>
    </row>
    <row r="3908" spans="1:24" x14ac:dyDescent="0.3">
      <c r="A3908">
        <v>1954</v>
      </c>
      <c r="B3908" t="s">
        <v>5803</v>
      </c>
      <c r="C3908" t="s">
        <v>76</v>
      </c>
      <c r="X3908">
        <f t="shared" si="61"/>
        <v>0</v>
      </c>
    </row>
    <row r="3909" spans="1:24" x14ac:dyDescent="0.3">
      <c r="A3909">
        <v>1954</v>
      </c>
      <c r="B3909" t="s">
        <v>5803</v>
      </c>
      <c r="C3909" t="s">
        <v>52</v>
      </c>
      <c r="X3909">
        <f t="shared" si="61"/>
        <v>0</v>
      </c>
    </row>
    <row r="3910" spans="1:24" x14ac:dyDescent="0.3">
      <c r="A3910">
        <v>1955</v>
      </c>
      <c r="B3910" t="s">
        <v>5804</v>
      </c>
      <c r="C3910" t="s">
        <v>38</v>
      </c>
      <c r="X3910">
        <f t="shared" si="61"/>
        <v>0</v>
      </c>
    </row>
    <row r="3911" spans="1:24" x14ac:dyDescent="0.3">
      <c r="A3911">
        <v>1955</v>
      </c>
      <c r="B3911" t="s">
        <v>5804</v>
      </c>
      <c r="C3911" t="s">
        <v>46</v>
      </c>
      <c r="X3911">
        <f t="shared" si="61"/>
        <v>0</v>
      </c>
    </row>
    <row r="3912" spans="1:24" x14ac:dyDescent="0.3">
      <c r="A3912">
        <v>1956</v>
      </c>
      <c r="B3912" t="s">
        <v>5805</v>
      </c>
      <c r="C3912" t="s">
        <v>30</v>
      </c>
      <c r="X3912">
        <f t="shared" si="61"/>
        <v>0</v>
      </c>
    </row>
    <row r="3913" spans="1:24" x14ac:dyDescent="0.3">
      <c r="A3913">
        <v>1956</v>
      </c>
      <c r="B3913" t="s">
        <v>5805</v>
      </c>
      <c r="C3913" t="s">
        <v>42</v>
      </c>
      <c r="X3913">
        <f t="shared" si="61"/>
        <v>0</v>
      </c>
    </row>
    <row r="3914" spans="1:24" x14ac:dyDescent="0.3">
      <c r="A3914">
        <v>1957</v>
      </c>
      <c r="B3914" t="s">
        <v>5806</v>
      </c>
      <c r="C3914" t="s">
        <v>29</v>
      </c>
      <c r="X3914">
        <f t="shared" si="61"/>
        <v>0</v>
      </c>
    </row>
    <row r="3915" spans="1:24" x14ac:dyDescent="0.3">
      <c r="A3915">
        <v>1957</v>
      </c>
      <c r="B3915" t="s">
        <v>5806</v>
      </c>
      <c r="C3915" t="s">
        <v>45</v>
      </c>
      <c r="X3915">
        <f t="shared" si="61"/>
        <v>0</v>
      </c>
    </row>
    <row r="3916" spans="1:24" x14ac:dyDescent="0.3">
      <c r="A3916">
        <v>1958</v>
      </c>
      <c r="B3916" t="s">
        <v>5807</v>
      </c>
      <c r="C3916" t="s">
        <v>36</v>
      </c>
      <c r="X3916">
        <f t="shared" si="61"/>
        <v>0</v>
      </c>
    </row>
    <row r="3917" spans="1:24" x14ac:dyDescent="0.3">
      <c r="A3917">
        <v>1958</v>
      </c>
      <c r="B3917" t="s">
        <v>5807</v>
      </c>
      <c r="C3917" t="s">
        <v>33</v>
      </c>
      <c r="X3917">
        <f t="shared" si="61"/>
        <v>0</v>
      </c>
    </row>
    <row r="3918" spans="1:24" x14ac:dyDescent="0.3">
      <c r="A3918">
        <v>1959</v>
      </c>
      <c r="B3918" t="s">
        <v>5808</v>
      </c>
      <c r="C3918" t="s">
        <v>48</v>
      </c>
      <c r="X3918">
        <f t="shared" si="61"/>
        <v>0</v>
      </c>
    </row>
    <row r="3919" spans="1:24" x14ac:dyDescent="0.3">
      <c r="A3919">
        <v>1959</v>
      </c>
      <c r="B3919" t="s">
        <v>5808</v>
      </c>
      <c r="C3919" t="s">
        <v>248</v>
      </c>
      <c r="X3919">
        <f t="shared" si="61"/>
        <v>0</v>
      </c>
    </row>
    <row r="3920" spans="1:24" x14ac:dyDescent="0.3">
      <c r="A3920">
        <v>1960</v>
      </c>
      <c r="B3920" t="s">
        <v>5809</v>
      </c>
      <c r="C3920" t="s">
        <v>35</v>
      </c>
      <c r="X3920">
        <f t="shared" si="61"/>
        <v>0</v>
      </c>
    </row>
    <row r="3921" spans="1:24" x14ac:dyDescent="0.3">
      <c r="A3921">
        <v>1960</v>
      </c>
      <c r="B3921" t="s">
        <v>5809</v>
      </c>
      <c r="C3921" t="s">
        <v>34</v>
      </c>
      <c r="X3921">
        <f t="shared" si="61"/>
        <v>0</v>
      </c>
    </row>
    <row r="3922" spans="1:24" x14ac:dyDescent="0.3">
      <c r="A3922">
        <v>1961</v>
      </c>
      <c r="B3922" t="s">
        <v>5810</v>
      </c>
      <c r="C3922" t="s">
        <v>53</v>
      </c>
      <c r="X3922">
        <f t="shared" si="61"/>
        <v>0</v>
      </c>
    </row>
    <row r="3923" spans="1:24" x14ac:dyDescent="0.3">
      <c r="A3923">
        <v>1961</v>
      </c>
      <c r="B3923" t="s">
        <v>5810</v>
      </c>
      <c r="C3923" t="s">
        <v>114</v>
      </c>
      <c r="X3923">
        <f t="shared" si="61"/>
        <v>0</v>
      </c>
    </row>
    <row r="3924" spans="1:24" x14ac:dyDescent="0.3">
      <c r="A3924">
        <v>1962</v>
      </c>
      <c r="B3924" t="s">
        <v>5811</v>
      </c>
      <c r="C3924" t="s">
        <v>40</v>
      </c>
      <c r="X3924">
        <f t="shared" si="61"/>
        <v>0</v>
      </c>
    </row>
    <row r="3925" spans="1:24" x14ac:dyDescent="0.3">
      <c r="A3925">
        <v>1962</v>
      </c>
      <c r="B3925" t="s">
        <v>5811</v>
      </c>
      <c r="C3925" t="s">
        <v>50</v>
      </c>
      <c r="X3925">
        <f t="shared" si="61"/>
        <v>0</v>
      </c>
    </row>
    <row r="3926" spans="1:24" x14ac:dyDescent="0.3">
      <c r="A3926">
        <v>1963</v>
      </c>
      <c r="B3926" t="s">
        <v>5812</v>
      </c>
      <c r="C3926" t="s">
        <v>49</v>
      </c>
      <c r="X3926">
        <f t="shared" si="61"/>
        <v>0</v>
      </c>
    </row>
    <row r="3927" spans="1:24" x14ac:dyDescent="0.3">
      <c r="A3927">
        <v>1963</v>
      </c>
      <c r="B3927" t="s">
        <v>5812</v>
      </c>
      <c r="C3927" t="s">
        <v>39</v>
      </c>
      <c r="X3927">
        <f t="shared" si="61"/>
        <v>0</v>
      </c>
    </row>
    <row r="3928" spans="1:24" x14ac:dyDescent="0.3">
      <c r="A3928">
        <v>1964</v>
      </c>
      <c r="B3928" t="s">
        <v>5813</v>
      </c>
      <c r="C3928" t="s">
        <v>47</v>
      </c>
      <c r="X3928">
        <f t="shared" si="61"/>
        <v>0</v>
      </c>
    </row>
    <row r="3929" spans="1:24" x14ac:dyDescent="0.3">
      <c r="A3929">
        <v>1964</v>
      </c>
      <c r="B3929" t="s">
        <v>5813</v>
      </c>
      <c r="C3929" t="s">
        <v>138</v>
      </c>
      <c r="X3929">
        <f t="shared" si="61"/>
        <v>0</v>
      </c>
    </row>
    <row r="3930" spans="1:24" x14ac:dyDescent="0.3">
      <c r="A3930">
        <v>1965</v>
      </c>
      <c r="B3930" t="s">
        <v>5814</v>
      </c>
      <c r="C3930" t="s">
        <v>32</v>
      </c>
      <c r="X3930">
        <f t="shared" si="61"/>
        <v>0</v>
      </c>
    </row>
    <row r="3931" spans="1:24" x14ac:dyDescent="0.3">
      <c r="A3931">
        <v>1965</v>
      </c>
      <c r="B3931" t="s">
        <v>5814</v>
      </c>
      <c r="C3931" t="s">
        <v>51</v>
      </c>
      <c r="X3931">
        <f t="shared" si="61"/>
        <v>0</v>
      </c>
    </row>
    <row r="3932" spans="1:24" x14ac:dyDescent="0.3">
      <c r="A3932">
        <v>1966</v>
      </c>
      <c r="B3932" t="s">
        <v>5815</v>
      </c>
      <c r="C3932" t="s">
        <v>28</v>
      </c>
      <c r="X3932">
        <f t="shared" si="61"/>
        <v>0</v>
      </c>
    </row>
    <row r="3933" spans="1:24" x14ac:dyDescent="0.3">
      <c r="A3933">
        <v>1966</v>
      </c>
      <c r="B3933" t="s">
        <v>5815</v>
      </c>
      <c r="C3933" t="s">
        <v>43</v>
      </c>
      <c r="X3933">
        <f t="shared" si="61"/>
        <v>0</v>
      </c>
    </row>
    <row r="3934" spans="1:24" x14ac:dyDescent="0.3">
      <c r="A3934">
        <v>1967</v>
      </c>
      <c r="B3934" t="s">
        <v>5815</v>
      </c>
      <c r="C3934" t="s">
        <v>28</v>
      </c>
      <c r="X3934">
        <f t="shared" si="61"/>
        <v>0</v>
      </c>
    </row>
    <row r="3935" spans="1:24" x14ac:dyDescent="0.3">
      <c r="A3935">
        <v>1967</v>
      </c>
      <c r="B3935" t="s">
        <v>5815</v>
      </c>
      <c r="C3935" t="s">
        <v>43</v>
      </c>
      <c r="X3935">
        <f t="shared" si="61"/>
        <v>0</v>
      </c>
    </row>
    <row r="3936" spans="1:24" x14ac:dyDescent="0.3">
      <c r="A3936">
        <v>1968</v>
      </c>
      <c r="B3936" t="s">
        <v>5816</v>
      </c>
      <c r="C3936" t="s">
        <v>37</v>
      </c>
      <c r="X3936">
        <f t="shared" si="61"/>
        <v>0</v>
      </c>
    </row>
    <row r="3937" spans="1:24" x14ac:dyDescent="0.3">
      <c r="A3937">
        <v>1968</v>
      </c>
      <c r="B3937" t="s">
        <v>5816</v>
      </c>
      <c r="C3937" t="s">
        <v>44</v>
      </c>
      <c r="X3937">
        <f t="shared" si="61"/>
        <v>0</v>
      </c>
    </row>
    <row r="3938" spans="1:24" x14ac:dyDescent="0.3">
      <c r="A3938">
        <v>1969</v>
      </c>
      <c r="B3938" t="s">
        <v>5817</v>
      </c>
      <c r="C3938" t="s">
        <v>76</v>
      </c>
      <c r="X3938">
        <f t="shared" si="61"/>
        <v>0</v>
      </c>
    </row>
    <row r="3939" spans="1:24" x14ac:dyDescent="0.3">
      <c r="A3939">
        <v>1969</v>
      </c>
      <c r="B3939" t="s">
        <v>5817</v>
      </c>
      <c r="C3939" t="s">
        <v>52</v>
      </c>
      <c r="X3939">
        <f t="shared" si="61"/>
        <v>0</v>
      </c>
    </row>
    <row r="3940" spans="1:24" x14ac:dyDescent="0.3">
      <c r="A3940">
        <v>1970</v>
      </c>
      <c r="B3940" t="s">
        <v>5818</v>
      </c>
      <c r="C3940" t="s">
        <v>38</v>
      </c>
      <c r="X3940">
        <f t="shared" si="61"/>
        <v>0</v>
      </c>
    </row>
    <row r="3941" spans="1:24" x14ac:dyDescent="0.3">
      <c r="A3941">
        <v>1970</v>
      </c>
      <c r="B3941" t="s">
        <v>5818</v>
      </c>
      <c r="C3941" t="s">
        <v>46</v>
      </c>
      <c r="X3941">
        <f t="shared" si="61"/>
        <v>0</v>
      </c>
    </row>
    <row r="3942" spans="1:24" x14ac:dyDescent="0.3">
      <c r="A3942">
        <v>1971</v>
      </c>
      <c r="B3942" t="s">
        <v>5819</v>
      </c>
      <c r="C3942" t="s">
        <v>30</v>
      </c>
      <c r="X3942">
        <f t="shared" si="61"/>
        <v>0</v>
      </c>
    </row>
    <row r="3943" spans="1:24" x14ac:dyDescent="0.3">
      <c r="A3943">
        <v>1971</v>
      </c>
      <c r="B3943" t="s">
        <v>5819</v>
      </c>
      <c r="C3943" t="s">
        <v>42</v>
      </c>
      <c r="X3943">
        <f t="shared" si="61"/>
        <v>0</v>
      </c>
    </row>
    <row r="3944" spans="1:24" x14ac:dyDescent="0.3">
      <c r="A3944">
        <v>1972</v>
      </c>
      <c r="B3944" t="s">
        <v>5820</v>
      </c>
      <c r="C3944" t="s">
        <v>28</v>
      </c>
      <c r="X3944">
        <f t="shared" si="61"/>
        <v>0</v>
      </c>
    </row>
    <row r="3945" spans="1:24" x14ac:dyDescent="0.3">
      <c r="A3945">
        <v>1972</v>
      </c>
      <c r="B3945" t="s">
        <v>5820</v>
      </c>
      <c r="C3945" t="s">
        <v>43</v>
      </c>
      <c r="X3945">
        <f t="shared" si="61"/>
        <v>0</v>
      </c>
    </row>
    <row r="3946" spans="1:24" x14ac:dyDescent="0.3">
      <c r="A3946">
        <v>1973</v>
      </c>
      <c r="B3946" t="s">
        <v>5821</v>
      </c>
      <c r="C3946" t="s">
        <v>29</v>
      </c>
      <c r="X3946">
        <f t="shared" si="61"/>
        <v>0</v>
      </c>
    </row>
    <row r="3947" spans="1:24" x14ac:dyDescent="0.3">
      <c r="A3947">
        <v>1973</v>
      </c>
      <c r="B3947" t="s">
        <v>5821</v>
      </c>
      <c r="C3947" t="s">
        <v>45</v>
      </c>
      <c r="X3947">
        <f t="shared" si="61"/>
        <v>0</v>
      </c>
    </row>
    <row r="3948" spans="1:24" x14ac:dyDescent="0.3">
      <c r="A3948">
        <v>1974</v>
      </c>
      <c r="B3948" t="s">
        <v>5822</v>
      </c>
      <c r="C3948" t="s">
        <v>192</v>
      </c>
      <c r="X3948">
        <f t="shared" si="61"/>
        <v>0</v>
      </c>
    </row>
    <row r="3949" spans="1:24" x14ac:dyDescent="0.3">
      <c r="A3949">
        <v>1974</v>
      </c>
      <c r="B3949" t="s">
        <v>5822</v>
      </c>
      <c r="C3949" t="s">
        <v>31</v>
      </c>
      <c r="X3949">
        <f t="shared" si="61"/>
        <v>0</v>
      </c>
    </row>
    <row r="3950" spans="1:24" x14ac:dyDescent="0.3">
      <c r="A3950">
        <v>1975</v>
      </c>
      <c r="B3950" t="s">
        <v>5823</v>
      </c>
      <c r="C3950" t="s">
        <v>36</v>
      </c>
      <c r="X3950">
        <f t="shared" si="61"/>
        <v>0</v>
      </c>
    </row>
    <row r="3951" spans="1:24" x14ac:dyDescent="0.3">
      <c r="A3951">
        <v>1975</v>
      </c>
      <c r="B3951" t="s">
        <v>5823</v>
      </c>
      <c r="C3951" t="s">
        <v>33</v>
      </c>
      <c r="X3951">
        <f t="shared" si="61"/>
        <v>0</v>
      </c>
    </row>
    <row r="3952" spans="1:24" x14ac:dyDescent="0.3">
      <c r="A3952">
        <v>1976</v>
      </c>
      <c r="B3952" t="s">
        <v>5824</v>
      </c>
      <c r="C3952" t="s">
        <v>48</v>
      </c>
      <c r="X3952">
        <f t="shared" si="61"/>
        <v>0</v>
      </c>
    </row>
    <row r="3953" spans="1:24" x14ac:dyDescent="0.3">
      <c r="A3953">
        <v>1976</v>
      </c>
      <c r="B3953" t="s">
        <v>5824</v>
      </c>
      <c r="C3953" t="s">
        <v>248</v>
      </c>
      <c r="X3953">
        <f t="shared" si="61"/>
        <v>0</v>
      </c>
    </row>
    <row r="3954" spans="1:24" x14ac:dyDescent="0.3">
      <c r="A3954">
        <v>1977</v>
      </c>
      <c r="B3954" t="s">
        <v>5825</v>
      </c>
      <c r="C3954" t="s">
        <v>35</v>
      </c>
      <c r="X3954">
        <f t="shared" si="61"/>
        <v>0</v>
      </c>
    </row>
    <row r="3955" spans="1:24" x14ac:dyDescent="0.3">
      <c r="A3955">
        <v>1977</v>
      </c>
      <c r="B3955" t="s">
        <v>5825</v>
      </c>
      <c r="C3955" t="s">
        <v>34</v>
      </c>
      <c r="X3955">
        <f t="shared" si="61"/>
        <v>0</v>
      </c>
    </row>
    <row r="3956" spans="1:24" x14ac:dyDescent="0.3">
      <c r="A3956">
        <v>1978</v>
      </c>
      <c r="B3956" t="s">
        <v>5826</v>
      </c>
      <c r="C3956" t="s">
        <v>53</v>
      </c>
      <c r="X3956">
        <f t="shared" si="61"/>
        <v>0</v>
      </c>
    </row>
    <row r="3957" spans="1:24" x14ac:dyDescent="0.3">
      <c r="A3957">
        <v>1978</v>
      </c>
      <c r="B3957" t="s">
        <v>5826</v>
      </c>
      <c r="C3957" t="s">
        <v>114</v>
      </c>
      <c r="X3957">
        <f t="shared" si="61"/>
        <v>0</v>
      </c>
    </row>
    <row r="3958" spans="1:24" x14ac:dyDescent="0.3">
      <c r="A3958">
        <v>1979</v>
      </c>
      <c r="B3958" t="s">
        <v>5827</v>
      </c>
      <c r="C3958" t="s">
        <v>40</v>
      </c>
      <c r="X3958">
        <f t="shared" si="61"/>
        <v>0</v>
      </c>
    </row>
    <row r="3959" spans="1:24" x14ac:dyDescent="0.3">
      <c r="A3959">
        <v>1979</v>
      </c>
      <c r="B3959" t="s">
        <v>5827</v>
      </c>
      <c r="C3959" t="s">
        <v>50</v>
      </c>
      <c r="X3959">
        <f t="shared" si="61"/>
        <v>0</v>
      </c>
    </row>
    <row r="3960" spans="1:24" x14ac:dyDescent="0.3">
      <c r="A3960">
        <v>1980</v>
      </c>
      <c r="B3960" t="s">
        <v>5828</v>
      </c>
      <c r="C3960" t="s">
        <v>49</v>
      </c>
      <c r="X3960">
        <f t="shared" si="61"/>
        <v>0</v>
      </c>
    </row>
    <row r="3961" spans="1:24" x14ac:dyDescent="0.3">
      <c r="A3961">
        <v>1980</v>
      </c>
      <c r="B3961" t="s">
        <v>5828</v>
      </c>
      <c r="C3961" t="s">
        <v>39</v>
      </c>
      <c r="X3961">
        <f t="shared" si="61"/>
        <v>0</v>
      </c>
    </row>
    <row r="3962" spans="1:24" x14ac:dyDescent="0.3">
      <c r="A3962">
        <v>1981</v>
      </c>
      <c r="B3962" t="s">
        <v>5829</v>
      </c>
      <c r="C3962" t="s">
        <v>47</v>
      </c>
      <c r="X3962">
        <f t="shared" si="61"/>
        <v>0</v>
      </c>
    </row>
    <row r="3963" spans="1:24" x14ac:dyDescent="0.3">
      <c r="A3963">
        <v>1981</v>
      </c>
      <c r="B3963" t="s">
        <v>5829</v>
      </c>
      <c r="C3963" t="s">
        <v>138</v>
      </c>
      <c r="X3963">
        <f t="shared" si="61"/>
        <v>0</v>
      </c>
    </row>
    <row r="3964" spans="1:24" x14ac:dyDescent="0.3">
      <c r="A3964">
        <v>1982</v>
      </c>
      <c r="B3964" t="s">
        <v>5830</v>
      </c>
      <c r="C3964" t="s">
        <v>32</v>
      </c>
      <c r="X3964">
        <f t="shared" si="61"/>
        <v>0</v>
      </c>
    </row>
    <row r="3965" spans="1:24" x14ac:dyDescent="0.3">
      <c r="A3965">
        <v>1982</v>
      </c>
      <c r="B3965" t="s">
        <v>5830</v>
      </c>
      <c r="C3965" t="s">
        <v>51</v>
      </c>
      <c r="X3965">
        <f t="shared" si="61"/>
        <v>0</v>
      </c>
    </row>
    <row r="3966" spans="1:24" x14ac:dyDescent="0.3">
      <c r="A3966">
        <v>1983</v>
      </c>
      <c r="B3966" t="s">
        <v>5831</v>
      </c>
      <c r="C3966" t="s">
        <v>37</v>
      </c>
      <c r="X3966">
        <f t="shared" si="61"/>
        <v>0</v>
      </c>
    </row>
    <row r="3967" spans="1:24" x14ac:dyDescent="0.3">
      <c r="A3967">
        <v>1983</v>
      </c>
      <c r="B3967" t="s">
        <v>5831</v>
      </c>
      <c r="C3967" t="s">
        <v>44</v>
      </c>
      <c r="X3967">
        <f t="shared" si="61"/>
        <v>0</v>
      </c>
    </row>
    <row r="3968" spans="1:24" x14ac:dyDescent="0.3">
      <c r="A3968">
        <v>1984</v>
      </c>
      <c r="B3968" t="s">
        <v>5832</v>
      </c>
      <c r="C3968" t="s">
        <v>76</v>
      </c>
      <c r="X3968">
        <f t="shared" si="61"/>
        <v>0</v>
      </c>
    </row>
    <row r="3969" spans="1:24" x14ac:dyDescent="0.3">
      <c r="A3969">
        <v>1984</v>
      </c>
      <c r="B3969" t="s">
        <v>5832</v>
      </c>
      <c r="C3969" t="s">
        <v>52</v>
      </c>
      <c r="X3969">
        <f t="shared" si="61"/>
        <v>0</v>
      </c>
    </row>
    <row r="3970" spans="1:24" x14ac:dyDescent="0.3">
      <c r="A3970">
        <v>1985</v>
      </c>
      <c r="B3970" t="s">
        <v>5833</v>
      </c>
      <c r="C3970" t="s">
        <v>38</v>
      </c>
      <c r="X3970">
        <f t="shared" si="61"/>
        <v>0</v>
      </c>
    </row>
    <row r="3971" spans="1:24" x14ac:dyDescent="0.3">
      <c r="A3971">
        <v>1985</v>
      </c>
      <c r="B3971" t="s">
        <v>5833</v>
      </c>
      <c r="C3971" t="s">
        <v>46</v>
      </c>
      <c r="X3971">
        <f t="shared" ref="X3971:X4034" si="62">SUM(D3971:W3971)</f>
        <v>0</v>
      </c>
    </row>
    <row r="3972" spans="1:24" x14ac:dyDescent="0.3">
      <c r="A3972">
        <v>1986</v>
      </c>
      <c r="B3972" t="s">
        <v>5834</v>
      </c>
      <c r="C3972" t="s">
        <v>30</v>
      </c>
      <c r="X3972">
        <f t="shared" si="62"/>
        <v>0</v>
      </c>
    </row>
    <row r="3973" spans="1:24" x14ac:dyDescent="0.3">
      <c r="A3973">
        <v>1986</v>
      </c>
      <c r="B3973" t="s">
        <v>5834</v>
      </c>
      <c r="C3973" t="s">
        <v>42</v>
      </c>
      <c r="X3973">
        <f t="shared" si="62"/>
        <v>0</v>
      </c>
    </row>
    <row r="3974" spans="1:24" x14ac:dyDescent="0.3">
      <c r="A3974">
        <v>1987</v>
      </c>
      <c r="B3974" t="s">
        <v>5835</v>
      </c>
      <c r="C3974" t="s">
        <v>28</v>
      </c>
      <c r="X3974">
        <f t="shared" si="62"/>
        <v>0</v>
      </c>
    </row>
    <row r="3975" spans="1:24" x14ac:dyDescent="0.3">
      <c r="A3975">
        <v>1987</v>
      </c>
      <c r="B3975" t="s">
        <v>5835</v>
      </c>
      <c r="C3975" t="s">
        <v>43</v>
      </c>
      <c r="X3975">
        <f t="shared" si="62"/>
        <v>0</v>
      </c>
    </row>
    <row r="3976" spans="1:24" x14ac:dyDescent="0.3">
      <c r="A3976">
        <v>1988</v>
      </c>
      <c r="B3976" t="s">
        <v>5836</v>
      </c>
      <c r="C3976" t="s">
        <v>29</v>
      </c>
      <c r="X3976">
        <f t="shared" si="62"/>
        <v>0</v>
      </c>
    </row>
    <row r="3977" spans="1:24" x14ac:dyDescent="0.3">
      <c r="A3977">
        <v>1988</v>
      </c>
      <c r="B3977" t="s">
        <v>5836</v>
      </c>
      <c r="C3977" t="s">
        <v>45</v>
      </c>
      <c r="X3977">
        <f t="shared" si="62"/>
        <v>0</v>
      </c>
    </row>
    <row r="3978" spans="1:24" x14ac:dyDescent="0.3">
      <c r="A3978">
        <v>1989</v>
      </c>
      <c r="B3978" t="s">
        <v>5837</v>
      </c>
      <c r="C3978" t="s">
        <v>192</v>
      </c>
      <c r="X3978">
        <f t="shared" si="62"/>
        <v>0</v>
      </c>
    </row>
    <row r="3979" spans="1:24" x14ac:dyDescent="0.3">
      <c r="A3979">
        <v>1989</v>
      </c>
      <c r="B3979" t="s">
        <v>5837</v>
      </c>
      <c r="C3979" t="s">
        <v>31</v>
      </c>
      <c r="X3979">
        <f t="shared" si="62"/>
        <v>0</v>
      </c>
    </row>
    <row r="3980" spans="1:24" x14ac:dyDescent="0.3">
      <c r="A3980">
        <v>1990</v>
      </c>
      <c r="B3980" t="s">
        <v>5838</v>
      </c>
      <c r="C3980" t="s">
        <v>36</v>
      </c>
      <c r="X3980">
        <f t="shared" si="62"/>
        <v>0</v>
      </c>
    </row>
    <row r="3981" spans="1:24" x14ac:dyDescent="0.3">
      <c r="A3981">
        <v>1990</v>
      </c>
      <c r="B3981" t="s">
        <v>5838</v>
      </c>
      <c r="C3981" t="s">
        <v>33</v>
      </c>
      <c r="X3981">
        <f t="shared" si="62"/>
        <v>0</v>
      </c>
    </row>
    <row r="3982" spans="1:24" x14ac:dyDescent="0.3">
      <c r="A3982">
        <v>1991</v>
      </c>
      <c r="B3982" t="s">
        <v>5839</v>
      </c>
      <c r="C3982" t="s">
        <v>48</v>
      </c>
      <c r="X3982">
        <f t="shared" si="62"/>
        <v>0</v>
      </c>
    </row>
    <row r="3983" spans="1:24" x14ac:dyDescent="0.3">
      <c r="A3983">
        <v>1991</v>
      </c>
      <c r="B3983" t="s">
        <v>5839</v>
      </c>
      <c r="C3983" t="s">
        <v>248</v>
      </c>
      <c r="X3983">
        <f t="shared" si="62"/>
        <v>0</v>
      </c>
    </row>
    <row r="3984" spans="1:24" x14ac:dyDescent="0.3">
      <c r="A3984">
        <v>1992</v>
      </c>
      <c r="B3984" t="s">
        <v>5840</v>
      </c>
      <c r="C3984" t="s">
        <v>35</v>
      </c>
      <c r="X3984">
        <f t="shared" si="62"/>
        <v>0</v>
      </c>
    </row>
    <row r="3985" spans="1:24" x14ac:dyDescent="0.3">
      <c r="A3985">
        <v>1992</v>
      </c>
      <c r="B3985" t="s">
        <v>5840</v>
      </c>
      <c r="C3985" t="s">
        <v>34</v>
      </c>
      <c r="X3985">
        <f t="shared" si="62"/>
        <v>0</v>
      </c>
    </row>
    <row r="3986" spans="1:24" x14ac:dyDescent="0.3">
      <c r="A3986">
        <v>1993</v>
      </c>
      <c r="B3986" t="s">
        <v>5841</v>
      </c>
      <c r="C3986" t="s">
        <v>53</v>
      </c>
      <c r="X3986">
        <f t="shared" si="62"/>
        <v>0</v>
      </c>
    </row>
    <row r="3987" spans="1:24" x14ac:dyDescent="0.3">
      <c r="A3987">
        <v>1993</v>
      </c>
      <c r="B3987" t="s">
        <v>5841</v>
      </c>
      <c r="C3987" t="s">
        <v>114</v>
      </c>
      <c r="X3987">
        <f t="shared" si="62"/>
        <v>0</v>
      </c>
    </row>
    <row r="3988" spans="1:24" x14ac:dyDescent="0.3">
      <c r="A3988">
        <v>1994</v>
      </c>
      <c r="B3988" t="s">
        <v>5842</v>
      </c>
      <c r="C3988" t="s">
        <v>40</v>
      </c>
      <c r="X3988">
        <f t="shared" si="62"/>
        <v>0</v>
      </c>
    </row>
    <row r="3989" spans="1:24" x14ac:dyDescent="0.3">
      <c r="A3989">
        <v>1994</v>
      </c>
      <c r="B3989" t="s">
        <v>5842</v>
      </c>
      <c r="C3989" t="s">
        <v>50</v>
      </c>
      <c r="X3989">
        <f t="shared" si="62"/>
        <v>0</v>
      </c>
    </row>
    <row r="3990" spans="1:24" x14ac:dyDescent="0.3">
      <c r="A3990">
        <v>1995</v>
      </c>
      <c r="B3990" t="s">
        <v>5843</v>
      </c>
      <c r="C3990" t="s">
        <v>49</v>
      </c>
      <c r="X3990">
        <f t="shared" si="62"/>
        <v>0</v>
      </c>
    </row>
    <row r="3991" spans="1:24" x14ac:dyDescent="0.3">
      <c r="A3991">
        <v>1995</v>
      </c>
      <c r="B3991" t="s">
        <v>5843</v>
      </c>
      <c r="C3991" t="s">
        <v>39</v>
      </c>
      <c r="X3991">
        <f t="shared" si="62"/>
        <v>0</v>
      </c>
    </row>
    <row r="3992" spans="1:24" x14ac:dyDescent="0.3">
      <c r="A3992">
        <v>1996</v>
      </c>
      <c r="B3992" t="s">
        <v>5844</v>
      </c>
      <c r="C3992" t="s">
        <v>47</v>
      </c>
      <c r="X3992">
        <f t="shared" si="62"/>
        <v>0</v>
      </c>
    </row>
    <row r="3993" spans="1:24" x14ac:dyDescent="0.3">
      <c r="A3993">
        <v>1996</v>
      </c>
      <c r="B3993" t="s">
        <v>5844</v>
      </c>
      <c r="C3993" t="s">
        <v>138</v>
      </c>
      <c r="X3993">
        <f t="shared" si="62"/>
        <v>0</v>
      </c>
    </row>
    <row r="3994" spans="1:24" x14ac:dyDescent="0.3">
      <c r="A3994">
        <v>1997</v>
      </c>
      <c r="B3994" t="s">
        <v>5845</v>
      </c>
      <c r="C3994" t="s">
        <v>32</v>
      </c>
      <c r="X3994">
        <f t="shared" si="62"/>
        <v>0</v>
      </c>
    </row>
    <row r="3995" spans="1:24" x14ac:dyDescent="0.3">
      <c r="A3995">
        <v>1997</v>
      </c>
      <c r="B3995" t="s">
        <v>5845</v>
      </c>
      <c r="C3995" t="s">
        <v>51</v>
      </c>
      <c r="X3995">
        <f t="shared" si="62"/>
        <v>0</v>
      </c>
    </row>
    <row r="3996" spans="1:24" x14ac:dyDescent="0.3">
      <c r="A3996">
        <v>1998</v>
      </c>
      <c r="B3996" t="s">
        <v>5846</v>
      </c>
      <c r="C3996" t="s">
        <v>37</v>
      </c>
      <c r="X3996">
        <f t="shared" si="62"/>
        <v>0</v>
      </c>
    </row>
    <row r="3997" spans="1:24" x14ac:dyDescent="0.3">
      <c r="A3997">
        <v>1998</v>
      </c>
      <c r="B3997" t="s">
        <v>5846</v>
      </c>
      <c r="C3997" t="s">
        <v>44</v>
      </c>
      <c r="X3997">
        <f t="shared" si="62"/>
        <v>0</v>
      </c>
    </row>
    <row r="3998" spans="1:24" x14ac:dyDescent="0.3">
      <c r="A3998">
        <v>1999</v>
      </c>
      <c r="B3998" t="s">
        <v>5847</v>
      </c>
      <c r="C3998" t="s">
        <v>76</v>
      </c>
      <c r="X3998">
        <f t="shared" si="62"/>
        <v>0</v>
      </c>
    </row>
    <row r="3999" spans="1:24" x14ac:dyDescent="0.3">
      <c r="A3999">
        <v>1999</v>
      </c>
      <c r="B3999" t="s">
        <v>5847</v>
      </c>
      <c r="C3999" t="s">
        <v>52</v>
      </c>
      <c r="X3999">
        <f t="shared" si="62"/>
        <v>0</v>
      </c>
    </row>
    <row r="4000" spans="1:24" x14ac:dyDescent="0.3">
      <c r="A4000">
        <v>2000</v>
      </c>
      <c r="B4000" t="s">
        <v>5848</v>
      </c>
      <c r="C4000" t="s">
        <v>38</v>
      </c>
      <c r="X4000">
        <f t="shared" si="62"/>
        <v>0</v>
      </c>
    </row>
    <row r="4001" spans="1:24" x14ac:dyDescent="0.3">
      <c r="A4001">
        <v>2000</v>
      </c>
      <c r="B4001" t="s">
        <v>5848</v>
      </c>
      <c r="C4001" t="s">
        <v>46</v>
      </c>
      <c r="X4001">
        <f t="shared" si="62"/>
        <v>0</v>
      </c>
    </row>
    <row r="4002" spans="1:24" x14ac:dyDescent="0.3">
      <c r="A4002">
        <v>2001</v>
      </c>
      <c r="B4002" t="s">
        <v>5849</v>
      </c>
      <c r="C4002" t="s">
        <v>30</v>
      </c>
      <c r="X4002">
        <f t="shared" si="62"/>
        <v>0</v>
      </c>
    </row>
    <row r="4003" spans="1:24" x14ac:dyDescent="0.3">
      <c r="A4003">
        <v>2001</v>
      </c>
      <c r="B4003" t="s">
        <v>5849</v>
      </c>
      <c r="C4003" t="s">
        <v>42</v>
      </c>
      <c r="X4003">
        <f t="shared" si="62"/>
        <v>0</v>
      </c>
    </row>
    <row r="4004" spans="1:24" x14ac:dyDescent="0.3">
      <c r="A4004">
        <v>2002</v>
      </c>
      <c r="B4004" t="s">
        <v>5850</v>
      </c>
      <c r="C4004" t="s">
        <v>29</v>
      </c>
      <c r="X4004">
        <f t="shared" si="62"/>
        <v>0</v>
      </c>
    </row>
    <row r="4005" spans="1:24" x14ac:dyDescent="0.3">
      <c r="A4005">
        <v>2002</v>
      </c>
      <c r="B4005" t="s">
        <v>5850</v>
      </c>
      <c r="C4005" t="s">
        <v>45</v>
      </c>
      <c r="X4005">
        <f t="shared" si="62"/>
        <v>0</v>
      </c>
    </row>
    <row r="4006" spans="1:24" x14ac:dyDescent="0.3">
      <c r="A4006">
        <v>2003</v>
      </c>
      <c r="B4006" t="s">
        <v>5851</v>
      </c>
      <c r="C4006" t="s">
        <v>192</v>
      </c>
      <c r="X4006">
        <f t="shared" si="62"/>
        <v>0</v>
      </c>
    </row>
    <row r="4007" spans="1:24" x14ac:dyDescent="0.3">
      <c r="A4007">
        <v>2003</v>
      </c>
      <c r="B4007" t="s">
        <v>5851</v>
      </c>
      <c r="C4007" t="s">
        <v>31</v>
      </c>
      <c r="X4007">
        <f t="shared" si="62"/>
        <v>0</v>
      </c>
    </row>
    <row r="4008" spans="1:24" x14ac:dyDescent="0.3">
      <c r="A4008">
        <v>2004</v>
      </c>
      <c r="B4008" t="s">
        <v>5852</v>
      </c>
      <c r="C4008" t="s">
        <v>47</v>
      </c>
      <c r="X4008">
        <f t="shared" si="62"/>
        <v>0</v>
      </c>
    </row>
    <row r="4009" spans="1:24" x14ac:dyDescent="0.3">
      <c r="A4009">
        <v>2004</v>
      </c>
      <c r="B4009" t="s">
        <v>5852</v>
      </c>
      <c r="C4009" t="s">
        <v>138</v>
      </c>
      <c r="X4009">
        <f t="shared" si="62"/>
        <v>0</v>
      </c>
    </row>
    <row r="4010" spans="1:24" x14ac:dyDescent="0.3">
      <c r="A4010">
        <v>2005</v>
      </c>
      <c r="B4010" t="s">
        <v>5853</v>
      </c>
      <c r="C4010" t="s">
        <v>34</v>
      </c>
      <c r="X4010">
        <f t="shared" si="62"/>
        <v>0</v>
      </c>
    </row>
    <row r="4011" spans="1:24" x14ac:dyDescent="0.3">
      <c r="A4011">
        <v>2005</v>
      </c>
      <c r="B4011" t="s">
        <v>5853</v>
      </c>
      <c r="C4011" t="s">
        <v>53</v>
      </c>
      <c r="X4011">
        <f t="shared" si="62"/>
        <v>0</v>
      </c>
    </row>
    <row r="4012" spans="1:24" x14ac:dyDescent="0.3">
      <c r="A4012">
        <v>2006</v>
      </c>
      <c r="B4012" t="s">
        <v>5854</v>
      </c>
      <c r="C4012" t="s">
        <v>52</v>
      </c>
      <c r="X4012">
        <f t="shared" si="62"/>
        <v>0</v>
      </c>
    </row>
    <row r="4013" spans="1:24" x14ac:dyDescent="0.3">
      <c r="A4013">
        <v>2006</v>
      </c>
      <c r="B4013" t="s">
        <v>5854</v>
      </c>
      <c r="C4013" t="s">
        <v>28</v>
      </c>
      <c r="X4013">
        <f t="shared" si="62"/>
        <v>0</v>
      </c>
    </row>
    <row r="4014" spans="1:24" x14ac:dyDescent="0.3">
      <c r="A4014">
        <v>2007</v>
      </c>
      <c r="B4014" t="s">
        <v>5855</v>
      </c>
      <c r="C4014" t="s">
        <v>43</v>
      </c>
      <c r="X4014">
        <f t="shared" si="62"/>
        <v>0</v>
      </c>
    </row>
    <row r="4015" spans="1:24" x14ac:dyDescent="0.3">
      <c r="A4015">
        <v>2007</v>
      </c>
      <c r="B4015" t="s">
        <v>5855</v>
      </c>
      <c r="C4015" t="s">
        <v>29</v>
      </c>
      <c r="X4015">
        <f t="shared" si="62"/>
        <v>0</v>
      </c>
    </row>
    <row r="4016" spans="1:24" x14ac:dyDescent="0.3">
      <c r="A4016">
        <v>2008</v>
      </c>
      <c r="B4016" t="s">
        <v>5856</v>
      </c>
      <c r="C4016" t="s">
        <v>44</v>
      </c>
      <c r="X4016">
        <f t="shared" si="62"/>
        <v>0</v>
      </c>
    </row>
    <row r="4017" spans="1:24" x14ac:dyDescent="0.3">
      <c r="A4017">
        <v>2008</v>
      </c>
      <c r="B4017" t="s">
        <v>5856</v>
      </c>
      <c r="C4017" t="s">
        <v>31</v>
      </c>
      <c r="X4017">
        <f t="shared" si="62"/>
        <v>0</v>
      </c>
    </row>
    <row r="4018" spans="1:24" x14ac:dyDescent="0.3">
      <c r="A4018">
        <v>2009</v>
      </c>
      <c r="B4018" t="s">
        <v>5857</v>
      </c>
      <c r="C4018" t="s">
        <v>45</v>
      </c>
      <c r="X4018">
        <f t="shared" si="62"/>
        <v>0</v>
      </c>
    </row>
    <row r="4019" spans="1:24" x14ac:dyDescent="0.3">
      <c r="A4019">
        <v>2009</v>
      </c>
      <c r="B4019" t="s">
        <v>5857</v>
      </c>
      <c r="C4019" t="s">
        <v>30</v>
      </c>
      <c r="X4019">
        <f t="shared" si="62"/>
        <v>0</v>
      </c>
    </row>
    <row r="4020" spans="1:24" x14ac:dyDescent="0.3">
      <c r="A4020">
        <v>2010</v>
      </c>
      <c r="B4020" t="s">
        <v>5858</v>
      </c>
      <c r="C4020" t="s">
        <v>38</v>
      </c>
      <c r="X4020">
        <f t="shared" si="62"/>
        <v>0</v>
      </c>
    </row>
    <row r="4021" spans="1:24" x14ac:dyDescent="0.3">
      <c r="A4021">
        <v>2010</v>
      </c>
      <c r="B4021" t="s">
        <v>5858</v>
      </c>
      <c r="C4021" t="s">
        <v>192</v>
      </c>
      <c r="X4021">
        <f t="shared" si="62"/>
        <v>0</v>
      </c>
    </row>
    <row r="4022" spans="1:24" x14ac:dyDescent="0.3">
      <c r="A4022">
        <v>2011</v>
      </c>
      <c r="B4022" t="s">
        <v>5859</v>
      </c>
      <c r="C4022" t="s">
        <v>42</v>
      </c>
      <c r="X4022">
        <f t="shared" si="62"/>
        <v>0</v>
      </c>
    </row>
    <row r="4023" spans="1:24" x14ac:dyDescent="0.3">
      <c r="A4023">
        <v>2011</v>
      </c>
      <c r="B4023" t="s">
        <v>5859</v>
      </c>
      <c r="C4023" t="s">
        <v>37</v>
      </c>
      <c r="X4023">
        <f t="shared" si="62"/>
        <v>0</v>
      </c>
    </row>
    <row r="4024" spans="1:24" x14ac:dyDescent="0.3">
      <c r="A4024">
        <v>2012</v>
      </c>
      <c r="B4024" t="s">
        <v>5860</v>
      </c>
      <c r="C4024" t="s">
        <v>46</v>
      </c>
      <c r="X4024">
        <f t="shared" si="62"/>
        <v>0</v>
      </c>
    </row>
    <row r="4025" spans="1:24" x14ac:dyDescent="0.3">
      <c r="A4025">
        <v>2012</v>
      </c>
      <c r="B4025" t="s">
        <v>5860</v>
      </c>
      <c r="C4025" t="s">
        <v>76</v>
      </c>
      <c r="X4025">
        <f t="shared" si="62"/>
        <v>0</v>
      </c>
    </row>
    <row r="4026" spans="1:24" x14ac:dyDescent="0.3">
      <c r="A4026">
        <v>2013</v>
      </c>
      <c r="B4026" t="s">
        <v>5861</v>
      </c>
      <c r="C4026" t="s">
        <v>50</v>
      </c>
      <c r="X4026">
        <f t="shared" si="62"/>
        <v>0</v>
      </c>
    </row>
    <row r="4027" spans="1:24" x14ac:dyDescent="0.3">
      <c r="A4027">
        <v>2013</v>
      </c>
      <c r="B4027" t="s">
        <v>5861</v>
      </c>
      <c r="C4027" t="s">
        <v>36</v>
      </c>
      <c r="X4027">
        <f t="shared" si="62"/>
        <v>0</v>
      </c>
    </row>
    <row r="4028" spans="1:24" x14ac:dyDescent="0.3">
      <c r="A4028">
        <v>2014</v>
      </c>
      <c r="B4028" t="s">
        <v>5862</v>
      </c>
      <c r="C4028" t="s">
        <v>33</v>
      </c>
      <c r="X4028">
        <f t="shared" si="62"/>
        <v>0</v>
      </c>
    </row>
    <row r="4029" spans="1:24" x14ac:dyDescent="0.3">
      <c r="A4029">
        <v>2014</v>
      </c>
      <c r="B4029" t="s">
        <v>5862</v>
      </c>
      <c r="C4029" t="s">
        <v>47</v>
      </c>
      <c r="X4029">
        <f t="shared" si="62"/>
        <v>0</v>
      </c>
    </row>
    <row r="4030" spans="1:24" x14ac:dyDescent="0.3">
      <c r="A4030">
        <v>2015</v>
      </c>
      <c r="B4030" t="s">
        <v>5863</v>
      </c>
      <c r="C4030" t="s">
        <v>51</v>
      </c>
      <c r="X4030">
        <f t="shared" si="62"/>
        <v>0</v>
      </c>
    </row>
    <row r="4031" spans="1:24" x14ac:dyDescent="0.3">
      <c r="A4031">
        <v>2015</v>
      </c>
      <c r="B4031" t="s">
        <v>5863</v>
      </c>
      <c r="C4031" t="s">
        <v>49</v>
      </c>
      <c r="X4031">
        <f t="shared" si="62"/>
        <v>0</v>
      </c>
    </row>
    <row r="4032" spans="1:24" x14ac:dyDescent="0.3">
      <c r="A4032">
        <v>2016</v>
      </c>
      <c r="B4032" t="s">
        <v>5864</v>
      </c>
      <c r="C4032" t="s">
        <v>39</v>
      </c>
      <c r="X4032">
        <f t="shared" si="62"/>
        <v>0</v>
      </c>
    </row>
    <row r="4033" spans="1:24" x14ac:dyDescent="0.3">
      <c r="A4033">
        <v>2016</v>
      </c>
      <c r="B4033" t="s">
        <v>5864</v>
      </c>
      <c r="C4033" t="s">
        <v>40</v>
      </c>
      <c r="X4033">
        <f t="shared" si="62"/>
        <v>0</v>
      </c>
    </row>
    <row r="4034" spans="1:24" x14ac:dyDescent="0.3">
      <c r="A4034">
        <v>2017</v>
      </c>
      <c r="B4034" t="s">
        <v>5865</v>
      </c>
      <c r="C4034" t="s">
        <v>114</v>
      </c>
      <c r="X4034">
        <f t="shared" si="62"/>
        <v>0</v>
      </c>
    </row>
    <row r="4035" spans="1:24" x14ac:dyDescent="0.3">
      <c r="A4035">
        <v>2017</v>
      </c>
      <c r="B4035" t="s">
        <v>5865</v>
      </c>
      <c r="C4035" t="s">
        <v>48</v>
      </c>
      <c r="X4035">
        <f t="shared" ref="X4035:X4098" si="63">SUM(D4035:W4035)</f>
        <v>0</v>
      </c>
    </row>
    <row r="4036" spans="1:24" x14ac:dyDescent="0.3">
      <c r="A4036">
        <v>2018</v>
      </c>
      <c r="B4036" t="s">
        <v>5866</v>
      </c>
      <c r="C4036" t="s">
        <v>248</v>
      </c>
      <c r="X4036">
        <f t="shared" si="63"/>
        <v>0</v>
      </c>
    </row>
    <row r="4037" spans="1:24" x14ac:dyDescent="0.3">
      <c r="A4037">
        <v>2018</v>
      </c>
      <c r="B4037" t="s">
        <v>5866</v>
      </c>
      <c r="C4037" t="s">
        <v>35</v>
      </c>
      <c r="X4037">
        <f t="shared" si="63"/>
        <v>0</v>
      </c>
    </row>
    <row r="4038" spans="1:24" x14ac:dyDescent="0.3">
      <c r="A4038">
        <v>2019</v>
      </c>
      <c r="B4038" t="s">
        <v>5867</v>
      </c>
      <c r="C4038" t="s">
        <v>138</v>
      </c>
      <c r="X4038">
        <f t="shared" si="63"/>
        <v>0</v>
      </c>
    </row>
    <row r="4039" spans="1:24" x14ac:dyDescent="0.3">
      <c r="A4039">
        <v>2019</v>
      </c>
      <c r="B4039" t="s">
        <v>5867</v>
      </c>
      <c r="C4039" t="s">
        <v>32</v>
      </c>
      <c r="X4039">
        <f t="shared" si="63"/>
        <v>0</v>
      </c>
    </row>
    <row r="4040" spans="1:24" x14ac:dyDescent="0.3">
      <c r="A4040">
        <v>2020</v>
      </c>
      <c r="B4040" t="s">
        <v>5868</v>
      </c>
      <c r="C4040" t="s">
        <v>34</v>
      </c>
      <c r="X4040">
        <f t="shared" si="63"/>
        <v>0</v>
      </c>
    </row>
    <row r="4041" spans="1:24" x14ac:dyDescent="0.3">
      <c r="A4041">
        <v>2020</v>
      </c>
      <c r="B4041" t="s">
        <v>5868</v>
      </c>
      <c r="C4041" t="s">
        <v>53</v>
      </c>
      <c r="X4041">
        <f t="shared" si="63"/>
        <v>0</v>
      </c>
    </row>
    <row r="4042" spans="1:24" x14ac:dyDescent="0.3">
      <c r="A4042">
        <v>2021</v>
      </c>
      <c r="B4042" t="s">
        <v>5869</v>
      </c>
      <c r="C4042" t="s">
        <v>52</v>
      </c>
      <c r="X4042">
        <f t="shared" si="63"/>
        <v>0</v>
      </c>
    </row>
    <row r="4043" spans="1:24" x14ac:dyDescent="0.3">
      <c r="A4043">
        <v>2021</v>
      </c>
      <c r="B4043" t="s">
        <v>5869</v>
      </c>
      <c r="C4043" t="s">
        <v>28</v>
      </c>
      <c r="X4043">
        <f t="shared" si="63"/>
        <v>0</v>
      </c>
    </row>
    <row r="4044" spans="1:24" x14ac:dyDescent="0.3">
      <c r="A4044">
        <v>2022</v>
      </c>
      <c r="B4044" t="s">
        <v>5870</v>
      </c>
      <c r="C4044" t="s">
        <v>43</v>
      </c>
      <c r="X4044">
        <f t="shared" si="63"/>
        <v>0</v>
      </c>
    </row>
    <row r="4045" spans="1:24" x14ac:dyDescent="0.3">
      <c r="A4045">
        <v>2022</v>
      </c>
      <c r="B4045" t="s">
        <v>5870</v>
      </c>
      <c r="C4045" t="s">
        <v>29</v>
      </c>
      <c r="X4045">
        <f t="shared" si="63"/>
        <v>0</v>
      </c>
    </row>
    <row r="4046" spans="1:24" x14ac:dyDescent="0.3">
      <c r="A4046">
        <v>2023</v>
      </c>
      <c r="B4046" t="s">
        <v>5871</v>
      </c>
      <c r="C4046" t="s">
        <v>44</v>
      </c>
      <c r="X4046">
        <f t="shared" si="63"/>
        <v>0</v>
      </c>
    </row>
    <row r="4047" spans="1:24" x14ac:dyDescent="0.3">
      <c r="A4047">
        <v>2023</v>
      </c>
      <c r="B4047" t="s">
        <v>5871</v>
      </c>
      <c r="C4047" t="s">
        <v>31</v>
      </c>
      <c r="X4047">
        <f t="shared" si="63"/>
        <v>0</v>
      </c>
    </row>
    <row r="4048" spans="1:24" x14ac:dyDescent="0.3">
      <c r="A4048">
        <v>2024</v>
      </c>
      <c r="B4048" t="s">
        <v>5872</v>
      </c>
      <c r="C4048" t="s">
        <v>45</v>
      </c>
      <c r="X4048">
        <f t="shared" si="63"/>
        <v>0</v>
      </c>
    </row>
    <row r="4049" spans="1:24" x14ac:dyDescent="0.3">
      <c r="A4049">
        <v>2024</v>
      </c>
      <c r="B4049" t="s">
        <v>5872</v>
      </c>
      <c r="C4049" t="s">
        <v>30</v>
      </c>
      <c r="X4049">
        <f t="shared" si="63"/>
        <v>0</v>
      </c>
    </row>
    <row r="4050" spans="1:24" x14ac:dyDescent="0.3">
      <c r="A4050">
        <v>2025</v>
      </c>
      <c r="B4050" t="s">
        <v>5873</v>
      </c>
      <c r="C4050" t="s">
        <v>38</v>
      </c>
      <c r="X4050">
        <f t="shared" si="63"/>
        <v>0</v>
      </c>
    </row>
    <row r="4051" spans="1:24" x14ac:dyDescent="0.3">
      <c r="A4051">
        <v>2025</v>
      </c>
      <c r="B4051" t="s">
        <v>5873</v>
      </c>
      <c r="C4051" t="s">
        <v>192</v>
      </c>
      <c r="X4051">
        <f t="shared" si="63"/>
        <v>0</v>
      </c>
    </row>
    <row r="4052" spans="1:24" x14ac:dyDescent="0.3">
      <c r="A4052">
        <v>2026</v>
      </c>
      <c r="B4052" t="s">
        <v>5874</v>
      </c>
      <c r="C4052" t="s">
        <v>42</v>
      </c>
      <c r="X4052">
        <f t="shared" si="63"/>
        <v>0</v>
      </c>
    </row>
    <row r="4053" spans="1:24" x14ac:dyDescent="0.3">
      <c r="A4053">
        <v>2026</v>
      </c>
      <c r="B4053" t="s">
        <v>5874</v>
      </c>
      <c r="C4053" t="s">
        <v>37</v>
      </c>
      <c r="X4053">
        <f t="shared" si="63"/>
        <v>0</v>
      </c>
    </row>
    <row r="4054" spans="1:24" x14ac:dyDescent="0.3">
      <c r="A4054">
        <v>2027</v>
      </c>
      <c r="B4054" t="s">
        <v>5875</v>
      </c>
      <c r="C4054" t="s">
        <v>46</v>
      </c>
      <c r="X4054">
        <f t="shared" si="63"/>
        <v>0</v>
      </c>
    </row>
    <row r="4055" spans="1:24" x14ac:dyDescent="0.3">
      <c r="A4055">
        <v>2027</v>
      </c>
      <c r="B4055" t="s">
        <v>5875</v>
      </c>
      <c r="C4055" t="s">
        <v>76</v>
      </c>
      <c r="X4055">
        <f t="shared" si="63"/>
        <v>0</v>
      </c>
    </row>
    <row r="4056" spans="1:24" x14ac:dyDescent="0.3">
      <c r="A4056">
        <v>2028</v>
      </c>
      <c r="B4056" t="s">
        <v>5876</v>
      </c>
      <c r="C4056" t="s">
        <v>50</v>
      </c>
      <c r="X4056">
        <f t="shared" si="63"/>
        <v>0</v>
      </c>
    </row>
    <row r="4057" spans="1:24" x14ac:dyDescent="0.3">
      <c r="A4057">
        <v>2028</v>
      </c>
      <c r="B4057" t="s">
        <v>5876</v>
      </c>
      <c r="C4057" t="s">
        <v>36</v>
      </c>
      <c r="X4057">
        <f t="shared" si="63"/>
        <v>0</v>
      </c>
    </row>
    <row r="4058" spans="1:24" x14ac:dyDescent="0.3">
      <c r="A4058">
        <v>2029</v>
      </c>
      <c r="B4058" t="s">
        <v>5877</v>
      </c>
      <c r="C4058" t="s">
        <v>33</v>
      </c>
      <c r="X4058">
        <f t="shared" si="63"/>
        <v>0</v>
      </c>
    </row>
    <row r="4059" spans="1:24" x14ac:dyDescent="0.3">
      <c r="A4059">
        <v>2029</v>
      </c>
      <c r="B4059" t="s">
        <v>5877</v>
      </c>
      <c r="C4059" t="s">
        <v>47</v>
      </c>
      <c r="X4059">
        <f t="shared" si="63"/>
        <v>0</v>
      </c>
    </row>
    <row r="4060" spans="1:24" x14ac:dyDescent="0.3">
      <c r="A4060">
        <v>2030</v>
      </c>
      <c r="B4060" t="s">
        <v>5878</v>
      </c>
      <c r="C4060" t="s">
        <v>51</v>
      </c>
      <c r="X4060">
        <f t="shared" si="63"/>
        <v>0</v>
      </c>
    </row>
    <row r="4061" spans="1:24" x14ac:dyDescent="0.3">
      <c r="A4061">
        <v>2030</v>
      </c>
      <c r="B4061" t="s">
        <v>5878</v>
      </c>
      <c r="C4061" t="s">
        <v>49</v>
      </c>
      <c r="X4061">
        <f t="shared" si="63"/>
        <v>0</v>
      </c>
    </row>
    <row r="4062" spans="1:24" x14ac:dyDescent="0.3">
      <c r="A4062">
        <v>2031</v>
      </c>
      <c r="B4062" t="s">
        <v>5879</v>
      </c>
      <c r="C4062" t="s">
        <v>39</v>
      </c>
      <c r="X4062">
        <f t="shared" si="63"/>
        <v>0</v>
      </c>
    </row>
    <row r="4063" spans="1:24" x14ac:dyDescent="0.3">
      <c r="A4063">
        <v>2031</v>
      </c>
      <c r="B4063" t="s">
        <v>5879</v>
      </c>
      <c r="C4063" t="s">
        <v>40</v>
      </c>
      <c r="X4063">
        <f t="shared" si="63"/>
        <v>0</v>
      </c>
    </row>
    <row r="4064" spans="1:24" x14ac:dyDescent="0.3">
      <c r="A4064">
        <v>2032</v>
      </c>
      <c r="B4064" t="s">
        <v>5880</v>
      </c>
      <c r="C4064" t="s">
        <v>114</v>
      </c>
      <c r="X4064">
        <f t="shared" si="63"/>
        <v>0</v>
      </c>
    </row>
    <row r="4065" spans="1:24" x14ac:dyDescent="0.3">
      <c r="A4065">
        <v>2032</v>
      </c>
      <c r="B4065" t="s">
        <v>5880</v>
      </c>
      <c r="C4065" t="s">
        <v>48</v>
      </c>
      <c r="X4065">
        <f t="shared" si="63"/>
        <v>0</v>
      </c>
    </row>
    <row r="4066" spans="1:24" x14ac:dyDescent="0.3">
      <c r="A4066">
        <v>2033</v>
      </c>
      <c r="B4066" t="s">
        <v>5881</v>
      </c>
      <c r="C4066" t="s">
        <v>248</v>
      </c>
      <c r="X4066">
        <f t="shared" si="63"/>
        <v>0</v>
      </c>
    </row>
    <row r="4067" spans="1:24" x14ac:dyDescent="0.3">
      <c r="A4067">
        <v>2033</v>
      </c>
      <c r="B4067" t="s">
        <v>5881</v>
      </c>
      <c r="C4067" t="s">
        <v>35</v>
      </c>
      <c r="X4067">
        <f t="shared" si="63"/>
        <v>0</v>
      </c>
    </row>
    <row r="4068" spans="1:24" x14ac:dyDescent="0.3">
      <c r="A4068">
        <v>2034</v>
      </c>
      <c r="B4068" t="s">
        <v>5882</v>
      </c>
      <c r="C4068" t="s">
        <v>138</v>
      </c>
      <c r="X4068">
        <f t="shared" si="63"/>
        <v>0</v>
      </c>
    </row>
    <row r="4069" spans="1:24" x14ac:dyDescent="0.3">
      <c r="A4069">
        <v>2034</v>
      </c>
      <c r="B4069" t="s">
        <v>5882</v>
      </c>
      <c r="C4069" t="s">
        <v>32</v>
      </c>
      <c r="X4069">
        <f t="shared" si="63"/>
        <v>0</v>
      </c>
    </row>
    <row r="4070" spans="1:24" x14ac:dyDescent="0.3">
      <c r="A4070">
        <v>2035</v>
      </c>
      <c r="B4070" t="s">
        <v>5883</v>
      </c>
      <c r="C4070" t="s">
        <v>34</v>
      </c>
      <c r="X4070">
        <f t="shared" si="63"/>
        <v>0</v>
      </c>
    </row>
    <row r="4071" spans="1:24" x14ac:dyDescent="0.3">
      <c r="A4071">
        <v>2035</v>
      </c>
      <c r="B4071" t="s">
        <v>5883</v>
      </c>
      <c r="C4071" t="s">
        <v>53</v>
      </c>
      <c r="X4071">
        <f t="shared" si="63"/>
        <v>0</v>
      </c>
    </row>
    <row r="4072" spans="1:24" x14ac:dyDescent="0.3">
      <c r="A4072">
        <v>2036</v>
      </c>
      <c r="B4072" t="s">
        <v>5884</v>
      </c>
      <c r="C4072" t="s">
        <v>52</v>
      </c>
      <c r="X4072">
        <f t="shared" si="63"/>
        <v>0</v>
      </c>
    </row>
    <row r="4073" spans="1:24" x14ac:dyDescent="0.3">
      <c r="A4073">
        <v>2036</v>
      </c>
      <c r="B4073" t="s">
        <v>5884</v>
      </c>
      <c r="C4073" t="s">
        <v>28</v>
      </c>
      <c r="X4073">
        <f t="shared" si="63"/>
        <v>0</v>
      </c>
    </row>
    <row r="4074" spans="1:24" x14ac:dyDescent="0.3">
      <c r="A4074">
        <v>2037</v>
      </c>
      <c r="B4074" t="s">
        <v>5885</v>
      </c>
      <c r="C4074" t="s">
        <v>44</v>
      </c>
      <c r="X4074">
        <f t="shared" si="63"/>
        <v>0</v>
      </c>
    </row>
    <row r="4075" spans="1:24" x14ac:dyDescent="0.3">
      <c r="A4075">
        <v>2037</v>
      </c>
      <c r="B4075" t="s">
        <v>5885</v>
      </c>
      <c r="C4075" t="s">
        <v>31</v>
      </c>
      <c r="X4075">
        <f t="shared" si="63"/>
        <v>0</v>
      </c>
    </row>
    <row r="4076" spans="1:24" x14ac:dyDescent="0.3">
      <c r="A4076">
        <v>2038</v>
      </c>
      <c r="B4076" t="s">
        <v>5886</v>
      </c>
      <c r="C4076" t="s">
        <v>45</v>
      </c>
      <c r="X4076">
        <f t="shared" si="63"/>
        <v>0</v>
      </c>
    </row>
    <row r="4077" spans="1:24" x14ac:dyDescent="0.3">
      <c r="A4077">
        <v>2038</v>
      </c>
      <c r="B4077" t="s">
        <v>5886</v>
      </c>
      <c r="C4077" t="s">
        <v>30</v>
      </c>
      <c r="X4077">
        <f t="shared" si="63"/>
        <v>0</v>
      </c>
    </row>
    <row r="4078" spans="1:24" x14ac:dyDescent="0.3">
      <c r="A4078">
        <v>2039</v>
      </c>
      <c r="B4078" t="s">
        <v>5887</v>
      </c>
      <c r="C4078" t="s">
        <v>38</v>
      </c>
      <c r="X4078">
        <f t="shared" si="63"/>
        <v>0</v>
      </c>
    </row>
    <row r="4079" spans="1:24" x14ac:dyDescent="0.3">
      <c r="A4079">
        <v>2039</v>
      </c>
      <c r="B4079" t="s">
        <v>5887</v>
      </c>
      <c r="C4079" t="s">
        <v>192</v>
      </c>
      <c r="X4079">
        <f t="shared" si="63"/>
        <v>0</v>
      </c>
    </row>
    <row r="4080" spans="1:24" x14ac:dyDescent="0.3">
      <c r="A4080">
        <v>2040</v>
      </c>
      <c r="B4080" t="s">
        <v>5888</v>
      </c>
      <c r="C4080" t="s">
        <v>42</v>
      </c>
      <c r="X4080">
        <f t="shared" si="63"/>
        <v>0</v>
      </c>
    </row>
    <row r="4081" spans="1:24" x14ac:dyDescent="0.3">
      <c r="A4081">
        <v>2040</v>
      </c>
      <c r="B4081" t="s">
        <v>5888</v>
      </c>
      <c r="C4081" t="s">
        <v>37</v>
      </c>
      <c r="X4081">
        <f t="shared" si="63"/>
        <v>0</v>
      </c>
    </row>
    <row r="4082" spans="1:24" x14ac:dyDescent="0.3">
      <c r="A4082">
        <v>2041</v>
      </c>
      <c r="B4082" t="s">
        <v>5889</v>
      </c>
      <c r="C4082" t="s">
        <v>46</v>
      </c>
      <c r="X4082">
        <f t="shared" si="63"/>
        <v>0</v>
      </c>
    </row>
    <row r="4083" spans="1:24" x14ac:dyDescent="0.3">
      <c r="A4083">
        <v>2041</v>
      </c>
      <c r="B4083" t="s">
        <v>5889</v>
      </c>
      <c r="C4083" t="s">
        <v>76</v>
      </c>
      <c r="X4083">
        <f t="shared" si="63"/>
        <v>0</v>
      </c>
    </row>
    <row r="4084" spans="1:24" x14ac:dyDescent="0.3">
      <c r="A4084">
        <v>2042</v>
      </c>
      <c r="B4084" t="s">
        <v>5890</v>
      </c>
      <c r="C4084" t="s">
        <v>50</v>
      </c>
      <c r="X4084">
        <f t="shared" si="63"/>
        <v>0</v>
      </c>
    </row>
    <row r="4085" spans="1:24" x14ac:dyDescent="0.3">
      <c r="A4085">
        <v>2042</v>
      </c>
      <c r="B4085" t="s">
        <v>5890</v>
      </c>
      <c r="C4085" t="s">
        <v>36</v>
      </c>
      <c r="X4085">
        <f t="shared" si="63"/>
        <v>0</v>
      </c>
    </row>
    <row r="4086" spans="1:24" x14ac:dyDescent="0.3">
      <c r="A4086">
        <v>2043</v>
      </c>
      <c r="B4086" t="s">
        <v>5891</v>
      </c>
      <c r="C4086" t="s">
        <v>33</v>
      </c>
      <c r="X4086">
        <f t="shared" si="63"/>
        <v>0</v>
      </c>
    </row>
    <row r="4087" spans="1:24" x14ac:dyDescent="0.3">
      <c r="A4087">
        <v>2043</v>
      </c>
      <c r="B4087" t="s">
        <v>5891</v>
      </c>
      <c r="C4087" t="s">
        <v>47</v>
      </c>
      <c r="X4087">
        <f t="shared" si="63"/>
        <v>0</v>
      </c>
    </row>
    <row r="4088" spans="1:24" x14ac:dyDescent="0.3">
      <c r="A4088">
        <v>2044</v>
      </c>
      <c r="B4088" t="s">
        <v>5892</v>
      </c>
      <c r="C4088" t="s">
        <v>51</v>
      </c>
      <c r="X4088">
        <f t="shared" si="63"/>
        <v>0</v>
      </c>
    </row>
    <row r="4089" spans="1:24" x14ac:dyDescent="0.3">
      <c r="A4089">
        <v>2044</v>
      </c>
      <c r="B4089" t="s">
        <v>5892</v>
      </c>
      <c r="C4089" t="s">
        <v>49</v>
      </c>
      <c r="X4089">
        <f t="shared" si="63"/>
        <v>0</v>
      </c>
    </row>
    <row r="4090" spans="1:24" x14ac:dyDescent="0.3">
      <c r="A4090">
        <v>2045</v>
      </c>
      <c r="B4090" t="s">
        <v>5893</v>
      </c>
      <c r="C4090" t="s">
        <v>39</v>
      </c>
      <c r="X4090">
        <f t="shared" si="63"/>
        <v>0</v>
      </c>
    </row>
    <row r="4091" spans="1:24" x14ac:dyDescent="0.3">
      <c r="A4091">
        <v>2045</v>
      </c>
      <c r="B4091" t="s">
        <v>5893</v>
      </c>
      <c r="C4091" t="s">
        <v>40</v>
      </c>
      <c r="X4091">
        <f t="shared" si="63"/>
        <v>0</v>
      </c>
    </row>
    <row r="4092" spans="1:24" x14ac:dyDescent="0.3">
      <c r="A4092">
        <v>2046</v>
      </c>
      <c r="B4092" t="s">
        <v>5894</v>
      </c>
      <c r="C4092" t="s">
        <v>114</v>
      </c>
      <c r="X4092">
        <f t="shared" si="63"/>
        <v>0</v>
      </c>
    </row>
    <row r="4093" spans="1:24" x14ac:dyDescent="0.3">
      <c r="A4093">
        <v>2046</v>
      </c>
      <c r="B4093" t="s">
        <v>5894</v>
      </c>
      <c r="C4093" t="s">
        <v>48</v>
      </c>
      <c r="X4093">
        <f t="shared" si="63"/>
        <v>0</v>
      </c>
    </row>
    <row r="4094" spans="1:24" x14ac:dyDescent="0.3">
      <c r="A4094">
        <v>2047</v>
      </c>
      <c r="B4094" t="s">
        <v>5895</v>
      </c>
      <c r="C4094" t="s">
        <v>248</v>
      </c>
      <c r="X4094">
        <f t="shared" si="63"/>
        <v>0</v>
      </c>
    </row>
    <row r="4095" spans="1:24" x14ac:dyDescent="0.3">
      <c r="A4095">
        <v>2047</v>
      </c>
      <c r="B4095" t="s">
        <v>5895</v>
      </c>
      <c r="C4095" t="s">
        <v>35</v>
      </c>
      <c r="X4095">
        <f t="shared" si="63"/>
        <v>0</v>
      </c>
    </row>
    <row r="4096" spans="1:24" x14ac:dyDescent="0.3">
      <c r="A4096">
        <v>2048</v>
      </c>
      <c r="B4096" t="s">
        <v>5896</v>
      </c>
      <c r="C4096" t="s">
        <v>138</v>
      </c>
      <c r="X4096">
        <f t="shared" si="63"/>
        <v>0</v>
      </c>
    </row>
    <row r="4097" spans="1:24" x14ac:dyDescent="0.3">
      <c r="A4097">
        <v>2048</v>
      </c>
      <c r="B4097" t="s">
        <v>5896</v>
      </c>
      <c r="C4097" t="s">
        <v>32</v>
      </c>
      <c r="X4097">
        <f t="shared" si="63"/>
        <v>0</v>
      </c>
    </row>
    <row r="4098" spans="1:24" x14ac:dyDescent="0.3">
      <c r="A4098">
        <v>2049</v>
      </c>
      <c r="B4098" t="s">
        <v>5897</v>
      </c>
      <c r="C4098" t="s">
        <v>34</v>
      </c>
      <c r="X4098">
        <f t="shared" si="63"/>
        <v>0</v>
      </c>
    </row>
    <row r="4099" spans="1:24" x14ac:dyDescent="0.3">
      <c r="A4099">
        <v>2049</v>
      </c>
      <c r="B4099" t="s">
        <v>5897</v>
      </c>
      <c r="C4099" t="s">
        <v>53</v>
      </c>
      <c r="X4099">
        <f t="shared" ref="X4099:X4162" si="64">SUM(D4099:W4099)</f>
        <v>0</v>
      </c>
    </row>
    <row r="4100" spans="1:24" x14ac:dyDescent="0.3">
      <c r="A4100">
        <v>2050</v>
      </c>
      <c r="B4100" t="s">
        <v>5898</v>
      </c>
      <c r="C4100" t="s">
        <v>52</v>
      </c>
      <c r="X4100">
        <f t="shared" si="64"/>
        <v>0</v>
      </c>
    </row>
    <row r="4101" spans="1:24" x14ac:dyDescent="0.3">
      <c r="A4101">
        <v>2050</v>
      </c>
      <c r="B4101" t="s">
        <v>5898</v>
      </c>
      <c r="C4101" t="s">
        <v>28</v>
      </c>
      <c r="X4101">
        <f t="shared" si="64"/>
        <v>0</v>
      </c>
    </row>
    <row r="4102" spans="1:24" x14ac:dyDescent="0.3">
      <c r="A4102">
        <v>2051</v>
      </c>
      <c r="B4102" t="s">
        <v>5899</v>
      </c>
      <c r="C4102" t="s">
        <v>44</v>
      </c>
      <c r="X4102">
        <f t="shared" si="64"/>
        <v>0</v>
      </c>
    </row>
    <row r="4103" spans="1:24" x14ac:dyDescent="0.3">
      <c r="A4103">
        <v>2051</v>
      </c>
      <c r="B4103" t="s">
        <v>5899</v>
      </c>
      <c r="C4103" t="s">
        <v>31</v>
      </c>
      <c r="X4103">
        <f t="shared" si="64"/>
        <v>0</v>
      </c>
    </row>
    <row r="4104" spans="1:24" x14ac:dyDescent="0.3">
      <c r="A4104">
        <v>2052</v>
      </c>
      <c r="B4104" t="s">
        <v>5900</v>
      </c>
      <c r="C4104" t="s">
        <v>45</v>
      </c>
      <c r="X4104">
        <f t="shared" si="64"/>
        <v>0</v>
      </c>
    </row>
    <row r="4105" spans="1:24" x14ac:dyDescent="0.3">
      <c r="A4105">
        <v>2052</v>
      </c>
      <c r="B4105" t="s">
        <v>5900</v>
      </c>
      <c r="C4105" t="s">
        <v>30</v>
      </c>
      <c r="X4105">
        <f t="shared" si="64"/>
        <v>0</v>
      </c>
    </row>
    <row r="4106" spans="1:24" x14ac:dyDescent="0.3">
      <c r="A4106">
        <v>2053</v>
      </c>
      <c r="B4106" t="s">
        <v>5901</v>
      </c>
      <c r="C4106" t="s">
        <v>38</v>
      </c>
      <c r="X4106">
        <f t="shared" si="64"/>
        <v>0</v>
      </c>
    </row>
    <row r="4107" spans="1:24" x14ac:dyDescent="0.3">
      <c r="A4107">
        <v>2053</v>
      </c>
      <c r="B4107" t="s">
        <v>5901</v>
      </c>
      <c r="C4107" t="s">
        <v>192</v>
      </c>
      <c r="X4107">
        <f t="shared" si="64"/>
        <v>0</v>
      </c>
    </row>
    <row r="4108" spans="1:24" x14ac:dyDescent="0.3">
      <c r="A4108">
        <v>2054</v>
      </c>
      <c r="B4108" t="s">
        <v>5902</v>
      </c>
      <c r="C4108" t="s">
        <v>42</v>
      </c>
      <c r="X4108">
        <f t="shared" si="64"/>
        <v>0</v>
      </c>
    </row>
    <row r="4109" spans="1:24" x14ac:dyDescent="0.3">
      <c r="A4109">
        <v>2054</v>
      </c>
      <c r="B4109" t="s">
        <v>5902</v>
      </c>
      <c r="C4109" t="s">
        <v>37</v>
      </c>
      <c r="X4109">
        <f t="shared" si="64"/>
        <v>0</v>
      </c>
    </row>
    <row r="4110" spans="1:24" x14ac:dyDescent="0.3">
      <c r="A4110">
        <v>2055</v>
      </c>
      <c r="B4110" t="s">
        <v>5903</v>
      </c>
      <c r="C4110" t="s">
        <v>51</v>
      </c>
      <c r="X4110">
        <f t="shared" si="64"/>
        <v>0</v>
      </c>
    </row>
    <row r="4111" spans="1:24" x14ac:dyDescent="0.3">
      <c r="A4111">
        <v>2055</v>
      </c>
      <c r="B4111" t="s">
        <v>5903</v>
      </c>
      <c r="C4111" t="s">
        <v>40</v>
      </c>
      <c r="X4111">
        <f t="shared" si="64"/>
        <v>0</v>
      </c>
    </row>
    <row r="4112" spans="1:24" x14ac:dyDescent="0.3">
      <c r="A4112">
        <v>2056</v>
      </c>
      <c r="B4112" t="s">
        <v>5904</v>
      </c>
      <c r="C4112" t="s">
        <v>39</v>
      </c>
      <c r="X4112">
        <f t="shared" si="64"/>
        <v>0</v>
      </c>
    </row>
    <row r="4113" spans="1:24" x14ac:dyDescent="0.3">
      <c r="A4113">
        <v>2056</v>
      </c>
      <c r="B4113" t="s">
        <v>5904</v>
      </c>
      <c r="C4113" t="s">
        <v>47</v>
      </c>
      <c r="X4113">
        <f t="shared" si="64"/>
        <v>0</v>
      </c>
    </row>
    <row r="4114" spans="1:24" x14ac:dyDescent="0.3">
      <c r="A4114">
        <v>2057</v>
      </c>
      <c r="B4114" t="s">
        <v>5905</v>
      </c>
      <c r="C4114" t="s">
        <v>114</v>
      </c>
      <c r="X4114">
        <f t="shared" si="64"/>
        <v>0</v>
      </c>
    </row>
    <row r="4115" spans="1:24" x14ac:dyDescent="0.3">
      <c r="A4115">
        <v>2057</v>
      </c>
      <c r="B4115" t="s">
        <v>5905</v>
      </c>
      <c r="C4115" t="s">
        <v>35</v>
      </c>
      <c r="X4115">
        <f t="shared" si="64"/>
        <v>0</v>
      </c>
    </row>
    <row r="4116" spans="1:24" x14ac:dyDescent="0.3">
      <c r="A4116">
        <v>2058</v>
      </c>
      <c r="B4116" t="s">
        <v>5906</v>
      </c>
      <c r="C4116" t="s">
        <v>248</v>
      </c>
      <c r="X4116">
        <f t="shared" si="64"/>
        <v>0</v>
      </c>
    </row>
    <row r="4117" spans="1:24" x14ac:dyDescent="0.3">
      <c r="A4117">
        <v>2058</v>
      </c>
      <c r="B4117" t="s">
        <v>5906</v>
      </c>
      <c r="C4117" t="s">
        <v>32</v>
      </c>
      <c r="X4117">
        <f t="shared" si="64"/>
        <v>0</v>
      </c>
    </row>
    <row r="4118" spans="1:24" x14ac:dyDescent="0.3">
      <c r="A4118">
        <v>2059</v>
      </c>
      <c r="B4118" t="s">
        <v>5907</v>
      </c>
      <c r="C4118" t="s">
        <v>138</v>
      </c>
      <c r="X4118">
        <f t="shared" si="64"/>
        <v>0</v>
      </c>
    </row>
    <row r="4119" spans="1:24" x14ac:dyDescent="0.3">
      <c r="A4119">
        <v>2059</v>
      </c>
      <c r="B4119" t="s">
        <v>5907</v>
      </c>
      <c r="C4119" t="s">
        <v>49</v>
      </c>
      <c r="X4119">
        <f t="shared" si="64"/>
        <v>0</v>
      </c>
    </row>
    <row r="4120" spans="1:24" x14ac:dyDescent="0.3">
      <c r="A4120">
        <v>2060</v>
      </c>
      <c r="B4120" t="s">
        <v>5908</v>
      </c>
      <c r="C4120" t="s">
        <v>34</v>
      </c>
      <c r="X4120">
        <f t="shared" si="64"/>
        <v>0</v>
      </c>
    </row>
    <row r="4121" spans="1:24" x14ac:dyDescent="0.3">
      <c r="A4121">
        <v>2060</v>
      </c>
      <c r="B4121" t="s">
        <v>5908</v>
      </c>
      <c r="C4121" t="s">
        <v>36</v>
      </c>
      <c r="X4121">
        <f t="shared" si="64"/>
        <v>0</v>
      </c>
    </row>
    <row r="4122" spans="1:24" x14ac:dyDescent="0.3">
      <c r="A4122">
        <v>2061</v>
      </c>
      <c r="B4122" t="s">
        <v>5909</v>
      </c>
      <c r="C4122" t="s">
        <v>33</v>
      </c>
      <c r="X4122">
        <f t="shared" si="64"/>
        <v>0</v>
      </c>
    </row>
    <row r="4123" spans="1:24" x14ac:dyDescent="0.3">
      <c r="A4123">
        <v>2061</v>
      </c>
      <c r="B4123" t="s">
        <v>5909</v>
      </c>
      <c r="C4123" t="s">
        <v>48</v>
      </c>
      <c r="X4123">
        <f t="shared" si="64"/>
        <v>0</v>
      </c>
    </row>
    <row r="4124" spans="1:24" x14ac:dyDescent="0.3">
      <c r="A4124">
        <v>2062</v>
      </c>
      <c r="B4124" t="s">
        <v>5910</v>
      </c>
      <c r="C4124" t="s">
        <v>43</v>
      </c>
      <c r="X4124">
        <f t="shared" si="64"/>
        <v>0</v>
      </c>
    </row>
    <row r="4125" spans="1:24" x14ac:dyDescent="0.3">
      <c r="A4125">
        <v>2062</v>
      </c>
      <c r="B4125" t="s">
        <v>5910</v>
      </c>
      <c r="C4125" t="s">
        <v>29</v>
      </c>
      <c r="X4125">
        <f t="shared" si="64"/>
        <v>0</v>
      </c>
    </row>
    <row r="4126" spans="1:24" x14ac:dyDescent="0.3">
      <c r="A4126">
        <v>2063</v>
      </c>
      <c r="B4126" t="s">
        <v>5910</v>
      </c>
      <c r="C4126" t="s">
        <v>43</v>
      </c>
      <c r="X4126">
        <f t="shared" si="64"/>
        <v>0</v>
      </c>
    </row>
    <row r="4127" spans="1:24" x14ac:dyDescent="0.3">
      <c r="A4127">
        <v>2063</v>
      </c>
      <c r="B4127" t="s">
        <v>5910</v>
      </c>
      <c r="C4127" t="s">
        <v>29</v>
      </c>
      <c r="X4127">
        <f t="shared" si="64"/>
        <v>0</v>
      </c>
    </row>
    <row r="4128" spans="1:24" x14ac:dyDescent="0.3">
      <c r="A4128">
        <v>2064</v>
      </c>
      <c r="B4128" t="s">
        <v>5911</v>
      </c>
      <c r="C4128" t="s">
        <v>31</v>
      </c>
      <c r="X4128">
        <f t="shared" si="64"/>
        <v>0</v>
      </c>
    </row>
    <row r="4129" spans="1:24" x14ac:dyDescent="0.3">
      <c r="A4129">
        <v>2064</v>
      </c>
      <c r="B4129" t="s">
        <v>5911</v>
      </c>
      <c r="C4129" t="s">
        <v>38</v>
      </c>
      <c r="X4129">
        <f t="shared" si="64"/>
        <v>0</v>
      </c>
    </row>
    <row r="4130" spans="1:24" x14ac:dyDescent="0.3">
      <c r="A4130">
        <v>2065</v>
      </c>
      <c r="B4130" t="s">
        <v>5912</v>
      </c>
      <c r="C4130" t="s">
        <v>52</v>
      </c>
      <c r="X4130">
        <f t="shared" si="64"/>
        <v>0</v>
      </c>
    </row>
    <row r="4131" spans="1:24" x14ac:dyDescent="0.3">
      <c r="A4131">
        <v>2065</v>
      </c>
      <c r="B4131" t="s">
        <v>5912</v>
      </c>
      <c r="C4131" t="s">
        <v>30</v>
      </c>
      <c r="X4131">
        <f t="shared" si="64"/>
        <v>0</v>
      </c>
    </row>
    <row r="4132" spans="1:24" x14ac:dyDescent="0.3">
      <c r="A4132">
        <v>2066</v>
      </c>
      <c r="B4132" t="s">
        <v>5913</v>
      </c>
      <c r="C4132" t="s">
        <v>43</v>
      </c>
      <c r="X4132">
        <f t="shared" si="64"/>
        <v>0</v>
      </c>
    </row>
    <row r="4133" spans="1:24" x14ac:dyDescent="0.3">
      <c r="A4133">
        <v>2066</v>
      </c>
      <c r="B4133" t="s">
        <v>5913</v>
      </c>
      <c r="C4133" t="s">
        <v>37</v>
      </c>
      <c r="X4133">
        <f t="shared" si="64"/>
        <v>0</v>
      </c>
    </row>
    <row r="4134" spans="1:24" x14ac:dyDescent="0.3">
      <c r="A4134">
        <v>2067</v>
      </c>
      <c r="B4134" t="s">
        <v>5914</v>
      </c>
      <c r="C4134" t="s">
        <v>44</v>
      </c>
      <c r="X4134">
        <f t="shared" si="64"/>
        <v>0</v>
      </c>
    </row>
    <row r="4135" spans="1:24" x14ac:dyDescent="0.3">
      <c r="A4135">
        <v>2067</v>
      </c>
      <c r="B4135" t="s">
        <v>5914</v>
      </c>
      <c r="C4135" t="s">
        <v>29</v>
      </c>
      <c r="X4135">
        <f t="shared" si="64"/>
        <v>0</v>
      </c>
    </row>
    <row r="4136" spans="1:24" x14ac:dyDescent="0.3">
      <c r="A4136">
        <v>2068</v>
      </c>
      <c r="B4136" t="s">
        <v>5915</v>
      </c>
      <c r="C4136" t="s">
        <v>42</v>
      </c>
      <c r="X4136">
        <f t="shared" si="64"/>
        <v>0</v>
      </c>
    </row>
    <row r="4137" spans="1:24" x14ac:dyDescent="0.3">
      <c r="A4137">
        <v>2068</v>
      </c>
      <c r="B4137" t="s">
        <v>5915</v>
      </c>
      <c r="C4137" t="s">
        <v>76</v>
      </c>
      <c r="X4137">
        <f t="shared" si="64"/>
        <v>0</v>
      </c>
    </row>
    <row r="4138" spans="1:24" x14ac:dyDescent="0.3">
      <c r="A4138">
        <v>2069</v>
      </c>
      <c r="B4138" t="s">
        <v>5916</v>
      </c>
      <c r="C4138" t="s">
        <v>46</v>
      </c>
      <c r="X4138">
        <f t="shared" si="64"/>
        <v>0</v>
      </c>
    </row>
    <row r="4139" spans="1:24" x14ac:dyDescent="0.3">
      <c r="A4139">
        <v>2069</v>
      </c>
      <c r="B4139" t="s">
        <v>5916</v>
      </c>
      <c r="C4139" t="s">
        <v>28</v>
      </c>
      <c r="X4139">
        <f t="shared" si="64"/>
        <v>0</v>
      </c>
    </row>
    <row r="4140" spans="1:24" x14ac:dyDescent="0.3">
      <c r="A4140">
        <v>2070</v>
      </c>
      <c r="B4140" t="s">
        <v>5917</v>
      </c>
      <c r="C4140" t="s">
        <v>50</v>
      </c>
      <c r="X4140">
        <f t="shared" si="64"/>
        <v>0</v>
      </c>
    </row>
    <row r="4141" spans="1:24" x14ac:dyDescent="0.3">
      <c r="A4141">
        <v>2070</v>
      </c>
      <c r="B4141" t="s">
        <v>5917</v>
      </c>
      <c r="C4141" t="s">
        <v>53</v>
      </c>
      <c r="X4141">
        <f t="shared" si="64"/>
        <v>0</v>
      </c>
    </row>
    <row r="4142" spans="1:24" x14ac:dyDescent="0.3">
      <c r="A4142">
        <v>2071</v>
      </c>
      <c r="B4142" t="s">
        <v>5918</v>
      </c>
      <c r="C4142" t="s">
        <v>51</v>
      </c>
      <c r="X4142">
        <f t="shared" si="64"/>
        <v>0</v>
      </c>
    </row>
    <row r="4143" spans="1:24" x14ac:dyDescent="0.3">
      <c r="A4143">
        <v>2071</v>
      </c>
      <c r="B4143" t="s">
        <v>5918</v>
      </c>
      <c r="C4143" t="s">
        <v>40</v>
      </c>
      <c r="X4143">
        <f t="shared" si="64"/>
        <v>0</v>
      </c>
    </row>
    <row r="4144" spans="1:24" x14ac:dyDescent="0.3">
      <c r="A4144">
        <v>2072</v>
      </c>
      <c r="B4144" t="s">
        <v>5919</v>
      </c>
      <c r="C4144" t="s">
        <v>39</v>
      </c>
      <c r="X4144">
        <f t="shared" si="64"/>
        <v>0</v>
      </c>
    </row>
    <row r="4145" spans="1:24" x14ac:dyDescent="0.3">
      <c r="A4145">
        <v>2072</v>
      </c>
      <c r="B4145" t="s">
        <v>5919</v>
      </c>
      <c r="C4145" t="s">
        <v>47</v>
      </c>
      <c r="X4145">
        <f t="shared" si="64"/>
        <v>0</v>
      </c>
    </row>
    <row r="4146" spans="1:24" x14ac:dyDescent="0.3">
      <c r="A4146">
        <v>2073</v>
      </c>
      <c r="B4146" t="s">
        <v>5920</v>
      </c>
      <c r="C4146" t="s">
        <v>114</v>
      </c>
      <c r="X4146">
        <f t="shared" si="64"/>
        <v>0</v>
      </c>
    </row>
    <row r="4147" spans="1:24" x14ac:dyDescent="0.3">
      <c r="A4147">
        <v>2073</v>
      </c>
      <c r="B4147" t="s">
        <v>5920</v>
      </c>
      <c r="C4147" t="s">
        <v>35</v>
      </c>
      <c r="X4147">
        <f t="shared" si="64"/>
        <v>0</v>
      </c>
    </row>
    <row r="4148" spans="1:24" x14ac:dyDescent="0.3">
      <c r="A4148">
        <v>2074</v>
      </c>
      <c r="B4148" t="s">
        <v>5921</v>
      </c>
      <c r="C4148" t="s">
        <v>248</v>
      </c>
      <c r="X4148">
        <f t="shared" si="64"/>
        <v>0</v>
      </c>
    </row>
    <row r="4149" spans="1:24" x14ac:dyDescent="0.3">
      <c r="A4149">
        <v>2074</v>
      </c>
      <c r="B4149" t="s">
        <v>5921</v>
      </c>
      <c r="C4149" t="s">
        <v>32</v>
      </c>
      <c r="X4149">
        <f t="shared" si="64"/>
        <v>0</v>
      </c>
    </row>
    <row r="4150" spans="1:24" x14ac:dyDescent="0.3">
      <c r="A4150">
        <v>2075</v>
      </c>
      <c r="B4150" t="s">
        <v>5922</v>
      </c>
      <c r="C4150" t="s">
        <v>138</v>
      </c>
      <c r="X4150">
        <f t="shared" si="64"/>
        <v>0</v>
      </c>
    </row>
    <row r="4151" spans="1:24" x14ac:dyDescent="0.3">
      <c r="A4151">
        <v>2075</v>
      </c>
      <c r="B4151" t="s">
        <v>5922</v>
      </c>
      <c r="C4151" t="s">
        <v>49</v>
      </c>
      <c r="X4151">
        <f t="shared" si="64"/>
        <v>0</v>
      </c>
    </row>
    <row r="4152" spans="1:24" x14ac:dyDescent="0.3">
      <c r="A4152">
        <v>2076</v>
      </c>
      <c r="B4152" t="s">
        <v>5923</v>
      </c>
      <c r="C4152" t="s">
        <v>34</v>
      </c>
      <c r="X4152">
        <f t="shared" si="64"/>
        <v>0</v>
      </c>
    </row>
    <row r="4153" spans="1:24" x14ac:dyDescent="0.3">
      <c r="A4153">
        <v>2076</v>
      </c>
      <c r="B4153" t="s">
        <v>5923</v>
      </c>
      <c r="C4153" t="s">
        <v>36</v>
      </c>
      <c r="X4153">
        <f t="shared" si="64"/>
        <v>0</v>
      </c>
    </row>
    <row r="4154" spans="1:24" x14ac:dyDescent="0.3">
      <c r="A4154">
        <v>2077</v>
      </c>
      <c r="B4154" t="s">
        <v>5924</v>
      </c>
      <c r="C4154" t="s">
        <v>33</v>
      </c>
      <c r="X4154">
        <f t="shared" si="64"/>
        <v>0</v>
      </c>
    </row>
    <row r="4155" spans="1:24" x14ac:dyDescent="0.3">
      <c r="A4155">
        <v>2077</v>
      </c>
      <c r="B4155" t="s">
        <v>5924</v>
      </c>
      <c r="C4155" t="s">
        <v>48</v>
      </c>
      <c r="X4155">
        <f t="shared" si="64"/>
        <v>0</v>
      </c>
    </row>
    <row r="4156" spans="1:24" x14ac:dyDescent="0.3">
      <c r="A4156">
        <v>2078</v>
      </c>
      <c r="B4156" t="s">
        <v>5924</v>
      </c>
      <c r="C4156" t="s">
        <v>33</v>
      </c>
      <c r="X4156">
        <f t="shared" si="64"/>
        <v>0</v>
      </c>
    </row>
    <row r="4157" spans="1:24" x14ac:dyDescent="0.3">
      <c r="A4157">
        <v>2078</v>
      </c>
      <c r="B4157" t="s">
        <v>5924</v>
      </c>
      <c r="C4157" t="s">
        <v>48</v>
      </c>
      <c r="X4157">
        <f t="shared" si="64"/>
        <v>0</v>
      </c>
    </row>
    <row r="4158" spans="1:24" x14ac:dyDescent="0.3">
      <c r="A4158">
        <v>2079</v>
      </c>
      <c r="B4158" t="s">
        <v>5925</v>
      </c>
      <c r="C4158" t="s">
        <v>31</v>
      </c>
      <c r="X4158">
        <f t="shared" si="64"/>
        <v>0</v>
      </c>
    </row>
    <row r="4159" spans="1:24" x14ac:dyDescent="0.3">
      <c r="A4159">
        <v>2079</v>
      </c>
      <c r="B4159" t="s">
        <v>5925</v>
      </c>
      <c r="C4159" t="s">
        <v>38</v>
      </c>
      <c r="X4159">
        <f t="shared" si="64"/>
        <v>0</v>
      </c>
    </row>
    <row r="4160" spans="1:24" x14ac:dyDescent="0.3">
      <c r="A4160">
        <v>2080</v>
      </c>
      <c r="B4160" t="s">
        <v>5926</v>
      </c>
      <c r="C4160" t="s">
        <v>52</v>
      </c>
      <c r="X4160">
        <f t="shared" si="64"/>
        <v>0</v>
      </c>
    </row>
    <row r="4161" spans="1:24" x14ac:dyDescent="0.3">
      <c r="A4161">
        <v>2080</v>
      </c>
      <c r="B4161" t="s">
        <v>5926</v>
      </c>
      <c r="C4161" t="s">
        <v>30</v>
      </c>
      <c r="X4161">
        <f t="shared" si="64"/>
        <v>0</v>
      </c>
    </row>
    <row r="4162" spans="1:24" x14ac:dyDescent="0.3">
      <c r="A4162">
        <v>2081</v>
      </c>
      <c r="B4162" t="s">
        <v>5927</v>
      </c>
      <c r="C4162" t="s">
        <v>43</v>
      </c>
      <c r="X4162">
        <f t="shared" si="64"/>
        <v>0</v>
      </c>
    </row>
    <row r="4163" spans="1:24" x14ac:dyDescent="0.3">
      <c r="A4163">
        <v>2081</v>
      </c>
      <c r="B4163" t="s">
        <v>5927</v>
      </c>
      <c r="C4163" t="s">
        <v>37</v>
      </c>
      <c r="X4163">
        <f t="shared" ref="X4163:X4226" si="65">SUM(D4163:W4163)</f>
        <v>0</v>
      </c>
    </row>
    <row r="4164" spans="1:24" x14ac:dyDescent="0.3">
      <c r="A4164">
        <v>2082</v>
      </c>
      <c r="B4164" t="s">
        <v>5928</v>
      </c>
      <c r="C4164" t="s">
        <v>44</v>
      </c>
      <c r="X4164">
        <f t="shared" si="65"/>
        <v>0</v>
      </c>
    </row>
    <row r="4165" spans="1:24" x14ac:dyDescent="0.3">
      <c r="A4165">
        <v>2082</v>
      </c>
      <c r="B4165" t="s">
        <v>5928</v>
      </c>
      <c r="C4165" t="s">
        <v>29</v>
      </c>
      <c r="X4165">
        <f t="shared" si="65"/>
        <v>0</v>
      </c>
    </row>
    <row r="4166" spans="1:24" x14ac:dyDescent="0.3">
      <c r="A4166">
        <v>2083</v>
      </c>
      <c r="B4166" t="s">
        <v>5929</v>
      </c>
      <c r="C4166" t="s">
        <v>45</v>
      </c>
      <c r="X4166">
        <f t="shared" si="65"/>
        <v>0</v>
      </c>
    </row>
    <row r="4167" spans="1:24" x14ac:dyDescent="0.3">
      <c r="A4167">
        <v>2083</v>
      </c>
      <c r="B4167" t="s">
        <v>5929</v>
      </c>
      <c r="C4167" t="s">
        <v>192</v>
      </c>
      <c r="X4167">
        <f t="shared" si="65"/>
        <v>0</v>
      </c>
    </row>
    <row r="4168" spans="1:24" x14ac:dyDescent="0.3">
      <c r="A4168">
        <v>2084</v>
      </c>
      <c r="B4168" t="s">
        <v>5930</v>
      </c>
      <c r="C4168" t="s">
        <v>42</v>
      </c>
      <c r="X4168">
        <f t="shared" si="65"/>
        <v>0</v>
      </c>
    </row>
    <row r="4169" spans="1:24" x14ac:dyDescent="0.3">
      <c r="A4169">
        <v>2084</v>
      </c>
      <c r="B4169" t="s">
        <v>5930</v>
      </c>
      <c r="C4169" t="s">
        <v>76</v>
      </c>
      <c r="X4169">
        <f t="shared" si="65"/>
        <v>0</v>
      </c>
    </row>
    <row r="4170" spans="1:24" x14ac:dyDescent="0.3">
      <c r="A4170">
        <v>2085</v>
      </c>
      <c r="B4170" t="s">
        <v>5931</v>
      </c>
      <c r="C4170" t="s">
        <v>46</v>
      </c>
      <c r="X4170">
        <f t="shared" si="65"/>
        <v>0</v>
      </c>
    </row>
    <row r="4171" spans="1:24" x14ac:dyDescent="0.3">
      <c r="A4171">
        <v>2085</v>
      </c>
      <c r="B4171" t="s">
        <v>5931</v>
      </c>
      <c r="C4171" t="s">
        <v>28</v>
      </c>
      <c r="X4171">
        <f t="shared" si="65"/>
        <v>0</v>
      </c>
    </row>
    <row r="4172" spans="1:24" x14ac:dyDescent="0.3">
      <c r="A4172">
        <v>2086</v>
      </c>
      <c r="B4172" t="s">
        <v>5932</v>
      </c>
      <c r="C4172" t="s">
        <v>50</v>
      </c>
      <c r="X4172">
        <f t="shared" si="65"/>
        <v>0</v>
      </c>
    </row>
    <row r="4173" spans="1:24" x14ac:dyDescent="0.3">
      <c r="A4173">
        <v>2086</v>
      </c>
      <c r="B4173" t="s">
        <v>5932</v>
      </c>
      <c r="C4173" t="s">
        <v>53</v>
      </c>
      <c r="X4173">
        <f t="shared" si="65"/>
        <v>0</v>
      </c>
    </row>
    <row r="4174" spans="1:24" x14ac:dyDescent="0.3">
      <c r="A4174">
        <v>2087</v>
      </c>
      <c r="B4174" t="s">
        <v>5933</v>
      </c>
      <c r="C4174" t="s">
        <v>51</v>
      </c>
      <c r="X4174">
        <f t="shared" si="65"/>
        <v>0</v>
      </c>
    </row>
    <row r="4175" spans="1:24" x14ac:dyDescent="0.3">
      <c r="A4175">
        <v>2087</v>
      </c>
      <c r="B4175" t="s">
        <v>5933</v>
      </c>
      <c r="C4175" t="s">
        <v>40</v>
      </c>
      <c r="X4175">
        <f t="shared" si="65"/>
        <v>0</v>
      </c>
    </row>
    <row r="4176" spans="1:24" x14ac:dyDescent="0.3">
      <c r="A4176">
        <v>2088</v>
      </c>
      <c r="B4176" t="s">
        <v>5934</v>
      </c>
      <c r="C4176" t="s">
        <v>39</v>
      </c>
      <c r="X4176">
        <f t="shared" si="65"/>
        <v>0</v>
      </c>
    </row>
    <row r="4177" spans="1:24" x14ac:dyDescent="0.3">
      <c r="A4177">
        <v>2088</v>
      </c>
      <c r="B4177" t="s">
        <v>5934</v>
      </c>
      <c r="C4177" t="s">
        <v>47</v>
      </c>
      <c r="X4177">
        <f t="shared" si="65"/>
        <v>0</v>
      </c>
    </row>
    <row r="4178" spans="1:24" x14ac:dyDescent="0.3">
      <c r="A4178">
        <v>2089</v>
      </c>
      <c r="B4178" t="s">
        <v>5935</v>
      </c>
      <c r="C4178" t="s">
        <v>114</v>
      </c>
      <c r="X4178">
        <f t="shared" si="65"/>
        <v>0</v>
      </c>
    </row>
    <row r="4179" spans="1:24" x14ac:dyDescent="0.3">
      <c r="A4179">
        <v>2089</v>
      </c>
      <c r="B4179" t="s">
        <v>5935</v>
      </c>
      <c r="C4179" t="s">
        <v>35</v>
      </c>
      <c r="X4179">
        <f t="shared" si="65"/>
        <v>0</v>
      </c>
    </row>
    <row r="4180" spans="1:24" x14ac:dyDescent="0.3">
      <c r="A4180">
        <v>2090</v>
      </c>
      <c r="B4180" t="s">
        <v>5936</v>
      </c>
      <c r="C4180" t="s">
        <v>248</v>
      </c>
      <c r="X4180">
        <f t="shared" si="65"/>
        <v>0</v>
      </c>
    </row>
    <row r="4181" spans="1:24" x14ac:dyDescent="0.3">
      <c r="A4181">
        <v>2090</v>
      </c>
      <c r="B4181" t="s">
        <v>5936</v>
      </c>
      <c r="C4181" t="s">
        <v>32</v>
      </c>
      <c r="X4181">
        <f t="shared" si="65"/>
        <v>0</v>
      </c>
    </row>
    <row r="4182" spans="1:24" x14ac:dyDescent="0.3">
      <c r="A4182">
        <v>2091</v>
      </c>
      <c r="B4182" t="s">
        <v>5937</v>
      </c>
      <c r="C4182" t="s">
        <v>138</v>
      </c>
      <c r="X4182">
        <f t="shared" si="65"/>
        <v>0</v>
      </c>
    </row>
    <row r="4183" spans="1:24" x14ac:dyDescent="0.3">
      <c r="A4183">
        <v>2091</v>
      </c>
      <c r="B4183" t="s">
        <v>5937</v>
      </c>
      <c r="C4183" t="s">
        <v>49</v>
      </c>
      <c r="X4183">
        <f t="shared" si="65"/>
        <v>0</v>
      </c>
    </row>
    <row r="4184" spans="1:24" x14ac:dyDescent="0.3">
      <c r="A4184">
        <v>2092</v>
      </c>
      <c r="B4184" t="s">
        <v>5938</v>
      </c>
      <c r="C4184" t="s">
        <v>34</v>
      </c>
      <c r="X4184">
        <f t="shared" si="65"/>
        <v>0</v>
      </c>
    </row>
    <row r="4185" spans="1:24" x14ac:dyDescent="0.3">
      <c r="A4185">
        <v>2092</v>
      </c>
      <c r="B4185" t="s">
        <v>5938</v>
      </c>
      <c r="C4185" t="s">
        <v>36</v>
      </c>
      <c r="X4185">
        <f t="shared" si="65"/>
        <v>0</v>
      </c>
    </row>
    <row r="4186" spans="1:24" x14ac:dyDescent="0.3">
      <c r="A4186">
        <v>2093</v>
      </c>
      <c r="B4186" t="s">
        <v>5939</v>
      </c>
      <c r="C4186" t="s">
        <v>33</v>
      </c>
      <c r="X4186">
        <f t="shared" si="65"/>
        <v>0</v>
      </c>
    </row>
    <row r="4187" spans="1:24" x14ac:dyDescent="0.3">
      <c r="A4187">
        <v>2093</v>
      </c>
      <c r="B4187" t="s">
        <v>5939</v>
      </c>
      <c r="C4187" t="s">
        <v>48</v>
      </c>
      <c r="X4187">
        <f t="shared" si="65"/>
        <v>0</v>
      </c>
    </row>
    <row r="4188" spans="1:24" x14ac:dyDescent="0.3">
      <c r="A4188">
        <v>2094</v>
      </c>
      <c r="B4188" t="s">
        <v>5940</v>
      </c>
      <c r="C4188" t="s">
        <v>31</v>
      </c>
      <c r="X4188">
        <f t="shared" si="65"/>
        <v>0</v>
      </c>
    </row>
    <row r="4189" spans="1:24" x14ac:dyDescent="0.3">
      <c r="A4189">
        <v>2094</v>
      </c>
      <c r="B4189" t="s">
        <v>5940</v>
      </c>
      <c r="C4189" t="s">
        <v>38</v>
      </c>
      <c r="X4189">
        <f t="shared" si="65"/>
        <v>0</v>
      </c>
    </row>
    <row r="4190" spans="1:24" x14ac:dyDescent="0.3">
      <c r="A4190">
        <v>2095</v>
      </c>
      <c r="B4190" t="s">
        <v>5941</v>
      </c>
      <c r="C4190" t="s">
        <v>45</v>
      </c>
      <c r="X4190">
        <f t="shared" si="65"/>
        <v>0</v>
      </c>
    </row>
    <row r="4191" spans="1:24" x14ac:dyDescent="0.3">
      <c r="A4191">
        <v>2095</v>
      </c>
      <c r="B4191" t="s">
        <v>5941</v>
      </c>
      <c r="C4191" t="s">
        <v>192</v>
      </c>
      <c r="X4191">
        <f t="shared" si="65"/>
        <v>0</v>
      </c>
    </row>
    <row r="4192" spans="1:24" x14ac:dyDescent="0.3">
      <c r="A4192">
        <v>2096</v>
      </c>
      <c r="B4192" t="s">
        <v>5942</v>
      </c>
      <c r="C4192" t="s">
        <v>50</v>
      </c>
      <c r="X4192">
        <f t="shared" si="65"/>
        <v>0</v>
      </c>
    </row>
    <row r="4193" spans="1:24" x14ac:dyDescent="0.3">
      <c r="A4193">
        <v>2096</v>
      </c>
      <c r="B4193" t="s">
        <v>5942</v>
      </c>
      <c r="C4193" t="s">
        <v>53</v>
      </c>
      <c r="X4193">
        <f t="shared" si="65"/>
        <v>0</v>
      </c>
    </row>
    <row r="4194" spans="1:24" x14ac:dyDescent="0.3">
      <c r="A4194">
        <v>2097</v>
      </c>
      <c r="B4194" t="s">
        <v>5943</v>
      </c>
      <c r="C4194" t="s">
        <v>39</v>
      </c>
      <c r="X4194">
        <f t="shared" si="65"/>
        <v>0</v>
      </c>
    </row>
    <row r="4195" spans="1:24" x14ac:dyDescent="0.3">
      <c r="A4195">
        <v>2097</v>
      </c>
      <c r="B4195" t="s">
        <v>5943</v>
      </c>
      <c r="C4195" t="s">
        <v>47</v>
      </c>
      <c r="X4195">
        <f t="shared" si="65"/>
        <v>0</v>
      </c>
    </row>
    <row r="4196" spans="1:24" x14ac:dyDescent="0.3">
      <c r="A4196">
        <v>2098</v>
      </c>
      <c r="B4196" t="s">
        <v>5944</v>
      </c>
      <c r="C4196" t="s">
        <v>40</v>
      </c>
      <c r="X4196">
        <f t="shared" si="65"/>
        <v>0</v>
      </c>
    </row>
    <row r="4197" spans="1:24" x14ac:dyDescent="0.3">
      <c r="A4197">
        <v>2098</v>
      </c>
      <c r="B4197" t="s">
        <v>5944</v>
      </c>
      <c r="C4197" t="s">
        <v>248</v>
      </c>
      <c r="X4197">
        <f t="shared" si="65"/>
        <v>0</v>
      </c>
    </row>
    <row r="4198" spans="1:24" x14ac:dyDescent="0.3">
      <c r="A4198">
        <v>2099</v>
      </c>
      <c r="B4198" t="s">
        <v>5945</v>
      </c>
      <c r="C4198" t="s">
        <v>49</v>
      </c>
      <c r="X4198">
        <f t="shared" si="65"/>
        <v>0</v>
      </c>
    </row>
    <row r="4199" spans="1:24" x14ac:dyDescent="0.3">
      <c r="A4199">
        <v>2099</v>
      </c>
      <c r="B4199" t="s">
        <v>5945</v>
      </c>
      <c r="C4199" t="s">
        <v>114</v>
      </c>
      <c r="X4199">
        <f t="shared" si="65"/>
        <v>0</v>
      </c>
    </row>
    <row r="4200" spans="1:24" x14ac:dyDescent="0.3">
      <c r="A4200">
        <v>2100</v>
      </c>
      <c r="B4200" t="s">
        <v>5946</v>
      </c>
      <c r="C4200" t="s">
        <v>33</v>
      </c>
      <c r="X4200">
        <f t="shared" si="65"/>
        <v>0</v>
      </c>
    </row>
    <row r="4201" spans="1:24" x14ac:dyDescent="0.3">
      <c r="A4201">
        <v>2100</v>
      </c>
      <c r="B4201" t="s">
        <v>5946</v>
      </c>
      <c r="C4201" t="s">
        <v>48</v>
      </c>
      <c r="X4201">
        <f t="shared" si="65"/>
        <v>0</v>
      </c>
    </row>
    <row r="4202" spans="1:24" x14ac:dyDescent="0.3">
      <c r="A4202">
        <v>2101</v>
      </c>
      <c r="B4202" t="s">
        <v>5947</v>
      </c>
      <c r="C4202" t="s">
        <v>37</v>
      </c>
      <c r="X4202">
        <f t="shared" si="65"/>
        <v>0</v>
      </c>
    </row>
    <row r="4203" spans="1:24" x14ac:dyDescent="0.3">
      <c r="A4203">
        <v>2101</v>
      </c>
      <c r="B4203" t="s">
        <v>5947</v>
      </c>
      <c r="C4203" t="s">
        <v>38</v>
      </c>
      <c r="X4203">
        <f t="shared" si="65"/>
        <v>0</v>
      </c>
    </row>
    <row r="4204" spans="1:24" x14ac:dyDescent="0.3">
      <c r="A4204">
        <v>2102</v>
      </c>
      <c r="B4204" t="s">
        <v>5948</v>
      </c>
      <c r="C4204" t="s">
        <v>30</v>
      </c>
      <c r="X4204">
        <f t="shared" si="65"/>
        <v>0</v>
      </c>
    </row>
    <row r="4205" spans="1:24" x14ac:dyDescent="0.3">
      <c r="A4205">
        <v>2102</v>
      </c>
      <c r="B4205" t="s">
        <v>5948</v>
      </c>
      <c r="C4205" t="s">
        <v>192</v>
      </c>
      <c r="X4205">
        <f t="shared" si="65"/>
        <v>0</v>
      </c>
    </row>
    <row r="4206" spans="1:24" x14ac:dyDescent="0.3">
      <c r="A4206">
        <v>2103</v>
      </c>
      <c r="B4206" t="s">
        <v>5949</v>
      </c>
      <c r="C4206" t="s">
        <v>28</v>
      </c>
      <c r="X4206">
        <f t="shared" si="65"/>
        <v>0</v>
      </c>
    </row>
    <row r="4207" spans="1:24" x14ac:dyDescent="0.3">
      <c r="A4207">
        <v>2103</v>
      </c>
      <c r="B4207" t="s">
        <v>5949</v>
      </c>
      <c r="C4207" t="s">
        <v>31</v>
      </c>
      <c r="X4207">
        <f t="shared" si="65"/>
        <v>0</v>
      </c>
    </row>
    <row r="4208" spans="1:24" x14ac:dyDescent="0.3">
      <c r="A4208">
        <v>2104</v>
      </c>
      <c r="B4208" t="s">
        <v>5950</v>
      </c>
      <c r="C4208" t="s">
        <v>29</v>
      </c>
      <c r="X4208">
        <f t="shared" si="65"/>
        <v>0</v>
      </c>
    </row>
    <row r="4209" spans="1:24" x14ac:dyDescent="0.3">
      <c r="A4209">
        <v>2104</v>
      </c>
      <c r="B4209" t="s">
        <v>5950</v>
      </c>
      <c r="C4209" t="s">
        <v>76</v>
      </c>
      <c r="X4209">
        <f t="shared" si="65"/>
        <v>0</v>
      </c>
    </row>
    <row r="4210" spans="1:24" x14ac:dyDescent="0.3">
      <c r="A4210">
        <v>2105</v>
      </c>
      <c r="B4210" t="s">
        <v>5951</v>
      </c>
      <c r="C4210" t="s">
        <v>46</v>
      </c>
      <c r="X4210">
        <f t="shared" si="65"/>
        <v>0</v>
      </c>
    </row>
    <row r="4211" spans="1:24" x14ac:dyDescent="0.3">
      <c r="A4211">
        <v>2105</v>
      </c>
      <c r="B4211" t="s">
        <v>5951</v>
      </c>
      <c r="C4211" t="s">
        <v>45</v>
      </c>
      <c r="X4211">
        <f t="shared" si="65"/>
        <v>0</v>
      </c>
    </row>
    <row r="4212" spans="1:24" x14ac:dyDescent="0.3">
      <c r="A4212">
        <v>2106</v>
      </c>
      <c r="B4212" t="s">
        <v>5952</v>
      </c>
      <c r="C4212" t="s">
        <v>52</v>
      </c>
      <c r="X4212">
        <f t="shared" si="65"/>
        <v>0</v>
      </c>
    </row>
    <row r="4213" spans="1:24" x14ac:dyDescent="0.3">
      <c r="A4213">
        <v>2106</v>
      </c>
      <c r="B4213" t="s">
        <v>5952</v>
      </c>
      <c r="C4213" t="s">
        <v>42</v>
      </c>
      <c r="X4213">
        <f t="shared" si="65"/>
        <v>0</v>
      </c>
    </row>
    <row r="4214" spans="1:24" x14ac:dyDescent="0.3">
      <c r="A4214">
        <v>2107</v>
      </c>
      <c r="B4214" t="s">
        <v>5953</v>
      </c>
      <c r="C4214" t="s">
        <v>44</v>
      </c>
      <c r="X4214">
        <f t="shared" si="65"/>
        <v>0</v>
      </c>
    </row>
    <row r="4215" spans="1:24" x14ac:dyDescent="0.3">
      <c r="A4215">
        <v>2107</v>
      </c>
      <c r="B4215" t="s">
        <v>5953</v>
      </c>
      <c r="C4215" t="s">
        <v>43</v>
      </c>
      <c r="X4215">
        <f t="shared" si="65"/>
        <v>0</v>
      </c>
    </row>
    <row r="4216" spans="1:24" x14ac:dyDescent="0.3">
      <c r="A4216">
        <v>2108</v>
      </c>
      <c r="B4216" t="s">
        <v>5954</v>
      </c>
      <c r="C4216" t="s">
        <v>36</v>
      </c>
      <c r="X4216">
        <f t="shared" si="65"/>
        <v>0</v>
      </c>
    </row>
    <row r="4217" spans="1:24" x14ac:dyDescent="0.3">
      <c r="A4217">
        <v>2108</v>
      </c>
      <c r="B4217" t="s">
        <v>5954</v>
      </c>
      <c r="C4217" t="s">
        <v>138</v>
      </c>
      <c r="X4217">
        <f t="shared" si="65"/>
        <v>0</v>
      </c>
    </row>
    <row r="4218" spans="1:24" x14ac:dyDescent="0.3">
      <c r="A4218">
        <v>2109</v>
      </c>
      <c r="B4218" t="s">
        <v>5955</v>
      </c>
      <c r="C4218" t="s">
        <v>35</v>
      </c>
      <c r="X4218">
        <f t="shared" si="65"/>
        <v>0</v>
      </c>
    </row>
    <row r="4219" spans="1:24" x14ac:dyDescent="0.3">
      <c r="A4219">
        <v>2109</v>
      </c>
      <c r="B4219" t="s">
        <v>5955</v>
      </c>
      <c r="C4219" t="s">
        <v>33</v>
      </c>
      <c r="X4219">
        <f t="shared" si="65"/>
        <v>0</v>
      </c>
    </row>
    <row r="4220" spans="1:24" x14ac:dyDescent="0.3">
      <c r="A4220">
        <v>2110</v>
      </c>
      <c r="B4220" t="s">
        <v>5956</v>
      </c>
      <c r="C4220" t="s">
        <v>53</v>
      </c>
      <c r="X4220">
        <f t="shared" si="65"/>
        <v>0</v>
      </c>
    </row>
    <row r="4221" spans="1:24" x14ac:dyDescent="0.3">
      <c r="A4221">
        <v>2110</v>
      </c>
      <c r="B4221" t="s">
        <v>5956</v>
      </c>
      <c r="C4221" t="s">
        <v>51</v>
      </c>
      <c r="X4221">
        <f t="shared" si="65"/>
        <v>0</v>
      </c>
    </row>
    <row r="4222" spans="1:24" x14ac:dyDescent="0.3">
      <c r="A4222">
        <v>2111</v>
      </c>
      <c r="B4222" t="s">
        <v>5957</v>
      </c>
      <c r="C4222" t="s">
        <v>40</v>
      </c>
      <c r="X4222">
        <f t="shared" si="65"/>
        <v>0</v>
      </c>
    </row>
    <row r="4223" spans="1:24" x14ac:dyDescent="0.3">
      <c r="A4223">
        <v>2111</v>
      </c>
      <c r="B4223" t="s">
        <v>5957</v>
      </c>
      <c r="C4223" t="s">
        <v>248</v>
      </c>
      <c r="X4223">
        <f t="shared" si="65"/>
        <v>0</v>
      </c>
    </row>
    <row r="4224" spans="1:24" x14ac:dyDescent="0.3">
      <c r="A4224">
        <v>2112</v>
      </c>
      <c r="B4224" t="s">
        <v>5958</v>
      </c>
      <c r="C4224" t="s">
        <v>49</v>
      </c>
      <c r="X4224">
        <f t="shared" si="65"/>
        <v>0</v>
      </c>
    </row>
    <row r="4225" spans="1:24" x14ac:dyDescent="0.3">
      <c r="A4225">
        <v>2112</v>
      </c>
      <c r="B4225" t="s">
        <v>5958</v>
      </c>
      <c r="C4225" t="s">
        <v>114</v>
      </c>
      <c r="X4225">
        <f t="shared" si="65"/>
        <v>0</v>
      </c>
    </row>
    <row r="4226" spans="1:24" x14ac:dyDescent="0.3">
      <c r="A4226">
        <v>2113</v>
      </c>
      <c r="B4226" t="s">
        <v>5959</v>
      </c>
      <c r="C4226" t="s">
        <v>47</v>
      </c>
      <c r="X4226">
        <f t="shared" si="65"/>
        <v>0</v>
      </c>
    </row>
    <row r="4227" spans="1:24" x14ac:dyDescent="0.3">
      <c r="A4227">
        <v>2113</v>
      </c>
      <c r="B4227" t="s">
        <v>5959</v>
      </c>
      <c r="C4227" t="s">
        <v>50</v>
      </c>
      <c r="X4227">
        <f t="shared" ref="X4227:X4290" si="66">SUM(D4227:W4227)</f>
        <v>0</v>
      </c>
    </row>
    <row r="4228" spans="1:24" x14ac:dyDescent="0.3">
      <c r="A4228">
        <v>2114</v>
      </c>
      <c r="B4228" t="s">
        <v>5960</v>
      </c>
      <c r="C4228" t="s">
        <v>48</v>
      </c>
      <c r="X4228">
        <f t="shared" si="66"/>
        <v>0</v>
      </c>
    </row>
    <row r="4229" spans="1:24" x14ac:dyDescent="0.3">
      <c r="A4229">
        <v>2114</v>
      </c>
      <c r="B4229" t="s">
        <v>5960</v>
      </c>
      <c r="C4229" t="s">
        <v>39</v>
      </c>
      <c r="X4229">
        <f t="shared" si="66"/>
        <v>0</v>
      </c>
    </row>
    <row r="4230" spans="1:24" x14ac:dyDescent="0.3">
      <c r="A4230">
        <v>2115</v>
      </c>
      <c r="B4230" t="s">
        <v>5961</v>
      </c>
      <c r="C4230" t="s">
        <v>32</v>
      </c>
      <c r="X4230">
        <f t="shared" si="66"/>
        <v>0</v>
      </c>
    </row>
    <row r="4231" spans="1:24" x14ac:dyDescent="0.3">
      <c r="A4231">
        <v>2115</v>
      </c>
      <c r="B4231" t="s">
        <v>5961</v>
      </c>
      <c r="C4231" t="s">
        <v>34</v>
      </c>
      <c r="X4231">
        <f t="shared" si="66"/>
        <v>0</v>
      </c>
    </row>
    <row r="4232" spans="1:24" x14ac:dyDescent="0.3">
      <c r="A4232">
        <v>2116</v>
      </c>
      <c r="B4232" t="s">
        <v>5962</v>
      </c>
      <c r="C4232" t="s">
        <v>37</v>
      </c>
      <c r="X4232">
        <f t="shared" si="66"/>
        <v>0</v>
      </c>
    </row>
    <row r="4233" spans="1:24" x14ac:dyDescent="0.3">
      <c r="A4233">
        <v>2116</v>
      </c>
      <c r="B4233" t="s">
        <v>5962</v>
      </c>
      <c r="C4233" t="s">
        <v>38</v>
      </c>
      <c r="X4233">
        <f t="shared" si="66"/>
        <v>0</v>
      </c>
    </row>
    <row r="4234" spans="1:24" x14ac:dyDescent="0.3">
      <c r="A4234">
        <v>2117</v>
      </c>
      <c r="B4234" t="s">
        <v>5963</v>
      </c>
      <c r="C4234" t="s">
        <v>30</v>
      </c>
      <c r="X4234">
        <f t="shared" si="66"/>
        <v>0</v>
      </c>
    </row>
    <row r="4235" spans="1:24" x14ac:dyDescent="0.3">
      <c r="A4235">
        <v>2117</v>
      </c>
      <c r="B4235" t="s">
        <v>5963</v>
      </c>
      <c r="C4235" t="s">
        <v>192</v>
      </c>
      <c r="X4235">
        <f t="shared" si="66"/>
        <v>0</v>
      </c>
    </row>
    <row r="4236" spans="1:24" x14ac:dyDescent="0.3">
      <c r="A4236">
        <v>2118</v>
      </c>
      <c r="B4236" t="s">
        <v>5964</v>
      </c>
      <c r="C4236" t="s">
        <v>28</v>
      </c>
      <c r="X4236">
        <f t="shared" si="66"/>
        <v>0</v>
      </c>
    </row>
    <row r="4237" spans="1:24" x14ac:dyDescent="0.3">
      <c r="A4237">
        <v>2118</v>
      </c>
      <c r="B4237" t="s">
        <v>5964</v>
      </c>
      <c r="C4237" t="s">
        <v>31</v>
      </c>
      <c r="X4237">
        <f t="shared" si="66"/>
        <v>0</v>
      </c>
    </row>
    <row r="4238" spans="1:24" x14ac:dyDescent="0.3">
      <c r="A4238">
        <v>2119</v>
      </c>
      <c r="B4238" t="s">
        <v>5965</v>
      </c>
      <c r="C4238" t="s">
        <v>29</v>
      </c>
      <c r="X4238">
        <f t="shared" si="66"/>
        <v>0</v>
      </c>
    </row>
    <row r="4239" spans="1:24" x14ac:dyDescent="0.3">
      <c r="A4239">
        <v>2119</v>
      </c>
      <c r="B4239" t="s">
        <v>5965</v>
      </c>
      <c r="C4239" t="s">
        <v>76</v>
      </c>
      <c r="X4239">
        <f t="shared" si="66"/>
        <v>0</v>
      </c>
    </row>
    <row r="4240" spans="1:24" x14ac:dyDescent="0.3">
      <c r="A4240">
        <v>2120</v>
      </c>
      <c r="B4240" t="s">
        <v>5966</v>
      </c>
      <c r="C4240" t="s">
        <v>46</v>
      </c>
      <c r="X4240">
        <f t="shared" si="66"/>
        <v>0</v>
      </c>
    </row>
    <row r="4241" spans="1:24" x14ac:dyDescent="0.3">
      <c r="A4241">
        <v>2120</v>
      </c>
      <c r="B4241" t="s">
        <v>5966</v>
      </c>
      <c r="C4241" t="s">
        <v>45</v>
      </c>
      <c r="X4241">
        <f t="shared" si="66"/>
        <v>0</v>
      </c>
    </row>
    <row r="4242" spans="1:24" x14ac:dyDescent="0.3">
      <c r="A4242">
        <v>2121</v>
      </c>
      <c r="B4242" t="s">
        <v>5967</v>
      </c>
      <c r="C4242" t="s">
        <v>52</v>
      </c>
      <c r="X4242">
        <f t="shared" si="66"/>
        <v>0</v>
      </c>
    </row>
    <row r="4243" spans="1:24" x14ac:dyDescent="0.3">
      <c r="A4243">
        <v>2121</v>
      </c>
      <c r="B4243" t="s">
        <v>5967</v>
      </c>
      <c r="C4243" t="s">
        <v>42</v>
      </c>
      <c r="X4243">
        <f t="shared" si="66"/>
        <v>0</v>
      </c>
    </row>
    <row r="4244" spans="1:24" x14ac:dyDescent="0.3">
      <c r="A4244">
        <v>2122</v>
      </c>
      <c r="B4244" t="s">
        <v>5968</v>
      </c>
      <c r="C4244" t="s">
        <v>44</v>
      </c>
      <c r="X4244">
        <f t="shared" si="66"/>
        <v>0</v>
      </c>
    </row>
    <row r="4245" spans="1:24" x14ac:dyDescent="0.3">
      <c r="A4245">
        <v>2122</v>
      </c>
      <c r="B4245" t="s">
        <v>5968</v>
      </c>
      <c r="C4245" t="s">
        <v>43</v>
      </c>
      <c r="X4245">
        <f t="shared" si="66"/>
        <v>0</v>
      </c>
    </row>
    <row r="4246" spans="1:24" x14ac:dyDescent="0.3">
      <c r="A4246">
        <v>2123</v>
      </c>
      <c r="B4246" t="s">
        <v>5969</v>
      </c>
      <c r="C4246" t="s">
        <v>36</v>
      </c>
      <c r="X4246">
        <f t="shared" si="66"/>
        <v>0</v>
      </c>
    </row>
    <row r="4247" spans="1:24" x14ac:dyDescent="0.3">
      <c r="A4247">
        <v>2123</v>
      </c>
      <c r="B4247" t="s">
        <v>5969</v>
      </c>
      <c r="C4247" t="s">
        <v>138</v>
      </c>
      <c r="X4247">
        <f t="shared" si="66"/>
        <v>0</v>
      </c>
    </row>
    <row r="4248" spans="1:24" x14ac:dyDescent="0.3">
      <c r="A4248">
        <v>2124</v>
      </c>
      <c r="B4248" t="s">
        <v>5970</v>
      </c>
      <c r="C4248" t="s">
        <v>35</v>
      </c>
      <c r="X4248">
        <f t="shared" si="66"/>
        <v>0</v>
      </c>
    </row>
    <row r="4249" spans="1:24" x14ac:dyDescent="0.3">
      <c r="A4249">
        <v>2124</v>
      </c>
      <c r="B4249" t="s">
        <v>5970</v>
      </c>
      <c r="C4249" t="s">
        <v>33</v>
      </c>
      <c r="X4249">
        <f t="shared" si="66"/>
        <v>0</v>
      </c>
    </row>
    <row r="4250" spans="1:24" x14ac:dyDescent="0.3">
      <c r="A4250">
        <v>2125</v>
      </c>
      <c r="B4250" t="s">
        <v>5971</v>
      </c>
      <c r="C4250" t="s">
        <v>53</v>
      </c>
      <c r="X4250">
        <f t="shared" si="66"/>
        <v>0</v>
      </c>
    </row>
    <row r="4251" spans="1:24" x14ac:dyDescent="0.3">
      <c r="A4251">
        <v>2125</v>
      </c>
      <c r="B4251" t="s">
        <v>5971</v>
      </c>
      <c r="C4251" t="s">
        <v>51</v>
      </c>
      <c r="X4251">
        <f t="shared" si="66"/>
        <v>0</v>
      </c>
    </row>
    <row r="4252" spans="1:24" x14ac:dyDescent="0.3">
      <c r="A4252">
        <v>2126</v>
      </c>
      <c r="B4252" t="s">
        <v>5972</v>
      </c>
      <c r="C4252" t="s">
        <v>40</v>
      </c>
      <c r="X4252">
        <f t="shared" si="66"/>
        <v>0</v>
      </c>
    </row>
    <row r="4253" spans="1:24" x14ac:dyDescent="0.3">
      <c r="A4253">
        <v>2126</v>
      </c>
      <c r="B4253" t="s">
        <v>5972</v>
      </c>
      <c r="C4253" t="s">
        <v>248</v>
      </c>
      <c r="X4253">
        <f t="shared" si="66"/>
        <v>0</v>
      </c>
    </row>
    <row r="4254" spans="1:24" x14ac:dyDescent="0.3">
      <c r="A4254">
        <v>2127</v>
      </c>
      <c r="B4254" t="s">
        <v>5973</v>
      </c>
      <c r="C4254" t="s">
        <v>49</v>
      </c>
      <c r="X4254">
        <f t="shared" si="66"/>
        <v>0</v>
      </c>
    </row>
    <row r="4255" spans="1:24" x14ac:dyDescent="0.3">
      <c r="A4255">
        <v>2127</v>
      </c>
      <c r="B4255" t="s">
        <v>5973</v>
      </c>
      <c r="C4255" t="s">
        <v>114</v>
      </c>
      <c r="X4255">
        <f t="shared" si="66"/>
        <v>0</v>
      </c>
    </row>
    <row r="4256" spans="1:24" x14ac:dyDescent="0.3">
      <c r="A4256">
        <v>2128</v>
      </c>
      <c r="B4256" t="s">
        <v>5974</v>
      </c>
      <c r="C4256" t="s">
        <v>47</v>
      </c>
      <c r="X4256">
        <f t="shared" si="66"/>
        <v>0</v>
      </c>
    </row>
    <row r="4257" spans="1:24" x14ac:dyDescent="0.3">
      <c r="A4257">
        <v>2128</v>
      </c>
      <c r="B4257" t="s">
        <v>5974</v>
      </c>
      <c r="C4257" t="s">
        <v>50</v>
      </c>
      <c r="X4257">
        <f t="shared" si="66"/>
        <v>0</v>
      </c>
    </row>
    <row r="4258" spans="1:24" x14ac:dyDescent="0.3">
      <c r="A4258">
        <v>2129</v>
      </c>
      <c r="B4258" t="s">
        <v>5975</v>
      </c>
      <c r="C4258" t="s">
        <v>48</v>
      </c>
      <c r="X4258">
        <f t="shared" si="66"/>
        <v>0</v>
      </c>
    </row>
    <row r="4259" spans="1:24" x14ac:dyDescent="0.3">
      <c r="A4259">
        <v>2129</v>
      </c>
      <c r="B4259" t="s">
        <v>5975</v>
      </c>
      <c r="C4259" t="s">
        <v>39</v>
      </c>
      <c r="X4259">
        <f t="shared" si="66"/>
        <v>0</v>
      </c>
    </row>
    <row r="4260" spans="1:24" x14ac:dyDescent="0.3">
      <c r="A4260">
        <v>2130</v>
      </c>
      <c r="B4260" t="s">
        <v>5976</v>
      </c>
      <c r="C4260" t="s">
        <v>32</v>
      </c>
      <c r="X4260">
        <f t="shared" si="66"/>
        <v>0</v>
      </c>
    </row>
    <row r="4261" spans="1:24" x14ac:dyDescent="0.3">
      <c r="A4261">
        <v>2130</v>
      </c>
      <c r="B4261" t="s">
        <v>5976</v>
      </c>
      <c r="C4261" t="s">
        <v>34</v>
      </c>
      <c r="X4261">
        <f t="shared" si="66"/>
        <v>0</v>
      </c>
    </row>
    <row r="4262" spans="1:24" x14ac:dyDescent="0.3">
      <c r="A4262">
        <v>2131</v>
      </c>
      <c r="B4262" t="s">
        <v>5977</v>
      </c>
      <c r="C4262" t="s">
        <v>37</v>
      </c>
      <c r="X4262">
        <f t="shared" si="66"/>
        <v>0</v>
      </c>
    </row>
    <row r="4263" spans="1:24" x14ac:dyDescent="0.3">
      <c r="A4263">
        <v>2131</v>
      </c>
      <c r="B4263" t="s">
        <v>5977</v>
      </c>
      <c r="C4263" t="s">
        <v>38</v>
      </c>
      <c r="X4263">
        <f t="shared" si="66"/>
        <v>0</v>
      </c>
    </row>
    <row r="4264" spans="1:24" x14ac:dyDescent="0.3">
      <c r="A4264">
        <v>2132</v>
      </c>
      <c r="B4264" t="s">
        <v>5978</v>
      </c>
      <c r="C4264" t="s">
        <v>30</v>
      </c>
      <c r="X4264">
        <f t="shared" si="66"/>
        <v>0</v>
      </c>
    </row>
    <row r="4265" spans="1:24" x14ac:dyDescent="0.3">
      <c r="A4265">
        <v>2132</v>
      </c>
      <c r="B4265" t="s">
        <v>5978</v>
      </c>
      <c r="C4265" t="s">
        <v>192</v>
      </c>
      <c r="X4265">
        <f t="shared" si="66"/>
        <v>0</v>
      </c>
    </row>
    <row r="4266" spans="1:24" x14ac:dyDescent="0.3">
      <c r="A4266">
        <v>2133</v>
      </c>
      <c r="B4266" t="s">
        <v>5979</v>
      </c>
      <c r="C4266" t="s">
        <v>28</v>
      </c>
      <c r="X4266">
        <f t="shared" si="66"/>
        <v>0</v>
      </c>
    </row>
    <row r="4267" spans="1:24" x14ac:dyDescent="0.3">
      <c r="A4267">
        <v>2133</v>
      </c>
      <c r="B4267" t="s">
        <v>5979</v>
      </c>
      <c r="C4267" t="s">
        <v>31</v>
      </c>
      <c r="X4267">
        <f t="shared" si="66"/>
        <v>0</v>
      </c>
    </row>
    <row r="4268" spans="1:24" x14ac:dyDescent="0.3">
      <c r="A4268">
        <v>2134</v>
      </c>
      <c r="B4268" t="s">
        <v>5980</v>
      </c>
      <c r="C4268" t="s">
        <v>29</v>
      </c>
      <c r="X4268">
        <f t="shared" si="66"/>
        <v>0</v>
      </c>
    </row>
    <row r="4269" spans="1:24" x14ac:dyDescent="0.3">
      <c r="A4269">
        <v>2134</v>
      </c>
      <c r="B4269" t="s">
        <v>5980</v>
      </c>
      <c r="C4269" t="s">
        <v>76</v>
      </c>
      <c r="X4269">
        <f t="shared" si="66"/>
        <v>0</v>
      </c>
    </row>
    <row r="4270" spans="1:24" x14ac:dyDescent="0.3">
      <c r="A4270">
        <v>2135</v>
      </c>
      <c r="B4270" t="s">
        <v>5981</v>
      </c>
      <c r="C4270" t="s">
        <v>46</v>
      </c>
      <c r="X4270">
        <f t="shared" si="66"/>
        <v>0</v>
      </c>
    </row>
    <row r="4271" spans="1:24" x14ac:dyDescent="0.3">
      <c r="A4271">
        <v>2135</v>
      </c>
      <c r="B4271" t="s">
        <v>5981</v>
      </c>
      <c r="C4271" t="s">
        <v>45</v>
      </c>
      <c r="X4271">
        <f t="shared" si="66"/>
        <v>0</v>
      </c>
    </row>
    <row r="4272" spans="1:24" x14ac:dyDescent="0.3">
      <c r="A4272">
        <v>2136</v>
      </c>
      <c r="B4272" t="s">
        <v>5982</v>
      </c>
      <c r="C4272" t="s">
        <v>52</v>
      </c>
      <c r="X4272">
        <f t="shared" si="66"/>
        <v>0</v>
      </c>
    </row>
    <row r="4273" spans="1:24" x14ac:dyDescent="0.3">
      <c r="A4273">
        <v>2136</v>
      </c>
      <c r="B4273" t="s">
        <v>5982</v>
      </c>
      <c r="C4273" t="s">
        <v>42</v>
      </c>
      <c r="X4273">
        <f t="shared" si="66"/>
        <v>0</v>
      </c>
    </row>
    <row r="4274" spans="1:24" x14ac:dyDescent="0.3">
      <c r="A4274">
        <v>2137</v>
      </c>
      <c r="B4274" t="s">
        <v>5983</v>
      </c>
      <c r="C4274" t="s">
        <v>44</v>
      </c>
      <c r="X4274">
        <f t="shared" si="66"/>
        <v>0</v>
      </c>
    </row>
    <row r="4275" spans="1:24" x14ac:dyDescent="0.3">
      <c r="A4275">
        <v>2137</v>
      </c>
      <c r="B4275" t="s">
        <v>5983</v>
      </c>
      <c r="C4275" t="s">
        <v>43</v>
      </c>
      <c r="X4275">
        <f t="shared" si="66"/>
        <v>0</v>
      </c>
    </row>
    <row r="4276" spans="1:24" x14ac:dyDescent="0.3">
      <c r="A4276">
        <v>2138</v>
      </c>
      <c r="B4276" t="s">
        <v>5984</v>
      </c>
      <c r="C4276" t="s">
        <v>36</v>
      </c>
      <c r="X4276">
        <f t="shared" si="66"/>
        <v>0</v>
      </c>
    </row>
    <row r="4277" spans="1:24" x14ac:dyDescent="0.3">
      <c r="A4277">
        <v>2138</v>
      </c>
      <c r="B4277" t="s">
        <v>5984</v>
      </c>
      <c r="C4277" t="s">
        <v>138</v>
      </c>
      <c r="X4277">
        <f t="shared" si="66"/>
        <v>0</v>
      </c>
    </row>
    <row r="4278" spans="1:24" x14ac:dyDescent="0.3">
      <c r="A4278">
        <v>2139</v>
      </c>
      <c r="B4278" t="s">
        <v>5985</v>
      </c>
      <c r="C4278" t="s">
        <v>35</v>
      </c>
      <c r="X4278">
        <f t="shared" si="66"/>
        <v>0</v>
      </c>
    </row>
    <row r="4279" spans="1:24" x14ac:dyDescent="0.3">
      <c r="A4279">
        <v>2139</v>
      </c>
      <c r="B4279" t="s">
        <v>5985</v>
      </c>
      <c r="C4279" t="s">
        <v>33</v>
      </c>
      <c r="X4279">
        <f t="shared" si="66"/>
        <v>0</v>
      </c>
    </row>
    <row r="4280" spans="1:24" x14ac:dyDescent="0.3">
      <c r="A4280">
        <v>2140</v>
      </c>
      <c r="B4280" t="s">
        <v>5986</v>
      </c>
      <c r="C4280" t="s">
        <v>53</v>
      </c>
      <c r="X4280">
        <f t="shared" si="66"/>
        <v>0</v>
      </c>
    </row>
    <row r="4281" spans="1:24" x14ac:dyDescent="0.3">
      <c r="A4281">
        <v>2140</v>
      </c>
      <c r="B4281" t="s">
        <v>5986</v>
      </c>
      <c r="C4281" t="s">
        <v>51</v>
      </c>
      <c r="X4281">
        <f t="shared" si="66"/>
        <v>0</v>
      </c>
    </row>
    <row r="4282" spans="1:24" x14ac:dyDescent="0.3">
      <c r="A4282">
        <v>2141</v>
      </c>
      <c r="B4282" t="s">
        <v>5987</v>
      </c>
      <c r="C4282" t="s">
        <v>40</v>
      </c>
      <c r="X4282">
        <f t="shared" si="66"/>
        <v>0</v>
      </c>
    </row>
    <row r="4283" spans="1:24" x14ac:dyDescent="0.3">
      <c r="A4283">
        <v>2141</v>
      </c>
      <c r="B4283" t="s">
        <v>5987</v>
      </c>
      <c r="C4283" t="s">
        <v>248</v>
      </c>
      <c r="X4283">
        <f t="shared" si="66"/>
        <v>0</v>
      </c>
    </row>
    <row r="4284" spans="1:24" x14ac:dyDescent="0.3">
      <c r="A4284">
        <v>2142</v>
      </c>
      <c r="B4284" t="s">
        <v>5988</v>
      </c>
      <c r="C4284" t="s">
        <v>49</v>
      </c>
      <c r="X4284">
        <f t="shared" si="66"/>
        <v>0</v>
      </c>
    </row>
    <row r="4285" spans="1:24" x14ac:dyDescent="0.3">
      <c r="A4285">
        <v>2142</v>
      </c>
      <c r="B4285" t="s">
        <v>5988</v>
      </c>
      <c r="C4285" t="s">
        <v>114</v>
      </c>
      <c r="X4285">
        <f t="shared" si="66"/>
        <v>0</v>
      </c>
    </row>
    <row r="4286" spans="1:24" x14ac:dyDescent="0.3">
      <c r="A4286">
        <v>2143</v>
      </c>
      <c r="B4286" t="s">
        <v>5989</v>
      </c>
      <c r="C4286" t="s">
        <v>47</v>
      </c>
      <c r="X4286">
        <f t="shared" si="66"/>
        <v>0</v>
      </c>
    </row>
    <row r="4287" spans="1:24" x14ac:dyDescent="0.3">
      <c r="A4287">
        <v>2143</v>
      </c>
      <c r="B4287" t="s">
        <v>5989</v>
      </c>
      <c r="C4287" t="s">
        <v>50</v>
      </c>
      <c r="X4287">
        <f t="shared" si="66"/>
        <v>0</v>
      </c>
    </row>
    <row r="4288" spans="1:24" x14ac:dyDescent="0.3">
      <c r="A4288">
        <v>2144</v>
      </c>
      <c r="B4288" t="s">
        <v>5990</v>
      </c>
      <c r="C4288" t="s">
        <v>48</v>
      </c>
      <c r="X4288">
        <f t="shared" si="66"/>
        <v>0</v>
      </c>
    </row>
    <row r="4289" spans="1:24" x14ac:dyDescent="0.3">
      <c r="A4289">
        <v>2144</v>
      </c>
      <c r="B4289" t="s">
        <v>5990</v>
      </c>
      <c r="C4289" t="s">
        <v>39</v>
      </c>
      <c r="X4289">
        <f t="shared" si="66"/>
        <v>0</v>
      </c>
    </row>
    <row r="4290" spans="1:24" x14ac:dyDescent="0.3">
      <c r="A4290">
        <v>2145</v>
      </c>
      <c r="B4290" t="s">
        <v>5991</v>
      </c>
      <c r="C4290" t="s">
        <v>37</v>
      </c>
      <c r="X4290">
        <f t="shared" si="66"/>
        <v>0</v>
      </c>
    </row>
    <row r="4291" spans="1:24" x14ac:dyDescent="0.3">
      <c r="A4291">
        <v>2145</v>
      </c>
      <c r="B4291" t="s">
        <v>5991</v>
      </c>
      <c r="C4291" t="s">
        <v>38</v>
      </c>
      <c r="X4291">
        <f t="shared" ref="X4291:X4354" si="67">SUM(D4291:W4291)</f>
        <v>0</v>
      </c>
    </row>
    <row r="4292" spans="1:24" x14ac:dyDescent="0.3">
      <c r="A4292">
        <v>2146</v>
      </c>
      <c r="B4292" t="s">
        <v>5992</v>
      </c>
      <c r="C4292" t="s">
        <v>52</v>
      </c>
      <c r="X4292">
        <f t="shared" si="67"/>
        <v>0</v>
      </c>
    </row>
    <row r="4293" spans="1:24" x14ac:dyDescent="0.3">
      <c r="A4293">
        <v>2146</v>
      </c>
      <c r="B4293" t="s">
        <v>5992</v>
      </c>
      <c r="C4293" t="s">
        <v>44</v>
      </c>
      <c r="X4293">
        <f t="shared" si="67"/>
        <v>0</v>
      </c>
    </row>
    <row r="4294" spans="1:24" x14ac:dyDescent="0.3">
      <c r="A4294">
        <v>2147</v>
      </c>
      <c r="B4294" t="s">
        <v>5993</v>
      </c>
      <c r="C4294" t="s">
        <v>30</v>
      </c>
      <c r="X4294">
        <f t="shared" si="67"/>
        <v>0</v>
      </c>
    </row>
    <row r="4295" spans="1:24" x14ac:dyDescent="0.3">
      <c r="A4295">
        <v>2147</v>
      </c>
      <c r="B4295" t="s">
        <v>5993</v>
      </c>
      <c r="C4295" t="s">
        <v>192</v>
      </c>
      <c r="X4295">
        <f t="shared" si="67"/>
        <v>0</v>
      </c>
    </row>
    <row r="4296" spans="1:24" x14ac:dyDescent="0.3">
      <c r="A4296">
        <v>2148</v>
      </c>
      <c r="B4296" t="s">
        <v>5994</v>
      </c>
      <c r="C4296" t="s">
        <v>28</v>
      </c>
      <c r="X4296">
        <f t="shared" si="67"/>
        <v>0</v>
      </c>
    </row>
    <row r="4297" spans="1:24" x14ac:dyDescent="0.3">
      <c r="A4297">
        <v>2148</v>
      </c>
      <c r="B4297" t="s">
        <v>5994</v>
      </c>
      <c r="C4297" t="s">
        <v>31</v>
      </c>
      <c r="X4297">
        <f t="shared" si="67"/>
        <v>0</v>
      </c>
    </row>
    <row r="4298" spans="1:24" x14ac:dyDescent="0.3">
      <c r="A4298">
        <v>2149</v>
      </c>
      <c r="B4298" t="s">
        <v>5995</v>
      </c>
      <c r="C4298" t="s">
        <v>29</v>
      </c>
      <c r="X4298">
        <f t="shared" si="67"/>
        <v>0</v>
      </c>
    </row>
    <row r="4299" spans="1:24" x14ac:dyDescent="0.3">
      <c r="A4299">
        <v>2149</v>
      </c>
      <c r="B4299" t="s">
        <v>5995</v>
      </c>
      <c r="C4299" t="s">
        <v>76</v>
      </c>
      <c r="X4299">
        <f t="shared" si="67"/>
        <v>0</v>
      </c>
    </row>
    <row r="4300" spans="1:24" x14ac:dyDescent="0.3">
      <c r="A4300">
        <v>2150</v>
      </c>
      <c r="B4300" t="s">
        <v>5996</v>
      </c>
      <c r="C4300" t="s">
        <v>45</v>
      </c>
      <c r="X4300">
        <f t="shared" si="67"/>
        <v>0</v>
      </c>
    </row>
    <row r="4301" spans="1:24" x14ac:dyDescent="0.3">
      <c r="A4301">
        <v>2150</v>
      </c>
      <c r="B4301" t="s">
        <v>5996</v>
      </c>
      <c r="C4301" t="s">
        <v>43</v>
      </c>
      <c r="X4301">
        <f t="shared" si="67"/>
        <v>0</v>
      </c>
    </row>
    <row r="4302" spans="1:24" x14ac:dyDescent="0.3">
      <c r="A4302">
        <v>2151</v>
      </c>
      <c r="B4302" t="s">
        <v>5997</v>
      </c>
      <c r="C4302" t="s">
        <v>42</v>
      </c>
      <c r="X4302">
        <f t="shared" si="67"/>
        <v>0</v>
      </c>
    </row>
    <row r="4303" spans="1:24" x14ac:dyDescent="0.3">
      <c r="A4303">
        <v>2151</v>
      </c>
      <c r="B4303" t="s">
        <v>5997</v>
      </c>
      <c r="C4303" t="s">
        <v>46</v>
      </c>
      <c r="X4303">
        <f t="shared" si="67"/>
        <v>0</v>
      </c>
    </row>
    <row r="4304" spans="1:24" x14ac:dyDescent="0.3">
      <c r="A4304">
        <v>2152</v>
      </c>
      <c r="B4304" t="s">
        <v>5998</v>
      </c>
      <c r="C4304" t="s">
        <v>36</v>
      </c>
      <c r="X4304">
        <f t="shared" si="67"/>
        <v>0</v>
      </c>
    </row>
    <row r="4305" spans="1:24" x14ac:dyDescent="0.3">
      <c r="A4305">
        <v>2152</v>
      </c>
      <c r="B4305" t="s">
        <v>5998</v>
      </c>
      <c r="C4305" t="s">
        <v>248</v>
      </c>
      <c r="X4305">
        <f t="shared" si="67"/>
        <v>0</v>
      </c>
    </row>
    <row r="4306" spans="1:24" x14ac:dyDescent="0.3">
      <c r="A4306">
        <v>2153</v>
      </c>
      <c r="B4306" t="s">
        <v>5999</v>
      </c>
      <c r="C4306" t="s">
        <v>35</v>
      </c>
      <c r="X4306">
        <f t="shared" si="67"/>
        <v>0</v>
      </c>
    </row>
    <row r="4307" spans="1:24" x14ac:dyDescent="0.3">
      <c r="A4307">
        <v>2153</v>
      </c>
      <c r="B4307" t="s">
        <v>5999</v>
      </c>
      <c r="C4307" t="s">
        <v>33</v>
      </c>
      <c r="X4307">
        <f t="shared" si="67"/>
        <v>0</v>
      </c>
    </row>
    <row r="4308" spans="1:24" x14ac:dyDescent="0.3">
      <c r="A4308">
        <v>2154</v>
      </c>
      <c r="B4308" t="s">
        <v>6000</v>
      </c>
      <c r="C4308" t="s">
        <v>40</v>
      </c>
      <c r="X4308">
        <f t="shared" si="67"/>
        <v>0</v>
      </c>
    </row>
    <row r="4309" spans="1:24" x14ac:dyDescent="0.3">
      <c r="A4309">
        <v>2154</v>
      </c>
      <c r="B4309" t="s">
        <v>6000</v>
      </c>
      <c r="C4309" t="s">
        <v>114</v>
      </c>
      <c r="X4309">
        <f t="shared" si="67"/>
        <v>0</v>
      </c>
    </row>
    <row r="4310" spans="1:24" x14ac:dyDescent="0.3">
      <c r="A4310">
        <v>2155</v>
      </c>
      <c r="B4310" t="s">
        <v>6001</v>
      </c>
      <c r="C4310" t="s">
        <v>49</v>
      </c>
      <c r="X4310">
        <f t="shared" si="67"/>
        <v>0</v>
      </c>
    </row>
    <row r="4311" spans="1:24" x14ac:dyDescent="0.3">
      <c r="A4311">
        <v>2155</v>
      </c>
      <c r="B4311" t="s">
        <v>6001</v>
      </c>
      <c r="C4311" t="s">
        <v>51</v>
      </c>
      <c r="X4311">
        <f t="shared" si="67"/>
        <v>0</v>
      </c>
    </row>
    <row r="4312" spans="1:24" x14ac:dyDescent="0.3">
      <c r="A4312">
        <v>2156</v>
      </c>
      <c r="B4312" t="s">
        <v>6002</v>
      </c>
      <c r="C4312" t="s">
        <v>47</v>
      </c>
      <c r="X4312">
        <f t="shared" si="67"/>
        <v>0</v>
      </c>
    </row>
    <row r="4313" spans="1:24" x14ac:dyDescent="0.3">
      <c r="A4313">
        <v>2156</v>
      </c>
      <c r="B4313" t="s">
        <v>6002</v>
      </c>
      <c r="C4313" t="s">
        <v>39</v>
      </c>
      <c r="X4313">
        <f t="shared" si="67"/>
        <v>0</v>
      </c>
    </row>
    <row r="4314" spans="1:24" x14ac:dyDescent="0.3">
      <c r="A4314">
        <v>2157</v>
      </c>
      <c r="B4314" t="s">
        <v>6003</v>
      </c>
      <c r="C4314" t="s">
        <v>32</v>
      </c>
      <c r="X4314">
        <f t="shared" si="67"/>
        <v>0</v>
      </c>
    </row>
    <row r="4315" spans="1:24" x14ac:dyDescent="0.3">
      <c r="A4315">
        <v>2157</v>
      </c>
      <c r="B4315" t="s">
        <v>6003</v>
      </c>
      <c r="C4315" t="s">
        <v>50</v>
      </c>
      <c r="X4315">
        <f t="shared" si="67"/>
        <v>0</v>
      </c>
    </row>
    <row r="4316" spans="1:24" x14ac:dyDescent="0.3">
      <c r="A4316">
        <v>2158</v>
      </c>
      <c r="B4316" t="s">
        <v>6004</v>
      </c>
      <c r="C4316" t="s">
        <v>53</v>
      </c>
      <c r="X4316">
        <f t="shared" si="67"/>
        <v>0</v>
      </c>
    </row>
    <row r="4317" spans="1:24" x14ac:dyDescent="0.3">
      <c r="A4317">
        <v>2158</v>
      </c>
      <c r="B4317" t="s">
        <v>6004</v>
      </c>
      <c r="C4317" t="s">
        <v>34</v>
      </c>
      <c r="X4317">
        <f t="shared" si="67"/>
        <v>0</v>
      </c>
    </row>
    <row r="4318" spans="1:24" x14ac:dyDescent="0.3">
      <c r="A4318">
        <v>2159</v>
      </c>
      <c r="B4318" t="s">
        <v>6005</v>
      </c>
      <c r="C4318" t="s">
        <v>52</v>
      </c>
      <c r="X4318">
        <f t="shared" si="67"/>
        <v>0</v>
      </c>
    </row>
    <row r="4319" spans="1:24" x14ac:dyDescent="0.3">
      <c r="A4319">
        <v>2159</v>
      </c>
      <c r="B4319" t="s">
        <v>6005</v>
      </c>
      <c r="C4319" t="s">
        <v>44</v>
      </c>
      <c r="X4319">
        <f t="shared" si="67"/>
        <v>0</v>
      </c>
    </row>
    <row r="4320" spans="1:24" x14ac:dyDescent="0.3">
      <c r="A4320">
        <v>2160</v>
      </c>
      <c r="B4320" t="s">
        <v>6006</v>
      </c>
      <c r="C4320" t="s">
        <v>30</v>
      </c>
      <c r="X4320">
        <f t="shared" si="67"/>
        <v>0</v>
      </c>
    </row>
    <row r="4321" spans="1:24" x14ac:dyDescent="0.3">
      <c r="A4321">
        <v>2160</v>
      </c>
      <c r="B4321" t="s">
        <v>6006</v>
      </c>
      <c r="C4321" t="s">
        <v>31</v>
      </c>
      <c r="X4321">
        <f t="shared" si="67"/>
        <v>0</v>
      </c>
    </row>
    <row r="4322" spans="1:24" x14ac:dyDescent="0.3">
      <c r="A4322">
        <v>2161</v>
      </c>
      <c r="B4322" t="s">
        <v>6007</v>
      </c>
      <c r="C4322" t="s">
        <v>28</v>
      </c>
      <c r="X4322">
        <f t="shared" si="67"/>
        <v>0</v>
      </c>
    </row>
    <row r="4323" spans="1:24" x14ac:dyDescent="0.3">
      <c r="A4323">
        <v>2161</v>
      </c>
      <c r="B4323" t="s">
        <v>6007</v>
      </c>
      <c r="C4323" t="s">
        <v>192</v>
      </c>
      <c r="X4323">
        <f t="shared" si="67"/>
        <v>0</v>
      </c>
    </row>
    <row r="4324" spans="1:24" x14ac:dyDescent="0.3">
      <c r="A4324">
        <v>2162</v>
      </c>
      <c r="B4324" t="s">
        <v>6008</v>
      </c>
      <c r="C4324" t="s">
        <v>29</v>
      </c>
      <c r="X4324">
        <f t="shared" si="67"/>
        <v>0</v>
      </c>
    </row>
    <row r="4325" spans="1:24" x14ac:dyDescent="0.3">
      <c r="A4325">
        <v>2162</v>
      </c>
      <c r="B4325" t="s">
        <v>6008</v>
      </c>
      <c r="C4325" t="s">
        <v>38</v>
      </c>
      <c r="X4325">
        <f t="shared" si="67"/>
        <v>0</v>
      </c>
    </row>
    <row r="4326" spans="1:24" x14ac:dyDescent="0.3">
      <c r="A4326">
        <v>2163</v>
      </c>
      <c r="B4326" t="s">
        <v>6009</v>
      </c>
      <c r="C4326" t="s">
        <v>45</v>
      </c>
      <c r="X4326">
        <f t="shared" si="67"/>
        <v>0</v>
      </c>
    </row>
    <row r="4327" spans="1:24" x14ac:dyDescent="0.3">
      <c r="A4327">
        <v>2163</v>
      </c>
      <c r="B4327" t="s">
        <v>6009</v>
      </c>
      <c r="C4327" t="s">
        <v>43</v>
      </c>
      <c r="X4327">
        <f t="shared" si="67"/>
        <v>0</v>
      </c>
    </row>
    <row r="4328" spans="1:24" x14ac:dyDescent="0.3">
      <c r="A4328">
        <v>2164</v>
      </c>
      <c r="B4328" t="s">
        <v>6010</v>
      </c>
      <c r="C4328" t="s">
        <v>42</v>
      </c>
      <c r="X4328">
        <f t="shared" si="67"/>
        <v>0</v>
      </c>
    </row>
    <row r="4329" spans="1:24" x14ac:dyDescent="0.3">
      <c r="A4329">
        <v>2164</v>
      </c>
      <c r="B4329" t="s">
        <v>6010</v>
      </c>
      <c r="C4329" t="s">
        <v>46</v>
      </c>
      <c r="X4329">
        <f t="shared" si="67"/>
        <v>0</v>
      </c>
    </row>
    <row r="4330" spans="1:24" x14ac:dyDescent="0.3">
      <c r="A4330">
        <v>2165</v>
      </c>
      <c r="B4330" t="s">
        <v>6011</v>
      </c>
      <c r="C4330" t="s">
        <v>36</v>
      </c>
      <c r="X4330">
        <f t="shared" si="67"/>
        <v>0</v>
      </c>
    </row>
    <row r="4331" spans="1:24" x14ac:dyDescent="0.3">
      <c r="A4331">
        <v>2165</v>
      </c>
      <c r="B4331" t="s">
        <v>6011</v>
      </c>
      <c r="C4331" t="s">
        <v>248</v>
      </c>
      <c r="X4331">
        <f t="shared" si="67"/>
        <v>0</v>
      </c>
    </row>
    <row r="4332" spans="1:24" x14ac:dyDescent="0.3">
      <c r="A4332">
        <v>2166</v>
      </c>
      <c r="B4332" t="s">
        <v>6012</v>
      </c>
      <c r="C4332" t="s">
        <v>35</v>
      </c>
      <c r="X4332">
        <f t="shared" si="67"/>
        <v>0</v>
      </c>
    </row>
    <row r="4333" spans="1:24" x14ac:dyDescent="0.3">
      <c r="A4333">
        <v>2166</v>
      </c>
      <c r="B4333" t="s">
        <v>6012</v>
      </c>
      <c r="C4333" t="s">
        <v>138</v>
      </c>
      <c r="X4333">
        <f t="shared" si="67"/>
        <v>0</v>
      </c>
    </row>
    <row r="4334" spans="1:24" x14ac:dyDescent="0.3">
      <c r="A4334">
        <v>2167</v>
      </c>
      <c r="B4334" t="s">
        <v>6013</v>
      </c>
      <c r="C4334" t="s">
        <v>40</v>
      </c>
      <c r="X4334">
        <f t="shared" si="67"/>
        <v>0</v>
      </c>
    </row>
    <row r="4335" spans="1:24" x14ac:dyDescent="0.3">
      <c r="A4335">
        <v>2167</v>
      </c>
      <c r="B4335" t="s">
        <v>6013</v>
      </c>
      <c r="C4335" t="s">
        <v>114</v>
      </c>
      <c r="X4335">
        <f t="shared" si="67"/>
        <v>0</v>
      </c>
    </row>
    <row r="4336" spans="1:24" x14ac:dyDescent="0.3">
      <c r="A4336">
        <v>2168</v>
      </c>
      <c r="B4336" t="s">
        <v>6014</v>
      </c>
      <c r="C4336" t="s">
        <v>49</v>
      </c>
      <c r="X4336">
        <f t="shared" si="67"/>
        <v>0</v>
      </c>
    </row>
    <row r="4337" spans="1:24" x14ac:dyDescent="0.3">
      <c r="A4337">
        <v>2168</v>
      </c>
      <c r="B4337" t="s">
        <v>6014</v>
      </c>
      <c r="C4337" t="s">
        <v>51</v>
      </c>
      <c r="X4337">
        <f t="shared" si="67"/>
        <v>0</v>
      </c>
    </row>
    <row r="4338" spans="1:24" x14ac:dyDescent="0.3">
      <c r="A4338">
        <v>2169</v>
      </c>
      <c r="B4338" t="s">
        <v>6015</v>
      </c>
      <c r="C4338" t="s">
        <v>47</v>
      </c>
      <c r="X4338">
        <f t="shared" si="67"/>
        <v>0</v>
      </c>
    </row>
    <row r="4339" spans="1:24" x14ac:dyDescent="0.3">
      <c r="A4339">
        <v>2169</v>
      </c>
      <c r="B4339" t="s">
        <v>6015</v>
      </c>
      <c r="C4339" t="s">
        <v>39</v>
      </c>
      <c r="X4339">
        <f t="shared" si="67"/>
        <v>0</v>
      </c>
    </row>
    <row r="4340" spans="1:24" x14ac:dyDescent="0.3">
      <c r="A4340">
        <v>2170</v>
      </c>
      <c r="B4340" t="s">
        <v>6016</v>
      </c>
      <c r="C4340" t="s">
        <v>32</v>
      </c>
      <c r="X4340">
        <f t="shared" si="67"/>
        <v>0</v>
      </c>
    </row>
    <row r="4341" spans="1:24" x14ac:dyDescent="0.3">
      <c r="A4341">
        <v>2170</v>
      </c>
      <c r="B4341" t="s">
        <v>6016</v>
      </c>
      <c r="C4341" t="s">
        <v>50</v>
      </c>
      <c r="X4341">
        <f t="shared" si="67"/>
        <v>0</v>
      </c>
    </row>
    <row r="4342" spans="1:24" x14ac:dyDescent="0.3">
      <c r="A4342">
        <v>2171</v>
      </c>
      <c r="B4342" t="s">
        <v>6017</v>
      </c>
      <c r="C4342" t="s">
        <v>48</v>
      </c>
      <c r="X4342">
        <f t="shared" si="67"/>
        <v>0</v>
      </c>
    </row>
    <row r="4343" spans="1:24" x14ac:dyDescent="0.3">
      <c r="A4343">
        <v>2171</v>
      </c>
      <c r="B4343" t="s">
        <v>6017</v>
      </c>
      <c r="C4343" t="s">
        <v>33</v>
      </c>
      <c r="X4343">
        <f t="shared" si="67"/>
        <v>0</v>
      </c>
    </row>
    <row r="4344" spans="1:24" x14ac:dyDescent="0.3">
      <c r="A4344">
        <v>2172</v>
      </c>
      <c r="B4344" t="s">
        <v>6018</v>
      </c>
      <c r="C4344" t="s">
        <v>53</v>
      </c>
      <c r="X4344">
        <f t="shared" si="67"/>
        <v>0</v>
      </c>
    </row>
    <row r="4345" spans="1:24" x14ac:dyDescent="0.3">
      <c r="A4345">
        <v>2172</v>
      </c>
      <c r="B4345" t="s">
        <v>6018</v>
      </c>
      <c r="C4345" t="s">
        <v>34</v>
      </c>
      <c r="X4345">
        <f t="shared" si="67"/>
        <v>0</v>
      </c>
    </row>
    <row r="4346" spans="1:24" x14ac:dyDescent="0.3">
      <c r="A4346">
        <v>2173</v>
      </c>
      <c r="B4346" t="s">
        <v>6019</v>
      </c>
      <c r="C4346" t="s">
        <v>37</v>
      </c>
      <c r="X4346">
        <f t="shared" si="67"/>
        <v>0</v>
      </c>
    </row>
    <row r="4347" spans="1:24" x14ac:dyDescent="0.3">
      <c r="A4347">
        <v>2173</v>
      </c>
      <c r="B4347" t="s">
        <v>6019</v>
      </c>
      <c r="C4347" t="s">
        <v>76</v>
      </c>
      <c r="X4347">
        <f t="shared" si="67"/>
        <v>0</v>
      </c>
    </row>
    <row r="4348" spans="1:24" x14ac:dyDescent="0.3">
      <c r="A4348">
        <v>2174</v>
      </c>
      <c r="B4348" t="s">
        <v>6019</v>
      </c>
      <c r="C4348" t="s">
        <v>37</v>
      </c>
      <c r="X4348">
        <f t="shared" si="67"/>
        <v>0</v>
      </c>
    </row>
    <row r="4349" spans="1:24" x14ac:dyDescent="0.3">
      <c r="A4349">
        <v>2174</v>
      </c>
      <c r="B4349" t="s">
        <v>6019</v>
      </c>
      <c r="C4349" t="s">
        <v>76</v>
      </c>
      <c r="X4349">
        <f t="shared" si="67"/>
        <v>0</v>
      </c>
    </row>
    <row r="4350" spans="1:24" x14ac:dyDescent="0.3">
      <c r="A4350">
        <v>2175</v>
      </c>
      <c r="B4350" t="s">
        <v>6020</v>
      </c>
      <c r="C4350" t="s">
        <v>37</v>
      </c>
      <c r="X4350">
        <f t="shared" si="67"/>
        <v>0</v>
      </c>
    </row>
    <row r="4351" spans="1:24" x14ac:dyDescent="0.3">
      <c r="A4351">
        <v>2175</v>
      </c>
      <c r="B4351" t="s">
        <v>6020</v>
      </c>
      <c r="C4351" t="s">
        <v>76</v>
      </c>
      <c r="X4351">
        <f t="shared" si="67"/>
        <v>0</v>
      </c>
    </row>
    <row r="4352" spans="1:24" x14ac:dyDescent="0.3">
      <c r="A4352">
        <v>2176</v>
      </c>
      <c r="B4352" t="s">
        <v>6021</v>
      </c>
      <c r="C4352" t="s">
        <v>52</v>
      </c>
      <c r="X4352">
        <f t="shared" si="67"/>
        <v>0</v>
      </c>
    </row>
    <row r="4353" spans="1:24" x14ac:dyDescent="0.3">
      <c r="A4353">
        <v>2176</v>
      </c>
      <c r="B4353" t="s">
        <v>6021</v>
      </c>
      <c r="C4353" t="s">
        <v>44</v>
      </c>
      <c r="X4353">
        <f t="shared" si="67"/>
        <v>0</v>
      </c>
    </row>
    <row r="4354" spans="1:24" x14ac:dyDescent="0.3">
      <c r="A4354">
        <v>2177</v>
      </c>
      <c r="B4354" t="s">
        <v>6022</v>
      </c>
      <c r="C4354" t="s">
        <v>28</v>
      </c>
      <c r="X4354">
        <f t="shared" si="67"/>
        <v>0</v>
      </c>
    </row>
    <row r="4355" spans="1:24" x14ac:dyDescent="0.3">
      <c r="A4355">
        <v>2177</v>
      </c>
      <c r="B4355" t="s">
        <v>6022</v>
      </c>
      <c r="C4355" t="s">
        <v>192</v>
      </c>
      <c r="X4355">
        <f t="shared" ref="X4355:X4418" si="68">SUM(D4355:W4355)</f>
        <v>0</v>
      </c>
    </row>
    <row r="4356" spans="1:24" x14ac:dyDescent="0.3">
      <c r="A4356">
        <v>2178</v>
      </c>
      <c r="B4356" t="s">
        <v>6023</v>
      </c>
      <c r="C4356" t="s">
        <v>29</v>
      </c>
      <c r="X4356">
        <f t="shared" si="68"/>
        <v>0</v>
      </c>
    </row>
    <row r="4357" spans="1:24" x14ac:dyDescent="0.3">
      <c r="A4357">
        <v>2178</v>
      </c>
      <c r="B4357" t="s">
        <v>6023</v>
      </c>
      <c r="C4357" t="s">
        <v>38</v>
      </c>
      <c r="X4357">
        <f t="shared" si="68"/>
        <v>0</v>
      </c>
    </row>
    <row r="4358" spans="1:24" x14ac:dyDescent="0.3">
      <c r="A4358">
        <v>2179</v>
      </c>
      <c r="B4358" t="s">
        <v>6024</v>
      </c>
      <c r="C4358" t="s">
        <v>45</v>
      </c>
      <c r="X4358">
        <f t="shared" si="68"/>
        <v>0</v>
      </c>
    </row>
    <row r="4359" spans="1:24" x14ac:dyDescent="0.3">
      <c r="A4359">
        <v>2179</v>
      </c>
      <c r="B4359" t="s">
        <v>6024</v>
      </c>
      <c r="C4359" t="s">
        <v>43</v>
      </c>
      <c r="X4359">
        <f t="shared" si="68"/>
        <v>0</v>
      </c>
    </row>
    <row r="4360" spans="1:24" x14ac:dyDescent="0.3">
      <c r="A4360">
        <v>2180</v>
      </c>
      <c r="B4360" t="s">
        <v>6025</v>
      </c>
      <c r="C4360" t="s">
        <v>42</v>
      </c>
      <c r="X4360">
        <f t="shared" si="68"/>
        <v>0</v>
      </c>
    </row>
    <row r="4361" spans="1:24" x14ac:dyDescent="0.3">
      <c r="A4361">
        <v>2180</v>
      </c>
      <c r="B4361" t="s">
        <v>6025</v>
      </c>
      <c r="C4361" t="s">
        <v>46</v>
      </c>
      <c r="X4361">
        <f t="shared" si="68"/>
        <v>0</v>
      </c>
    </row>
    <row r="4362" spans="1:24" x14ac:dyDescent="0.3">
      <c r="A4362">
        <v>2181</v>
      </c>
      <c r="B4362" t="s">
        <v>6026</v>
      </c>
      <c r="C4362" t="s">
        <v>36</v>
      </c>
      <c r="X4362">
        <f t="shared" si="68"/>
        <v>0</v>
      </c>
    </row>
    <row r="4363" spans="1:24" x14ac:dyDescent="0.3">
      <c r="A4363">
        <v>2181</v>
      </c>
      <c r="B4363" t="s">
        <v>6026</v>
      </c>
      <c r="C4363" t="s">
        <v>248</v>
      </c>
      <c r="X4363">
        <f t="shared" si="68"/>
        <v>0</v>
      </c>
    </row>
    <row r="4364" spans="1:24" x14ac:dyDescent="0.3">
      <c r="A4364">
        <v>2182</v>
      </c>
      <c r="B4364" t="s">
        <v>6027</v>
      </c>
      <c r="C4364" t="s">
        <v>35</v>
      </c>
      <c r="X4364">
        <f t="shared" si="68"/>
        <v>0</v>
      </c>
    </row>
    <row r="4365" spans="1:24" x14ac:dyDescent="0.3">
      <c r="A4365">
        <v>2182</v>
      </c>
      <c r="B4365" t="s">
        <v>6027</v>
      </c>
      <c r="C4365" t="s">
        <v>138</v>
      </c>
      <c r="X4365">
        <f t="shared" si="68"/>
        <v>0</v>
      </c>
    </row>
    <row r="4366" spans="1:24" x14ac:dyDescent="0.3">
      <c r="A4366">
        <v>2183</v>
      </c>
      <c r="B4366" t="s">
        <v>6028</v>
      </c>
      <c r="C4366" t="s">
        <v>40</v>
      </c>
      <c r="X4366">
        <f t="shared" si="68"/>
        <v>0</v>
      </c>
    </row>
    <row r="4367" spans="1:24" x14ac:dyDescent="0.3">
      <c r="A4367">
        <v>2183</v>
      </c>
      <c r="B4367" t="s">
        <v>6028</v>
      </c>
      <c r="C4367" t="s">
        <v>114</v>
      </c>
      <c r="X4367">
        <f t="shared" si="68"/>
        <v>0</v>
      </c>
    </row>
    <row r="4368" spans="1:24" x14ac:dyDescent="0.3">
      <c r="A4368">
        <v>2184</v>
      </c>
      <c r="B4368" t="s">
        <v>6029</v>
      </c>
      <c r="C4368" t="s">
        <v>49</v>
      </c>
      <c r="X4368">
        <f t="shared" si="68"/>
        <v>0</v>
      </c>
    </row>
    <row r="4369" spans="1:24" x14ac:dyDescent="0.3">
      <c r="A4369">
        <v>2184</v>
      </c>
      <c r="B4369" t="s">
        <v>6029</v>
      </c>
      <c r="C4369" t="s">
        <v>51</v>
      </c>
      <c r="X4369">
        <f t="shared" si="68"/>
        <v>0</v>
      </c>
    </row>
    <row r="4370" spans="1:24" x14ac:dyDescent="0.3">
      <c r="A4370">
        <v>2185</v>
      </c>
      <c r="B4370" t="s">
        <v>6030</v>
      </c>
      <c r="C4370" t="s">
        <v>47</v>
      </c>
      <c r="X4370">
        <f t="shared" si="68"/>
        <v>0</v>
      </c>
    </row>
    <row r="4371" spans="1:24" x14ac:dyDescent="0.3">
      <c r="A4371">
        <v>2185</v>
      </c>
      <c r="B4371" t="s">
        <v>6030</v>
      </c>
      <c r="C4371" t="s">
        <v>39</v>
      </c>
      <c r="X4371">
        <f t="shared" si="68"/>
        <v>0</v>
      </c>
    </row>
    <row r="4372" spans="1:24" x14ac:dyDescent="0.3">
      <c r="A4372">
        <v>2186</v>
      </c>
      <c r="B4372" t="s">
        <v>6031</v>
      </c>
      <c r="C4372" t="s">
        <v>32</v>
      </c>
      <c r="X4372">
        <f t="shared" si="68"/>
        <v>0</v>
      </c>
    </row>
    <row r="4373" spans="1:24" x14ac:dyDescent="0.3">
      <c r="A4373">
        <v>2186</v>
      </c>
      <c r="B4373" t="s">
        <v>6031</v>
      </c>
      <c r="C4373" t="s">
        <v>50</v>
      </c>
      <c r="X4373">
        <f t="shared" si="68"/>
        <v>0</v>
      </c>
    </row>
    <row r="4374" spans="1:24" x14ac:dyDescent="0.3">
      <c r="A4374">
        <v>2187</v>
      </c>
      <c r="B4374" t="s">
        <v>6032</v>
      </c>
      <c r="C4374" t="s">
        <v>48</v>
      </c>
      <c r="X4374">
        <f t="shared" si="68"/>
        <v>0</v>
      </c>
    </row>
    <row r="4375" spans="1:24" x14ac:dyDescent="0.3">
      <c r="A4375">
        <v>2187</v>
      </c>
      <c r="B4375" t="s">
        <v>6032</v>
      </c>
      <c r="C4375" t="s">
        <v>33</v>
      </c>
      <c r="X4375">
        <f t="shared" si="68"/>
        <v>0</v>
      </c>
    </row>
    <row r="4376" spans="1:24" x14ac:dyDescent="0.3">
      <c r="A4376">
        <v>2188</v>
      </c>
      <c r="B4376" t="s">
        <v>6033</v>
      </c>
      <c r="C4376" t="s">
        <v>53</v>
      </c>
      <c r="X4376">
        <f t="shared" si="68"/>
        <v>0</v>
      </c>
    </row>
    <row r="4377" spans="1:24" x14ac:dyDescent="0.3">
      <c r="A4377">
        <v>2188</v>
      </c>
      <c r="B4377" t="s">
        <v>6033</v>
      </c>
      <c r="C4377" t="s">
        <v>34</v>
      </c>
      <c r="X4377">
        <f t="shared" si="68"/>
        <v>0</v>
      </c>
    </row>
    <row r="4378" spans="1:24" x14ac:dyDescent="0.3">
      <c r="A4378">
        <v>2189</v>
      </c>
      <c r="B4378" t="s">
        <v>6034</v>
      </c>
      <c r="C4378" t="s">
        <v>37</v>
      </c>
      <c r="X4378">
        <f t="shared" si="68"/>
        <v>0</v>
      </c>
    </row>
    <row r="4379" spans="1:24" x14ac:dyDescent="0.3">
      <c r="A4379">
        <v>2189</v>
      </c>
      <c r="B4379" t="s">
        <v>6034</v>
      </c>
      <c r="C4379" t="s">
        <v>76</v>
      </c>
      <c r="X4379">
        <f t="shared" si="68"/>
        <v>0</v>
      </c>
    </row>
    <row r="4380" spans="1:24" x14ac:dyDescent="0.3">
      <c r="A4380">
        <v>2190</v>
      </c>
      <c r="B4380" t="s">
        <v>6035</v>
      </c>
      <c r="C4380" t="s">
        <v>42</v>
      </c>
      <c r="X4380">
        <f t="shared" si="68"/>
        <v>0</v>
      </c>
    </row>
    <row r="4381" spans="1:24" x14ac:dyDescent="0.3">
      <c r="A4381">
        <v>2190</v>
      </c>
      <c r="B4381" t="s">
        <v>6035</v>
      </c>
      <c r="C4381" t="s">
        <v>44</v>
      </c>
      <c r="X4381">
        <f t="shared" si="68"/>
        <v>0</v>
      </c>
    </row>
    <row r="4382" spans="1:24" x14ac:dyDescent="0.3">
      <c r="A4382">
        <v>2191</v>
      </c>
      <c r="B4382" t="s">
        <v>6036</v>
      </c>
      <c r="C4382" t="s">
        <v>28</v>
      </c>
      <c r="X4382">
        <f t="shared" si="68"/>
        <v>0</v>
      </c>
    </row>
    <row r="4383" spans="1:24" x14ac:dyDescent="0.3">
      <c r="A4383">
        <v>2191</v>
      </c>
      <c r="B4383" t="s">
        <v>6036</v>
      </c>
      <c r="C4383" t="s">
        <v>192</v>
      </c>
      <c r="X4383">
        <f t="shared" si="68"/>
        <v>0</v>
      </c>
    </row>
    <row r="4384" spans="1:24" x14ac:dyDescent="0.3">
      <c r="A4384">
        <v>2192</v>
      </c>
      <c r="B4384" t="s">
        <v>6037</v>
      </c>
      <c r="C4384" t="s">
        <v>35</v>
      </c>
      <c r="X4384">
        <f t="shared" si="68"/>
        <v>0</v>
      </c>
    </row>
    <row r="4385" spans="1:24" x14ac:dyDescent="0.3">
      <c r="A4385">
        <v>2192</v>
      </c>
      <c r="B4385" t="s">
        <v>6037</v>
      </c>
      <c r="C4385" t="s">
        <v>138</v>
      </c>
      <c r="X4385">
        <f t="shared" si="68"/>
        <v>0</v>
      </c>
    </row>
    <row r="4386" spans="1:24" x14ac:dyDescent="0.3">
      <c r="A4386">
        <v>2193</v>
      </c>
      <c r="B4386" t="s">
        <v>6038</v>
      </c>
      <c r="C4386" t="s">
        <v>48</v>
      </c>
      <c r="X4386">
        <f t="shared" si="68"/>
        <v>0</v>
      </c>
    </row>
    <row r="4387" spans="1:24" x14ac:dyDescent="0.3">
      <c r="A4387">
        <v>2193</v>
      </c>
      <c r="B4387" t="s">
        <v>6038</v>
      </c>
      <c r="C4387" t="s">
        <v>33</v>
      </c>
      <c r="X4387">
        <f t="shared" si="68"/>
        <v>0</v>
      </c>
    </row>
    <row r="4388" spans="1:24" x14ac:dyDescent="0.3">
      <c r="A4388">
        <v>2194</v>
      </c>
      <c r="B4388" t="s">
        <v>6039</v>
      </c>
      <c r="C4388" t="s">
        <v>31</v>
      </c>
      <c r="X4388">
        <f t="shared" si="68"/>
        <v>0</v>
      </c>
    </row>
    <row r="4389" spans="1:24" x14ac:dyDescent="0.3">
      <c r="A4389">
        <v>2194</v>
      </c>
      <c r="B4389" t="s">
        <v>6039</v>
      </c>
      <c r="C4389" t="s">
        <v>37</v>
      </c>
      <c r="X4389">
        <f t="shared" si="68"/>
        <v>0</v>
      </c>
    </row>
    <row r="4390" spans="1:24" x14ac:dyDescent="0.3">
      <c r="A4390">
        <v>2195</v>
      </c>
      <c r="B4390" t="s">
        <v>6040</v>
      </c>
      <c r="C4390" t="s">
        <v>43</v>
      </c>
      <c r="X4390">
        <f t="shared" si="68"/>
        <v>0</v>
      </c>
    </row>
    <row r="4391" spans="1:24" x14ac:dyDescent="0.3">
      <c r="A4391">
        <v>2195</v>
      </c>
      <c r="B4391" t="s">
        <v>6040</v>
      </c>
      <c r="C4391" t="s">
        <v>46</v>
      </c>
      <c r="X4391">
        <f t="shared" si="68"/>
        <v>0</v>
      </c>
    </row>
    <row r="4392" spans="1:24" x14ac:dyDescent="0.3">
      <c r="A4392">
        <v>2196</v>
      </c>
      <c r="B4392" t="s">
        <v>6041</v>
      </c>
      <c r="C4392" t="s">
        <v>45</v>
      </c>
      <c r="X4392">
        <f t="shared" si="68"/>
        <v>0</v>
      </c>
    </row>
    <row r="4393" spans="1:24" x14ac:dyDescent="0.3">
      <c r="A4393">
        <v>2196</v>
      </c>
      <c r="B4393" t="s">
        <v>6041</v>
      </c>
      <c r="C4393" t="s">
        <v>52</v>
      </c>
      <c r="X4393">
        <f t="shared" si="68"/>
        <v>0</v>
      </c>
    </row>
    <row r="4394" spans="1:24" x14ac:dyDescent="0.3">
      <c r="A4394">
        <v>2197</v>
      </c>
      <c r="B4394" t="s">
        <v>6042</v>
      </c>
      <c r="C4394" t="s">
        <v>76</v>
      </c>
      <c r="X4394">
        <f t="shared" si="68"/>
        <v>0</v>
      </c>
    </row>
    <row r="4395" spans="1:24" x14ac:dyDescent="0.3">
      <c r="A4395">
        <v>2197</v>
      </c>
      <c r="B4395" t="s">
        <v>6042</v>
      </c>
      <c r="C4395" t="s">
        <v>30</v>
      </c>
      <c r="X4395">
        <f t="shared" si="68"/>
        <v>0</v>
      </c>
    </row>
    <row r="4396" spans="1:24" x14ac:dyDescent="0.3">
      <c r="A4396">
        <v>2198</v>
      </c>
      <c r="B4396" t="s">
        <v>6043</v>
      </c>
      <c r="C4396" t="s">
        <v>38</v>
      </c>
      <c r="X4396">
        <f t="shared" si="68"/>
        <v>0</v>
      </c>
    </row>
    <row r="4397" spans="1:24" x14ac:dyDescent="0.3">
      <c r="A4397">
        <v>2198</v>
      </c>
      <c r="B4397" t="s">
        <v>6043</v>
      </c>
      <c r="C4397" t="s">
        <v>28</v>
      </c>
      <c r="X4397">
        <f t="shared" si="68"/>
        <v>0</v>
      </c>
    </row>
    <row r="4398" spans="1:24" x14ac:dyDescent="0.3">
      <c r="A4398">
        <v>2199</v>
      </c>
      <c r="B4398" t="s">
        <v>6044</v>
      </c>
      <c r="C4398" t="s">
        <v>42</v>
      </c>
      <c r="X4398">
        <f t="shared" si="68"/>
        <v>0</v>
      </c>
    </row>
    <row r="4399" spans="1:24" x14ac:dyDescent="0.3">
      <c r="A4399">
        <v>2199</v>
      </c>
      <c r="B4399" t="s">
        <v>6044</v>
      </c>
      <c r="C4399" t="s">
        <v>44</v>
      </c>
      <c r="X4399">
        <f t="shared" si="68"/>
        <v>0</v>
      </c>
    </row>
    <row r="4400" spans="1:24" x14ac:dyDescent="0.3">
      <c r="A4400">
        <v>2200</v>
      </c>
      <c r="B4400" t="s">
        <v>6045</v>
      </c>
      <c r="C4400" t="s">
        <v>192</v>
      </c>
      <c r="X4400">
        <f t="shared" si="68"/>
        <v>0</v>
      </c>
    </row>
    <row r="4401" spans="1:24" x14ac:dyDescent="0.3">
      <c r="A4401">
        <v>2200</v>
      </c>
      <c r="B4401" t="s">
        <v>6045</v>
      </c>
      <c r="C4401" t="s">
        <v>29</v>
      </c>
      <c r="X4401">
        <f t="shared" si="68"/>
        <v>0</v>
      </c>
    </row>
    <row r="4402" spans="1:24" x14ac:dyDescent="0.3">
      <c r="A4402">
        <v>2201</v>
      </c>
      <c r="B4402" t="s">
        <v>6046</v>
      </c>
      <c r="C4402" t="s">
        <v>35</v>
      </c>
      <c r="X4402">
        <f t="shared" si="68"/>
        <v>0</v>
      </c>
    </row>
    <row r="4403" spans="1:24" x14ac:dyDescent="0.3">
      <c r="A4403">
        <v>2201</v>
      </c>
      <c r="B4403" t="s">
        <v>6046</v>
      </c>
      <c r="C4403" t="s">
        <v>50</v>
      </c>
      <c r="X4403">
        <f t="shared" si="68"/>
        <v>0</v>
      </c>
    </row>
    <row r="4404" spans="1:24" x14ac:dyDescent="0.3">
      <c r="A4404">
        <v>2202</v>
      </c>
      <c r="B4404" t="s">
        <v>6047</v>
      </c>
      <c r="C4404" t="s">
        <v>33</v>
      </c>
      <c r="X4404">
        <f t="shared" si="68"/>
        <v>0</v>
      </c>
    </row>
    <row r="4405" spans="1:24" x14ac:dyDescent="0.3">
      <c r="A4405">
        <v>2202</v>
      </c>
      <c r="B4405" t="s">
        <v>6047</v>
      </c>
      <c r="C4405" t="s">
        <v>32</v>
      </c>
      <c r="X4405">
        <f t="shared" si="68"/>
        <v>0</v>
      </c>
    </row>
    <row r="4406" spans="1:24" x14ac:dyDescent="0.3">
      <c r="A4406">
        <v>2203</v>
      </c>
      <c r="B4406" t="s">
        <v>6048</v>
      </c>
      <c r="C4406" t="s">
        <v>39</v>
      </c>
      <c r="X4406">
        <f t="shared" si="68"/>
        <v>0</v>
      </c>
    </row>
    <row r="4407" spans="1:24" x14ac:dyDescent="0.3">
      <c r="A4407">
        <v>2203</v>
      </c>
      <c r="B4407" t="s">
        <v>6048</v>
      </c>
      <c r="C4407" t="s">
        <v>34</v>
      </c>
      <c r="X4407">
        <f t="shared" si="68"/>
        <v>0</v>
      </c>
    </row>
    <row r="4408" spans="1:24" x14ac:dyDescent="0.3">
      <c r="A4408">
        <v>2204</v>
      </c>
      <c r="B4408" t="s">
        <v>6049</v>
      </c>
      <c r="C4408" t="s">
        <v>114</v>
      </c>
      <c r="X4408">
        <f t="shared" si="68"/>
        <v>0</v>
      </c>
    </row>
    <row r="4409" spans="1:24" x14ac:dyDescent="0.3">
      <c r="A4409">
        <v>2204</v>
      </c>
      <c r="B4409" t="s">
        <v>6049</v>
      </c>
      <c r="C4409" t="s">
        <v>51</v>
      </c>
      <c r="X4409">
        <f t="shared" si="68"/>
        <v>0</v>
      </c>
    </row>
    <row r="4410" spans="1:24" x14ac:dyDescent="0.3">
      <c r="A4410">
        <v>2205</v>
      </c>
      <c r="B4410" t="s">
        <v>6050</v>
      </c>
      <c r="C4410" t="s">
        <v>53</v>
      </c>
      <c r="X4410">
        <f t="shared" si="68"/>
        <v>0</v>
      </c>
    </row>
    <row r="4411" spans="1:24" x14ac:dyDescent="0.3">
      <c r="A4411">
        <v>2205</v>
      </c>
      <c r="B4411" t="s">
        <v>6050</v>
      </c>
      <c r="C4411" t="s">
        <v>48</v>
      </c>
      <c r="X4411">
        <f t="shared" si="68"/>
        <v>0</v>
      </c>
    </row>
    <row r="4412" spans="1:24" x14ac:dyDescent="0.3">
      <c r="A4412">
        <v>2206</v>
      </c>
      <c r="B4412" t="s">
        <v>6051</v>
      </c>
      <c r="C4412" t="s">
        <v>40</v>
      </c>
      <c r="X4412">
        <f t="shared" si="68"/>
        <v>0</v>
      </c>
    </row>
    <row r="4413" spans="1:24" x14ac:dyDescent="0.3">
      <c r="A4413">
        <v>2206</v>
      </c>
      <c r="B4413" t="s">
        <v>6051</v>
      </c>
      <c r="C4413" t="s">
        <v>36</v>
      </c>
      <c r="X4413">
        <f t="shared" si="68"/>
        <v>0</v>
      </c>
    </row>
    <row r="4414" spans="1:24" x14ac:dyDescent="0.3">
      <c r="A4414">
        <v>2207</v>
      </c>
      <c r="B4414" t="s">
        <v>6052</v>
      </c>
      <c r="C4414" t="s">
        <v>47</v>
      </c>
      <c r="X4414">
        <f t="shared" si="68"/>
        <v>0</v>
      </c>
    </row>
    <row r="4415" spans="1:24" x14ac:dyDescent="0.3">
      <c r="A4415">
        <v>2207</v>
      </c>
      <c r="B4415" t="s">
        <v>6052</v>
      </c>
      <c r="C4415" t="s">
        <v>49</v>
      </c>
      <c r="X4415">
        <f t="shared" si="68"/>
        <v>0</v>
      </c>
    </row>
    <row r="4416" spans="1:24" x14ac:dyDescent="0.3">
      <c r="A4416">
        <v>2208</v>
      </c>
      <c r="B4416" t="s">
        <v>6053</v>
      </c>
      <c r="C4416" t="s">
        <v>138</v>
      </c>
      <c r="X4416">
        <f t="shared" si="68"/>
        <v>0</v>
      </c>
    </row>
    <row r="4417" spans="1:24" x14ac:dyDescent="0.3">
      <c r="A4417">
        <v>2208</v>
      </c>
      <c r="B4417" t="s">
        <v>6053</v>
      </c>
      <c r="C4417" t="s">
        <v>248</v>
      </c>
      <c r="X4417">
        <f t="shared" si="68"/>
        <v>0</v>
      </c>
    </row>
    <row r="4418" spans="1:24" x14ac:dyDescent="0.3">
      <c r="A4418">
        <v>2209</v>
      </c>
      <c r="B4418" t="s">
        <v>6054</v>
      </c>
      <c r="C4418" t="s">
        <v>31</v>
      </c>
      <c r="X4418">
        <f t="shared" si="68"/>
        <v>0</v>
      </c>
    </row>
    <row r="4419" spans="1:24" x14ac:dyDescent="0.3">
      <c r="A4419">
        <v>2209</v>
      </c>
      <c r="B4419" t="s">
        <v>6054</v>
      </c>
      <c r="C4419" t="s">
        <v>37</v>
      </c>
      <c r="X4419">
        <f t="shared" ref="X4419:X4482" si="69">SUM(D4419:W4419)</f>
        <v>0</v>
      </c>
    </row>
    <row r="4420" spans="1:24" x14ac:dyDescent="0.3">
      <c r="A4420">
        <v>2210</v>
      </c>
      <c r="B4420" t="s">
        <v>6055</v>
      </c>
      <c r="C4420" t="s">
        <v>43</v>
      </c>
      <c r="X4420">
        <f t="shared" si="69"/>
        <v>0</v>
      </c>
    </row>
    <row r="4421" spans="1:24" x14ac:dyDescent="0.3">
      <c r="A4421">
        <v>2210</v>
      </c>
      <c r="B4421" t="s">
        <v>6055</v>
      </c>
      <c r="C4421" t="s">
        <v>46</v>
      </c>
      <c r="X4421">
        <f t="shared" si="69"/>
        <v>0</v>
      </c>
    </row>
    <row r="4422" spans="1:24" x14ac:dyDescent="0.3">
      <c r="A4422">
        <v>2211</v>
      </c>
      <c r="B4422" t="s">
        <v>6056</v>
      </c>
      <c r="C4422" t="s">
        <v>45</v>
      </c>
      <c r="X4422">
        <f t="shared" si="69"/>
        <v>0</v>
      </c>
    </row>
    <row r="4423" spans="1:24" x14ac:dyDescent="0.3">
      <c r="A4423">
        <v>2211</v>
      </c>
      <c r="B4423" t="s">
        <v>6056</v>
      </c>
      <c r="C4423" t="s">
        <v>52</v>
      </c>
      <c r="X4423">
        <f t="shared" si="69"/>
        <v>0</v>
      </c>
    </row>
    <row r="4424" spans="1:24" x14ac:dyDescent="0.3">
      <c r="A4424">
        <v>2212</v>
      </c>
      <c r="B4424" t="s">
        <v>6057</v>
      </c>
      <c r="C4424" t="s">
        <v>76</v>
      </c>
      <c r="X4424">
        <f t="shared" si="69"/>
        <v>0</v>
      </c>
    </row>
    <row r="4425" spans="1:24" x14ac:dyDescent="0.3">
      <c r="A4425">
        <v>2212</v>
      </c>
      <c r="B4425" t="s">
        <v>6057</v>
      </c>
      <c r="C4425" t="s">
        <v>30</v>
      </c>
      <c r="X4425">
        <f t="shared" si="69"/>
        <v>0</v>
      </c>
    </row>
    <row r="4426" spans="1:24" x14ac:dyDescent="0.3">
      <c r="A4426">
        <v>2213</v>
      </c>
      <c r="B4426" t="s">
        <v>6058</v>
      </c>
      <c r="C4426" t="s">
        <v>38</v>
      </c>
      <c r="X4426">
        <f t="shared" si="69"/>
        <v>0</v>
      </c>
    </row>
    <row r="4427" spans="1:24" x14ac:dyDescent="0.3">
      <c r="A4427">
        <v>2213</v>
      </c>
      <c r="B4427" t="s">
        <v>6058</v>
      </c>
      <c r="C4427" t="s">
        <v>28</v>
      </c>
      <c r="X4427">
        <f t="shared" si="69"/>
        <v>0</v>
      </c>
    </row>
    <row r="4428" spans="1:24" x14ac:dyDescent="0.3">
      <c r="A4428">
        <v>2214</v>
      </c>
      <c r="B4428" t="s">
        <v>6059</v>
      </c>
      <c r="C4428" t="s">
        <v>42</v>
      </c>
      <c r="X4428">
        <f t="shared" si="69"/>
        <v>0</v>
      </c>
    </row>
    <row r="4429" spans="1:24" x14ac:dyDescent="0.3">
      <c r="A4429">
        <v>2214</v>
      </c>
      <c r="B4429" t="s">
        <v>6059</v>
      </c>
      <c r="C4429" t="s">
        <v>44</v>
      </c>
      <c r="X4429">
        <f t="shared" si="69"/>
        <v>0</v>
      </c>
    </row>
    <row r="4430" spans="1:24" x14ac:dyDescent="0.3">
      <c r="A4430">
        <v>2215</v>
      </c>
      <c r="B4430" t="s">
        <v>6060</v>
      </c>
      <c r="C4430" t="s">
        <v>192</v>
      </c>
      <c r="X4430">
        <f t="shared" si="69"/>
        <v>0</v>
      </c>
    </row>
    <row r="4431" spans="1:24" x14ac:dyDescent="0.3">
      <c r="A4431">
        <v>2215</v>
      </c>
      <c r="B4431" t="s">
        <v>6060</v>
      </c>
      <c r="C4431" t="s">
        <v>29</v>
      </c>
      <c r="X4431">
        <f t="shared" si="69"/>
        <v>0</v>
      </c>
    </row>
    <row r="4432" spans="1:24" x14ac:dyDescent="0.3">
      <c r="A4432">
        <v>2216</v>
      </c>
      <c r="B4432" t="s">
        <v>6061</v>
      </c>
      <c r="C4432" t="s">
        <v>35</v>
      </c>
      <c r="X4432">
        <f t="shared" si="69"/>
        <v>0</v>
      </c>
    </row>
    <row r="4433" spans="1:24" x14ac:dyDescent="0.3">
      <c r="A4433">
        <v>2216</v>
      </c>
      <c r="B4433" t="s">
        <v>6061</v>
      </c>
      <c r="C4433" t="s">
        <v>50</v>
      </c>
      <c r="X4433">
        <f t="shared" si="69"/>
        <v>0</v>
      </c>
    </row>
    <row r="4434" spans="1:24" x14ac:dyDescent="0.3">
      <c r="A4434">
        <v>2217</v>
      </c>
      <c r="B4434" t="s">
        <v>6062</v>
      </c>
      <c r="C4434" t="s">
        <v>33</v>
      </c>
      <c r="X4434">
        <f t="shared" si="69"/>
        <v>0</v>
      </c>
    </row>
    <row r="4435" spans="1:24" x14ac:dyDescent="0.3">
      <c r="A4435">
        <v>2217</v>
      </c>
      <c r="B4435" t="s">
        <v>6062</v>
      </c>
      <c r="C4435" t="s">
        <v>32</v>
      </c>
      <c r="X4435">
        <f t="shared" si="69"/>
        <v>0</v>
      </c>
    </row>
    <row r="4436" spans="1:24" x14ac:dyDescent="0.3">
      <c r="A4436">
        <v>2218</v>
      </c>
      <c r="B4436" t="s">
        <v>6063</v>
      </c>
      <c r="C4436" t="s">
        <v>39</v>
      </c>
      <c r="X4436">
        <f t="shared" si="69"/>
        <v>0</v>
      </c>
    </row>
    <row r="4437" spans="1:24" x14ac:dyDescent="0.3">
      <c r="A4437">
        <v>2218</v>
      </c>
      <c r="B4437" t="s">
        <v>6063</v>
      </c>
      <c r="C4437" t="s">
        <v>34</v>
      </c>
      <c r="X4437">
        <f t="shared" si="69"/>
        <v>0</v>
      </c>
    </row>
    <row r="4438" spans="1:24" x14ac:dyDescent="0.3">
      <c r="A4438">
        <v>2219</v>
      </c>
      <c r="B4438" t="s">
        <v>6064</v>
      </c>
      <c r="C4438" t="s">
        <v>114</v>
      </c>
      <c r="X4438">
        <f t="shared" si="69"/>
        <v>0</v>
      </c>
    </row>
    <row r="4439" spans="1:24" x14ac:dyDescent="0.3">
      <c r="A4439">
        <v>2219</v>
      </c>
      <c r="B4439" t="s">
        <v>6064</v>
      </c>
      <c r="C4439" t="s">
        <v>51</v>
      </c>
      <c r="X4439">
        <f t="shared" si="69"/>
        <v>0</v>
      </c>
    </row>
    <row r="4440" spans="1:24" x14ac:dyDescent="0.3">
      <c r="A4440">
        <v>2220</v>
      </c>
      <c r="B4440" t="s">
        <v>6065</v>
      </c>
      <c r="C4440" t="s">
        <v>53</v>
      </c>
      <c r="X4440">
        <f t="shared" si="69"/>
        <v>0</v>
      </c>
    </row>
    <row r="4441" spans="1:24" x14ac:dyDescent="0.3">
      <c r="A4441">
        <v>2220</v>
      </c>
      <c r="B4441" t="s">
        <v>6065</v>
      </c>
      <c r="C4441" t="s">
        <v>48</v>
      </c>
      <c r="X4441">
        <f t="shared" si="69"/>
        <v>0</v>
      </c>
    </row>
    <row r="4442" spans="1:24" x14ac:dyDescent="0.3">
      <c r="A4442">
        <v>2221</v>
      </c>
      <c r="B4442" t="s">
        <v>6066</v>
      </c>
      <c r="C4442" t="s">
        <v>40</v>
      </c>
      <c r="X4442">
        <f t="shared" si="69"/>
        <v>0</v>
      </c>
    </row>
    <row r="4443" spans="1:24" x14ac:dyDescent="0.3">
      <c r="A4443">
        <v>2221</v>
      </c>
      <c r="B4443" t="s">
        <v>6066</v>
      </c>
      <c r="C4443" t="s">
        <v>36</v>
      </c>
      <c r="X4443">
        <f t="shared" si="69"/>
        <v>0</v>
      </c>
    </row>
    <row r="4444" spans="1:24" x14ac:dyDescent="0.3">
      <c r="A4444">
        <v>2222</v>
      </c>
      <c r="B4444" t="s">
        <v>6067</v>
      </c>
      <c r="C4444" t="s">
        <v>47</v>
      </c>
      <c r="X4444">
        <f t="shared" si="69"/>
        <v>0</v>
      </c>
    </row>
    <row r="4445" spans="1:24" x14ac:dyDescent="0.3">
      <c r="A4445">
        <v>2222</v>
      </c>
      <c r="B4445" t="s">
        <v>6067</v>
      </c>
      <c r="C4445" t="s">
        <v>49</v>
      </c>
      <c r="X4445">
        <f t="shared" si="69"/>
        <v>0</v>
      </c>
    </row>
    <row r="4446" spans="1:24" x14ac:dyDescent="0.3">
      <c r="A4446">
        <v>2223</v>
      </c>
      <c r="B4446" t="s">
        <v>6068</v>
      </c>
      <c r="C4446" t="s">
        <v>138</v>
      </c>
      <c r="X4446">
        <f t="shared" si="69"/>
        <v>0</v>
      </c>
    </row>
    <row r="4447" spans="1:24" x14ac:dyDescent="0.3">
      <c r="A4447">
        <v>2223</v>
      </c>
      <c r="B4447" t="s">
        <v>6068</v>
      </c>
      <c r="C4447" t="s">
        <v>248</v>
      </c>
      <c r="X4447">
        <f t="shared" si="69"/>
        <v>0</v>
      </c>
    </row>
    <row r="4448" spans="1:24" x14ac:dyDescent="0.3">
      <c r="A4448">
        <v>2224</v>
      </c>
      <c r="B4448" t="s">
        <v>6069</v>
      </c>
      <c r="C4448" t="s">
        <v>31</v>
      </c>
      <c r="X4448">
        <f t="shared" si="69"/>
        <v>0</v>
      </c>
    </row>
    <row r="4449" spans="1:24" x14ac:dyDescent="0.3">
      <c r="A4449">
        <v>2224</v>
      </c>
      <c r="B4449" t="s">
        <v>6069</v>
      </c>
      <c r="C4449" t="s">
        <v>37</v>
      </c>
      <c r="X4449">
        <f t="shared" si="69"/>
        <v>0</v>
      </c>
    </row>
    <row r="4450" spans="1:24" x14ac:dyDescent="0.3">
      <c r="A4450">
        <v>2225</v>
      </c>
      <c r="B4450" t="s">
        <v>6070</v>
      </c>
      <c r="C4450" t="s">
        <v>43</v>
      </c>
      <c r="X4450">
        <f t="shared" si="69"/>
        <v>0</v>
      </c>
    </row>
    <row r="4451" spans="1:24" x14ac:dyDescent="0.3">
      <c r="A4451">
        <v>2225</v>
      </c>
      <c r="B4451" t="s">
        <v>6070</v>
      </c>
      <c r="C4451" t="s">
        <v>46</v>
      </c>
      <c r="X4451">
        <f t="shared" si="69"/>
        <v>0</v>
      </c>
    </row>
    <row r="4452" spans="1:24" x14ac:dyDescent="0.3">
      <c r="A4452">
        <v>2226</v>
      </c>
      <c r="B4452" t="s">
        <v>6071</v>
      </c>
      <c r="C4452" t="s">
        <v>45</v>
      </c>
      <c r="X4452">
        <f t="shared" si="69"/>
        <v>0</v>
      </c>
    </row>
    <row r="4453" spans="1:24" x14ac:dyDescent="0.3">
      <c r="A4453">
        <v>2226</v>
      </c>
      <c r="B4453" t="s">
        <v>6071</v>
      </c>
      <c r="C4453" t="s">
        <v>52</v>
      </c>
      <c r="X4453">
        <f t="shared" si="69"/>
        <v>0</v>
      </c>
    </row>
    <row r="4454" spans="1:24" x14ac:dyDescent="0.3">
      <c r="A4454">
        <v>2227</v>
      </c>
      <c r="B4454" t="s">
        <v>6072</v>
      </c>
      <c r="C4454" t="s">
        <v>76</v>
      </c>
      <c r="X4454">
        <f t="shared" si="69"/>
        <v>0</v>
      </c>
    </row>
    <row r="4455" spans="1:24" x14ac:dyDescent="0.3">
      <c r="A4455">
        <v>2227</v>
      </c>
      <c r="B4455" t="s">
        <v>6072</v>
      </c>
      <c r="C4455" t="s">
        <v>30</v>
      </c>
      <c r="X4455">
        <f t="shared" si="69"/>
        <v>0</v>
      </c>
    </row>
    <row r="4456" spans="1:24" x14ac:dyDescent="0.3">
      <c r="A4456">
        <v>2228</v>
      </c>
      <c r="B4456" t="s">
        <v>6073</v>
      </c>
      <c r="C4456" t="s">
        <v>38</v>
      </c>
      <c r="X4456">
        <f t="shared" si="69"/>
        <v>0</v>
      </c>
    </row>
    <row r="4457" spans="1:24" x14ac:dyDescent="0.3">
      <c r="A4457">
        <v>2228</v>
      </c>
      <c r="B4457" t="s">
        <v>6073</v>
      </c>
      <c r="C4457" t="s">
        <v>28</v>
      </c>
      <c r="X4457">
        <f t="shared" si="69"/>
        <v>0</v>
      </c>
    </row>
    <row r="4458" spans="1:24" x14ac:dyDescent="0.3">
      <c r="A4458">
        <v>2229</v>
      </c>
      <c r="B4458" t="s">
        <v>6074</v>
      </c>
      <c r="C4458" t="s">
        <v>42</v>
      </c>
      <c r="X4458">
        <f t="shared" si="69"/>
        <v>0</v>
      </c>
    </row>
    <row r="4459" spans="1:24" x14ac:dyDescent="0.3">
      <c r="A4459">
        <v>2229</v>
      </c>
      <c r="B4459" t="s">
        <v>6074</v>
      </c>
      <c r="C4459" t="s">
        <v>44</v>
      </c>
      <c r="X4459">
        <f t="shared" si="69"/>
        <v>0</v>
      </c>
    </row>
    <row r="4460" spans="1:24" x14ac:dyDescent="0.3">
      <c r="A4460">
        <v>2230</v>
      </c>
      <c r="B4460" t="s">
        <v>6075</v>
      </c>
      <c r="C4460" t="s">
        <v>192</v>
      </c>
      <c r="X4460">
        <f t="shared" si="69"/>
        <v>0</v>
      </c>
    </row>
    <row r="4461" spans="1:24" x14ac:dyDescent="0.3">
      <c r="A4461">
        <v>2230</v>
      </c>
      <c r="B4461" t="s">
        <v>6075</v>
      </c>
      <c r="C4461" t="s">
        <v>29</v>
      </c>
      <c r="X4461">
        <f t="shared" si="69"/>
        <v>0</v>
      </c>
    </row>
    <row r="4462" spans="1:24" x14ac:dyDescent="0.3">
      <c r="A4462">
        <v>2231</v>
      </c>
      <c r="B4462" t="s">
        <v>6076</v>
      </c>
      <c r="C4462" t="s">
        <v>35</v>
      </c>
      <c r="X4462">
        <f t="shared" si="69"/>
        <v>0</v>
      </c>
    </row>
    <row r="4463" spans="1:24" x14ac:dyDescent="0.3">
      <c r="A4463">
        <v>2231</v>
      </c>
      <c r="B4463" t="s">
        <v>6076</v>
      </c>
      <c r="C4463" t="s">
        <v>50</v>
      </c>
      <c r="X4463">
        <f t="shared" si="69"/>
        <v>0</v>
      </c>
    </row>
    <row r="4464" spans="1:24" x14ac:dyDescent="0.3">
      <c r="A4464">
        <v>2232</v>
      </c>
      <c r="B4464" t="s">
        <v>6077</v>
      </c>
      <c r="C4464" t="s">
        <v>33</v>
      </c>
      <c r="X4464">
        <f t="shared" si="69"/>
        <v>0</v>
      </c>
    </row>
    <row r="4465" spans="1:24" x14ac:dyDescent="0.3">
      <c r="A4465">
        <v>2232</v>
      </c>
      <c r="B4465" t="s">
        <v>6077</v>
      </c>
      <c r="C4465" t="s">
        <v>32</v>
      </c>
      <c r="X4465">
        <f t="shared" si="69"/>
        <v>0</v>
      </c>
    </row>
    <row r="4466" spans="1:24" x14ac:dyDescent="0.3">
      <c r="A4466">
        <v>2233</v>
      </c>
      <c r="B4466" t="s">
        <v>6078</v>
      </c>
      <c r="C4466" t="s">
        <v>39</v>
      </c>
      <c r="X4466">
        <f t="shared" si="69"/>
        <v>0</v>
      </c>
    </row>
    <row r="4467" spans="1:24" x14ac:dyDescent="0.3">
      <c r="A4467">
        <v>2233</v>
      </c>
      <c r="B4467" t="s">
        <v>6078</v>
      </c>
      <c r="C4467" t="s">
        <v>34</v>
      </c>
      <c r="X4467">
        <f t="shared" si="69"/>
        <v>0</v>
      </c>
    </row>
    <row r="4468" spans="1:24" x14ac:dyDescent="0.3">
      <c r="A4468">
        <v>2234</v>
      </c>
      <c r="B4468" t="s">
        <v>6079</v>
      </c>
      <c r="C4468" t="s">
        <v>114</v>
      </c>
      <c r="X4468">
        <f t="shared" si="69"/>
        <v>0</v>
      </c>
    </row>
    <row r="4469" spans="1:24" x14ac:dyDescent="0.3">
      <c r="A4469">
        <v>2234</v>
      </c>
      <c r="B4469" t="s">
        <v>6079</v>
      </c>
      <c r="C4469" t="s">
        <v>51</v>
      </c>
      <c r="X4469">
        <f t="shared" si="69"/>
        <v>0</v>
      </c>
    </row>
    <row r="4470" spans="1:24" x14ac:dyDescent="0.3">
      <c r="A4470">
        <v>2235</v>
      </c>
      <c r="B4470" t="s">
        <v>6080</v>
      </c>
      <c r="C4470" t="s">
        <v>53</v>
      </c>
      <c r="X4470">
        <f t="shared" si="69"/>
        <v>0</v>
      </c>
    </row>
    <row r="4471" spans="1:24" x14ac:dyDescent="0.3">
      <c r="A4471">
        <v>2235</v>
      </c>
      <c r="B4471" t="s">
        <v>6080</v>
      </c>
      <c r="C4471" t="s">
        <v>48</v>
      </c>
      <c r="X4471">
        <f t="shared" si="69"/>
        <v>0</v>
      </c>
    </row>
    <row r="4472" spans="1:24" x14ac:dyDescent="0.3">
      <c r="A4472">
        <v>2236</v>
      </c>
      <c r="B4472" t="s">
        <v>6081</v>
      </c>
      <c r="C4472" t="s">
        <v>40</v>
      </c>
      <c r="X4472">
        <f t="shared" si="69"/>
        <v>0</v>
      </c>
    </row>
    <row r="4473" spans="1:24" x14ac:dyDescent="0.3">
      <c r="A4473">
        <v>2236</v>
      </c>
      <c r="B4473" t="s">
        <v>6081</v>
      </c>
      <c r="C4473" t="s">
        <v>36</v>
      </c>
      <c r="X4473">
        <f t="shared" si="69"/>
        <v>0</v>
      </c>
    </row>
    <row r="4474" spans="1:24" x14ac:dyDescent="0.3">
      <c r="A4474">
        <v>2237</v>
      </c>
      <c r="B4474" t="s">
        <v>6082</v>
      </c>
      <c r="C4474" t="s">
        <v>47</v>
      </c>
      <c r="X4474">
        <f t="shared" si="69"/>
        <v>0</v>
      </c>
    </row>
    <row r="4475" spans="1:24" x14ac:dyDescent="0.3">
      <c r="A4475">
        <v>2237</v>
      </c>
      <c r="B4475" t="s">
        <v>6082</v>
      </c>
      <c r="C4475" t="s">
        <v>49</v>
      </c>
      <c r="X4475">
        <f t="shared" si="69"/>
        <v>0</v>
      </c>
    </row>
    <row r="4476" spans="1:24" x14ac:dyDescent="0.3">
      <c r="A4476">
        <v>2238</v>
      </c>
      <c r="B4476" t="s">
        <v>6083</v>
      </c>
      <c r="C4476" t="s">
        <v>138</v>
      </c>
      <c r="X4476">
        <f t="shared" si="69"/>
        <v>0</v>
      </c>
    </row>
    <row r="4477" spans="1:24" x14ac:dyDescent="0.3">
      <c r="A4477">
        <v>2238</v>
      </c>
      <c r="B4477" t="s">
        <v>6083</v>
      </c>
      <c r="C4477" t="s">
        <v>248</v>
      </c>
      <c r="X4477">
        <f t="shared" si="69"/>
        <v>0</v>
      </c>
    </row>
    <row r="4478" spans="1:24" x14ac:dyDescent="0.3">
      <c r="A4478">
        <v>2239</v>
      </c>
      <c r="B4478" t="s">
        <v>6084</v>
      </c>
      <c r="C4478" t="s">
        <v>76</v>
      </c>
      <c r="X4478">
        <f t="shared" si="69"/>
        <v>0</v>
      </c>
    </row>
    <row r="4479" spans="1:24" x14ac:dyDescent="0.3">
      <c r="A4479">
        <v>2239</v>
      </c>
      <c r="B4479" t="s">
        <v>6084</v>
      </c>
      <c r="C4479" t="s">
        <v>28</v>
      </c>
      <c r="X4479">
        <f t="shared" si="69"/>
        <v>0</v>
      </c>
    </row>
    <row r="4480" spans="1:24" x14ac:dyDescent="0.3">
      <c r="A4480">
        <v>2240</v>
      </c>
      <c r="B4480" t="s">
        <v>6085</v>
      </c>
      <c r="C4480" t="s">
        <v>38</v>
      </c>
      <c r="X4480">
        <f t="shared" si="69"/>
        <v>0</v>
      </c>
    </row>
    <row r="4481" spans="1:24" x14ac:dyDescent="0.3">
      <c r="A4481">
        <v>2240</v>
      </c>
      <c r="B4481" t="s">
        <v>6085</v>
      </c>
      <c r="C4481" t="s">
        <v>30</v>
      </c>
      <c r="X4481">
        <f t="shared" si="69"/>
        <v>0</v>
      </c>
    </row>
    <row r="4482" spans="1:24" x14ac:dyDescent="0.3">
      <c r="A4482">
        <v>2241</v>
      </c>
      <c r="B4482" t="s">
        <v>6086</v>
      </c>
      <c r="C4482" t="s">
        <v>192</v>
      </c>
      <c r="X4482">
        <f t="shared" si="69"/>
        <v>0</v>
      </c>
    </row>
    <row r="4483" spans="1:24" x14ac:dyDescent="0.3">
      <c r="A4483">
        <v>2241</v>
      </c>
      <c r="B4483" t="s">
        <v>6086</v>
      </c>
      <c r="C4483" t="s">
        <v>37</v>
      </c>
      <c r="X4483">
        <f t="shared" ref="X4483:X4546" si="70">SUM(D4483:W4483)</f>
        <v>0</v>
      </c>
    </row>
    <row r="4484" spans="1:24" x14ac:dyDescent="0.3">
      <c r="A4484">
        <v>2242</v>
      </c>
      <c r="B4484" t="s">
        <v>6087</v>
      </c>
      <c r="C4484" t="s">
        <v>44</v>
      </c>
      <c r="X4484">
        <f t="shared" si="70"/>
        <v>0</v>
      </c>
    </row>
    <row r="4485" spans="1:24" x14ac:dyDescent="0.3">
      <c r="A4485">
        <v>2242</v>
      </c>
      <c r="B4485" t="s">
        <v>6087</v>
      </c>
      <c r="C4485" t="s">
        <v>45</v>
      </c>
      <c r="X4485">
        <f t="shared" si="70"/>
        <v>0</v>
      </c>
    </row>
    <row r="4486" spans="1:24" x14ac:dyDescent="0.3">
      <c r="A4486">
        <v>2243</v>
      </c>
      <c r="B4486" t="s">
        <v>6088</v>
      </c>
      <c r="C4486" t="s">
        <v>33</v>
      </c>
      <c r="X4486">
        <f t="shared" si="70"/>
        <v>0</v>
      </c>
    </row>
    <row r="4487" spans="1:24" x14ac:dyDescent="0.3">
      <c r="A4487">
        <v>2243</v>
      </c>
      <c r="B4487" t="s">
        <v>6088</v>
      </c>
      <c r="C4487" t="s">
        <v>248</v>
      </c>
      <c r="X4487">
        <f t="shared" si="70"/>
        <v>0</v>
      </c>
    </row>
    <row r="4488" spans="1:24" x14ac:dyDescent="0.3">
      <c r="A4488">
        <v>2244</v>
      </c>
      <c r="B4488" t="s">
        <v>6089</v>
      </c>
      <c r="C4488" t="s">
        <v>47</v>
      </c>
      <c r="X4488">
        <f t="shared" si="70"/>
        <v>0</v>
      </c>
    </row>
    <row r="4489" spans="1:24" x14ac:dyDescent="0.3">
      <c r="A4489">
        <v>2244</v>
      </c>
      <c r="B4489" t="s">
        <v>6089</v>
      </c>
      <c r="C4489" t="s">
        <v>53</v>
      </c>
      <c r="X4489">
        <f t="shared" si="70"/>
        <v>0</v>
      </c>
    </row>
    <row r="4490" spans="1:24" x14ac:dyDescent="0.3">
      <c r="A4490">
        <v>2245</v>
      </c>
      <c r="B4490" t="s">
        <v>6090</v>
      </c>
      <c r="C4490" t="s">
        <v>50</v>
      </c>
      <c r="X4490">
        <f t="shared" si="70"/>
        <v>0</v>
      </c>
    </row>
    <row r="4491" spans="1:24" x14ac:dyDescent="0.3">
      <c r="A4491">
        <v>2245</v>
      </c>
      <c r="B4491" t="s">
        <v>6090</v>
      </c>
      <c r="C4491" t="s">
        <v>51</v>
      </c>
      <c r="X4491">
        <f t="shared" si="70"/>
        <v>0</v>
      </c>
    </row>
    <row r="4492" spans="1:24" x14ac:dyDescent="0.3">
      <c r="A4492">
        <v>2246</v>
      </c>
      <c r="B4492" t="s">
        <v>6091</v>
      </c>
      <c r="C4492" t="s">
        <v>39</v>
      </c>
      <c r="X4492">
        <f t="shared" si="70"/>
        <v>0</v>
      </c>
    </row>
    <row r="4493" spans="1:24" x14ac:dyDescent="0.3">
      <c r="A4493">
        <v>2246</v>
      </c>
      <c r="B4493" t="s">
        <v>6091</v>
      </c>
      <c r="C4493" t="s">
        <v>32</v>
      </c>
      <c r="X4493">
        <f t="shared" si="70"/>
        <v>0</v>
      </c>
    </row>
    <row r="4494" spans="1:24" x14ac:dyDescent="0.3">
      <c r="A4494">
        <v>2247</v>
      </c>
      <c r="B4494" t="s">
        <v>6092</v>
      </c>
      <c r="C4494" t="s">
        <v>138</v>
      </c>
      <c r="X4494">
        <f t="shared" si="70"/>
        <v>0</v>
      </c>
    </row>
    <row r="4495" spans="1:24" x14ac:dyDescent="0.3">
      <c r="A4495">
        <v>2247</v>
      </c>
      <c r="B4495" t="s">
        <v>6092</v>
      </c>
      <c r="C4495" t="s">
        <v>114</v>
      </c>
      <c r="X4495">
        <f t="shared" si="70"/>
        <v>0</v>
      </c>
    </row>
    <row r="4496" spans="1:24" x14ac:dyDescent="0.3">
      <c r="A4496">
        <v>2248</v>
      </c>
      <c r="B4496" t="s">
        <v>6093</v>
      </c>
      <c r="C4496" t="s">
        <v>34</v>
      </c>
      <c r="X4496">
        <f t="shared" si="70"/>
        <v>0</v>
      </c>
    </row>
    <row r="4497" spans="1:24" x14ac:dyDescent="0.3">
      <c r="A4497">
        <v>2248</v>
      </c>
      <c r="B4497" t="s">
        <v>6093</v>
      </c>
      <c r="C4497" t="s">
        <v>48</v>
      </c>
      <c r="X4497">
        <f t="shared" si="70"/>
        <v>0</v>
      </c>
    </row>
    <row r="4498" spans="1:24" x14ac:dyDescent="0.3">
      <c r="A4498">
        <v>2249</v>
      </c>
      <c r="B4498" t="s">
        <v>6094</v>
      </c>
      <c r="C4498" t="s">
        <v>31</v>
      </c>
      <c r="X4498">
        <f t="shared" si="70"/>
        <v>0</v>
      </c>
    </row>
    <row r="4499" spans="1:24" x14ac:dyDescent="0.3">
      <c r="A4499">
        <v>2249</v>
      </c>
      <c r="B4499" t="s">
        <v>6094</v>
      </c>
      <c r="C4499" t="s">
        <v>29</v>
      </c>
      <c r="X4499">
        <f t="shared" si="70"/>
        <v>0</v>
      </c>
    </row>
    <row r="4500" spans="1:24" x14ac:dyDescent="0.3">
      <c r="A4500">
        <v>2250</v>
      </c>
      <c r="B4500" t="s">
        <v>6095</v>
      </c>
      <c r="C4500" t="s">
        <v>43</v>
      </c>
      <c r="X4500">
        <f t="shared" si="70"/>
        <v>0</v>
      </c>
    </row>
    <row r="4501" spans="1:24" x14ac:dyDescent="0.3">
      <c r="A4501">
        <v>2250</v>
      </c>
      <c r="B4501" t="s">
        <v>6095</v>
      </c>
      <c r="C4501" t="s">
        <v>42</v>
      </c>
      <c r="X4501">
        <f t="shared" si="70"/>
        <v>0</v>
      </c>
    </row>
    <row r="4502" spans="1:24" x14ac:dyDescent="0.3">
      <c r="A4502">
        <v>2251</v>
      </c>
      <c r="B4502" t="s">
        <v>6096</v>
      </c>
      <c r="C4502" t="s">
        <v>76</v>
      </c>
      <c r="X4502">
        <f t="shared" si="70"/>
        <v>0</v>
      </c>
    </row>
    <row r="4503" spans="1:24" x14ac:dyDescent="0.3">
      <c r="A4503">
        <v>2251</v>
      </c>
      <c r="B4503" t="s">
        <v>6096</v>
      </c>
      <c r="C4503" t="s">
        <v>28</v>
      </c>
      <c r="X4503">
        <f t="shared" si="70"/>
        <v>0</v>
      </c>
    </row>
    <row r="4504" spans="1:24" x14ac:dyDescent="0.3">
      <c r="A4504">
        <v>2252</v>
      </c>
      <c r="B4504" t="s">
        <v>6097</v>
      </c>
      <c r="C4504" t="s">
        <v>38</v>
      </c>
      <c r="X4504">
        <f t="shared" si="70"/>
        <v>0</v>
      </c>
    </row>
    <row r="4505" spans="1:24" x14ac:dyDescent="0.3">
      <c r="A4505">
        <v>2252</v>
      </c>
      <c r="B4505" t="s">
        <v>6097</v>
      </c>
      <c r="C4505" t="s">
        <v>30</v>
      </c>
      <c r="X4505">
        <f t="shared" si="70"/>
        <v>0</v>
      </c>
    </row>
    <row r="4506" spans="1:24" x14ac:dyDescent="0.3">
      <c r="A4506">
        <v>2253</v>
      </c>
      <c r="B4506" t="s">
        <v>6098</v>
      </c>
      <c r="C4506" t="s">
        <v>192</v>
      </c>
      <c r="X4506">
        <f t="shared" si="70"/>
        <v>0</v>
      </c>
    </row>
    <row r="4507" spans="1:24" x14ac:dyDescent="0.3">
      <c r="A4507">
        <v>2253</v>
      </c>
      <c r="B4507" t="s">
        <v>6098</v>
      </c>
      <c r="C4507" t="s">
        <v>37</v>
      </c>
      <c r="X4507">
        <f t="shared" si="70"/>
        <v>0</v>
      </c>
    </row>
    <row r="4508" spans="1:24" x14ac:dyDescent="0.3">
      <c r="A4508">
        <v>2254</v>
      </c>
      <c r="B4508" t="s">
        <v>6099</v>
      </c>
      <c r="C4508" t="s">
        <v>44</v>
      </c>
      <c r="X4508">
        <f t="shared" si="70"/>
        <v>0</v>
      </c>
    </row>
    <row r="4509" spans="1:24" x14ac:dyDescent="0.3">
      <c r="A4509">
        <v>2254</v>
      </c>
      <c r="B4509" t="s">
        <v>6099</v>
      </c>
      <c r="C4509" t="s">
        <v>45</v>
      </c>
      <c r="X4509">
        <f t="shared" si="70"/>
        <v>0</v>
      </c>
    </row>
    <row r="4510" spans="1:24" x14ac:dyDescent="0.3">
      <c r="A4510">
        <v>2255</v>
      </c>
      <c r="B4510" t="s">
        <v>6100</v>
      </c>
      <c r="C4510" t="s">
        <v>46</v>
      </c>
      <c r="X4510">
        <f t="shared" si="70"/>
        <v>0</v>
      </c>
    </row>
    <row r="4511" spans="1:24" x14ac:dyDescent="0.3">
      <c r="A4511">
        <v>2255</v>
      </c>
      <c r="B4511" t="s">
        <v>6100</v>
      </c>
      <c r="C4511" t="s">
        <v>52</v>
      </c>
      <c r="X4511">
        <f t="shared" si="70"/>
        <v>0</v>
      </c>
    </row>
    <row r="4512" spans="1:24" x14ac:dyDescent="0.3">
      <c r="A4512">
        <v>2256</v>
      </c>
      <c r="B4512" t="s">
        <v>6101</v>
      </c>
      <c r="C4512" t="s">
        <v>33</v>
      </c>
      <c r="X4512">
        <f t="shared" si="70"/>
        <v>0</v>
      </c>
    </row>
    <row r="4513" spans="1:24" x14ac:dyDescent="0.3">
      <c r="A4513">
        <v>2256</v>
      </c>
      <c r="B4513" t="s">
        <v>6101</v>
      </c>
      <c r="C4513" t="s">
        <v>248</v>
      </c>
      <c r="X4513">
        <f t="shared" si="70"/>
        <v>0</v>
      </c>
    </row>
    <row r="4514" spans="1:24" x14ac:dyDescent="0.3">
      <c r="A4514">
        <v>2257</v>
      </c>
      <c r="B4514" t="s">
        <v>6102</v>
      </c>
      <c r="C4514" t="s">
        <v>47</v>
      </c>
      <c r="X4514">
        <f t="shared" si="70"/>
        <v>0</v>
      </c>
    </row>
    <row r="4515" spans="1:24" x14ac:dyDescent="0.3">
      <c r="A4515">
        <v>2257</v>
      </c>
      <c r="B4515" t="s">
        <v>6102</v>
      </c>
      <c r="C4515" t="s">
        <v>53</v>
      </c>
      <c r="X4515">
        <f t="shared" si="70"/>
        <v>0</v>
      </c>
    </row>
    <row r="4516" spans="1:24" x14ac:dyDescent="0.3">
      <c r="A4516">
        <v>2258</v>
      </c>
      <c r="B4516" t="s">
        <v>6103</v>
      </c>
      <c r="C4516" t="s">
        <v>50</v>
      </c>
      <c r="X4516">
        <f t="shared" si="70"/>
        <v>0</v>
      </c>
    </row>
    <row r="4517" spans="1:24" x14ac:dyDescent="0.3">
      <c r="A4517">
        <v>2258</v>
      </c>
      <c r="B4517" t="s">
        <v>6103</v>
      </c>
      <c r="C4517" t="s">
        <v>51</v>
      </c>
      <c r="X4517">
        <f t="shared" si="70"/>
        <v>0</v>
      </c>
    </row>
    <row r="4518" spans="1:24" x14ac:dyDescent="0.3">
      <c r="A4518">
        <v>2259</v>
      </c>
      <c r="B4518" t="s">
        <v>6104</v>
      </c>
      <c r="C4518" t="s">
        <v>39</v>
      </c>
      <c r="X4518">
        <f t="shared" si="70"/>
        <v>0</v>
      </c>
    </row>
    <row r="4519" spans="1:24" x14ac:dyDescent="0.3">
      <c r="A4519">
        <v>2259</v>
      </c>
      <c r="B4519" t="s">
        <v>6104</v>
      </c>
      <c r="C4519" t="s">
        <v>32</v>
      </c>
      <c r="X4519">
        <f t="shared" si="70"/>
        <v>0</v>
      </c>
    </row>
    <row r="4520" spans="1:24" x14ac:dyDescent="0.3">
      <c r="A4520">
        <v>2260</v>
      </c>
      <c r="B4520" t="s">
        <v>6105</v>
      </c>
      <c r="C4520" t="s">
        <v>49</v>
      </c>
      <c r="X4520">
        <f t="shared" si="70"/>
        <v>0</v>
      </c>
    </row>
    <row r="4521" spans="1:24" x14ac:dyDescent="0.3">
      <c r="A4521">
        <v>2260</v>
      </c>
      <c r="B4521" t="s">
        <v>6105</v>
      </c>
      <c r="C4521" t="s">
        <v>36</v>
      </c>
      <c r="X4521">
        <f t="shared" si="70"/>
        <v>0</v>
      </c>
    </row>
    <row r="4522" spans="1:24" x14ac:dyDescent="0.3">
      <c r="A4522">
        <v>2261</v>
      </c>
      <c r="B4522" t="s">
        <v>6106</v>
      </c>
      <c r="C4522" t="s">
        <v>138</v>
      </c>
      <c r="X4522">
        <f t="shared" si="70"/>
        <v>0</v>
      </c>
    </row>
    <row r="4523" spans="1:24" x14ac:dyDescent="0.3">
      <c r="A4523">
        <v>2261</v>
      </c>
      <c r="B4523" t="s">
        <v>6106</v>
      </c>
      <c r="C4523" t="s">
        <v>114</v>
      </c>
      <c r="X4523">
        <f t="shared" si="70"/>
        <v>0</v>
      </c>
    </row>
    <row r="4524" spans="1:24" x14ac:dyDescent="0.3">
      <c r="A4524">
        <v>2262</v>
      </c>
      <c r="B4524" t="s">
        <v>6107</v>
      </c>
      <c r="C4524" t="s">
        <v>34</v>
      </c>
      <c r="X4524">
        <f t="shared" si="70"/>
        <v>0</v>
      </c>
    </row>
    <row r="4525" spans="1:24" x14ac:dyDescent="0.3">
      <c r="A4525">
        <v>2262</v>
      </c>
      <c r="B4525" t="s">
        <v>6107</v>
      </c>
      <c r="C4525" t="s">
        <v>48</v>
      </c>
      <c r="X4525">
        <f t="shared" si="70"/>
        <v>0</v>
      </c>
    </row>
    <row r="4526" spans="1:24" x14ac:dyDescent="0.3">
      <c r="A4526">
        <v>2263</v>
      </c>
      <c r="B4526" t="s">
        <v>6108</v>
      </c>
      <c r="C4526" t="s">
        <v>40</v>
      </c>
      <c r="X4526">
        <f t="shared" si="70"/>
        <v>0</v>
      </c>
    </row>
    <row r="4527" spans="1:24" x14ac:dyDescent="0.3">
      <c r="A4527">
        <v>2263</v>
      </c>
      <c r="B4527" t="s">
        <v>6108</v>
      </c>
      <c r="C4527" t="s">
        <v>35</v>
      </c>
      <c r="X4527">
        <f t="shared" si="70"/>
        <v>0</v>
      </c>
    </row>
    <row r="4528" spans="1:24" x14ac:dyDescent="0.3">
      <c r="A4528">
        <v>2264</v>
      </c>
      <c r="B4528" t="s">
        <v>6108</v>
      </c>
      <c r="C4528" t="s">
        <v>40</v>
      </c>
      <c r="X4528">
        <f t="shared" si="70"/>
        <v>0</v>
      </c>
    </row>
    <row r="4529" spans="1:24" x14ac:dyDescent="0.3">
      <c r="A4529">
        <v>2264</v>
      </c>
      <c r="B4529" t="s">
        <v>6108</v>
      </c>
      <c r="C4529" t="s">
        <v>35</v>
      </c>
      <c r="X4529">
        <f t="shared" si="70"/>
        <v>0</v>
      </c>
    </row>
    <row r="4530" spans="1:24" x14ac:dyDescent="0.3">
      <c r="A4530">
        <v>2265</v>
      </c>
      <c r="B4530" t="s">
        <v>6109</v>
      </c>
      <c r="C4530" t="s">
        <v>31</v>
      </c>
      <c r="X4530">
        <f t="shared" si="70"/>
        <v>0</v>
      </c>
    </row>
    <row r="4531" spans="1:24" x14ac:dyDescent="0.3">
      <c r="A4531">
        <v>2265</v>
      </c>
      <c r="B4531" t="s">
        <v>6109</v>
      </c>
      <c r="C4531" t="s">
        <v>29</v>
      </c>
      <c r="X4531">
        <f t="shared" si="70"/>
        <v>0</v>
      </c>
    </row>
    <row r="4532" spans="1:24" x14ac:dyDescent="0.3">
      <c r="A4532">
        <v>2266</v>
      </c>
      <c r="B4532" t="s">
        <v>6110</v>
      </c>
      <c r="C4532" t="s">
        <v>43</v>
      </c>
      <c r="X4532">
        <f t="shared" si="70"/>
        <v>0</v>
      </c>
    </row>
    <row r="4533" spans="1:24" x14ac:dyDescent="0.3">
      <c r="A4533">
        <v>2266</v>
      </c>
      <c r="B4533" t="s">
        <v>6110</v>
      </c>
      <c r="C4533" t="s">
        <v>42</v>
      </c>
      <c r="X4533">
        <f t="shared" si="70"/>
        <v>0</v>
      </c>
    </row>
    <row r="4534" spans="1:24" x14ac:dyDescent="0.3">
      <c r="A4534">
        <v>2267</v>
      </c>
      <c r="B4534" t="s">
        <v>6111</v>
      </c>
      <c r="C4534" t="s">
        <v>76</v>
      </c>
      <c r="X4534">
        <f t="shared" si="70"/>
        <v>0</v>
      </c>
    </row>
    <row r="4535" spans="1:24" x14ac:dyDescent="0.3">
      <c r="A4535">
        <v>2267</v>
      </c>
      <c r="B4535" t="s">
        <v>6111</v>
      </c>
      <c r="C4535" t="s">
        <v>28</v>
      </c>
      <c r="X4535">
        <f t="shared" si="70"/>
        <v>0</v>
      </c>
    </row>
    <row r="4536" spans="1:24" x14ac:dyDescent="0.3">
      <c r="A4536">
        <v>2268</v>
      </c>
      <c r="B4536" t="s">
        <v>6112</v>
      </c>
      <c r="C4536" t="s">
        <v>38</v>
      </c>
      <c r="X4536">
        <f t="shared" si="70"/>
        <v>0</v>
      </c>
    </row>
    <row r="4537" spans="1:24" x14ac:dyDescent="0.3">
      <c r="A4537">
        <v>2268</v>
      </c>
      <c r="B4537" t="s">
        <v>6112</v>
      </c>
      <c r="C4537" t="s">
        <v>30</v>
      </c>
      <c r="X4537">
        <f t="shared" si="70"/>
        <v>0</v>
      </c>
    </row>
    <row r="4538" spans="1:24" x14ac:dyDescent="0.3">
      <c r="A4538">
        <v>2269</v>
      </c>
      <c r="B4538" t="s">
        <v>6113</v>
      </c>
      <c r="C4538" t="s">
        <v>192</v>
      </c>
      <c r="X4538">
        <f t="shared" si="70"/>
        <v>0</v>
      </c>
    </row>
    <row r="4539" spans="1:24" x14ac:dyDescent="0.3">
      <c r="A4539">
        <v>2269</v>
      </c>
      <c r="B4539" t="s">
        <v>6113</v>
      </c>
      <c r="C4539" t="s">
        <v>37</v>
      </c>
      <c r="X4539">
        <f t="shared" si="70"/>
        <v>0</v>
      </c>
    </row>
    <row r="4540" spans="1:24" x14ac:dyDescent="0.3">
      <c r="A4540">
        <v>2270</v>
      </c>
      <c r="B4540" t="s">
        <v>6114</v>
      </c>
      <c r="C4540" t="s">
        <v>44</v>
      </c>
      <c r="X4540">
        <f t="shared" si="70"/>
        <v>0</v>
      </c>
    </row>
    <row r="4541" spans="1:24" x14ac:dyDescent="0.3">
      <c r="A4541">
        <v>2270</v>
      </c>
      <c r="B4541" t="s">
        <v>6114</v>
      </c>
      <c r="C4541" t="s">
        <v>45</v>
      </c>
      <c r="X4541">
        <f t="shared" si="70"/>
        <v>0</v>
      </c>
    </row>
    <row r="4542" spans="1:24" x14ac:dyDescent="0.3">
      <c r="A4542">
        <v>2271</v>
      </c>
      <c r="B4542" t="s">
        <v>6115</v>
      </c>
      <c r="C4542" t="s">
        <v>46</v>
      </c>
      <c r="X4542">
        <f t="shared" si="70"/>
        <v>0</v>
      </c>
    </row>
    <row r="4543" spans="1:24" x14ac:dyDescent="0.3">
      <c r="A4543">
        <v>2271</v>
      </c>
      <c r="B4543" t="s">
        <v>6115</v>
      </c>
      <c r="C4543" t="s">
        <v>52</v>
      </c>
      <c r="X4543">
        <f t="shared" si="70"/>
        <v>0</v>
      </c>
    </row>
    <row r="4544" spans="1:24" x14ac:dyDescent="0.3">
      <c r="A4544">
        <v>2272</v>
      </c>
      <c r="B4544" t="s">
        <v>6116</v>
      </c>
      <c r="C4544" t="s">
        <v>33</v>
      </c>
      <c r="X4544">
        <f t="shared" si="70"/>
        <v>0</v>
      </c>
    </row>
    <row r="4545" spans="1:24" x14ac:dyDescent="0.3">
      <c r="A4545">
        <v>2272</v>
      </c>
      <c r="B4545" t="s">
        <v>6116</v>
      </c>
      <c r="C4545" t="s">
        <v>248</v>
      </c>
      <c r="X4545">
        <f t="shared" si="70"/>
        <v>0</v>
      </c>
    </row>
    <row r="4546" spans="1:24" x14ac:dyDescent="0.3">
      <c r="A4546">
        <v>2273</v>
      </c>
      <c r="B4546" t="s">
        <v>6117</v>
      </c>
      <c r="C4546" t="s">
        <v>47</v>
      </c>
      <c r="X4546">
        <f t="shared" si="70"/>
        <v>0</v>
      </c>
    </row>
    <row r="4547" spans="1:24" x14ac:dyDescent="0.3">
      <c r="A4547">
        <v>2273</v>
      </c>
      <c r="B4547" t="s">
        <v>6117</v>
      </c>
      <c r="C4547" t="s">
        <v>53</v>
      </c>
      <c r="X4547">
        <f t="shared" ref="X4547:X4610" si="71">SUM(D4547:W4547)</f>
        <v>0</v>
      </c>
    </row>
    <row r="4548" spans="1:24" x14ac:dyDescent="0.3">
      <c r="A4548">
        <v>2274</v>
      </c>
      <c r="B4548" t="s">
        <v>6118</v>
      </c>
      <c r="C4548" t="s">
        <v>50</v>
      </c>
      <c r="X4548">
        <f t="shared" si="71"/>
        <v>0</v>
      </c>
    </row>
    <row r="4549" spans="1:24" x14ac:dyDescent="0.3">
      <c r="A4549">
        <v>2274</v>
      </c>
      <c r="B4549" t="s">
        <v>6118</v>
      </c>
      <c r="C4549" t="s">
        <v>51</v>
      </c>
      <c r="X4549">
        <f t="shared" si="71"/>
        <v>0</v>
      </c>
    </row>
    <row r="4550" spans="1:24" x14ac:dyDescent="0.3">
      <c r="A4550">
        <v>2275</v>
      </c>
      <c r="B4550" t="s">
        <v>6119</v>
      </c>
      <c r="C4550" t="s">
        <v>39</v>
      </c>
      <c r="X4550">
        <f t="shared" si="71"/>
        <v>0</v>
      </c>
    </row>
    <row r="4551" spans="1:24" x14ac:dyDescent="0.3">
      <c r="A4551">
        <v>2275</v>
      </c>
      <c r="B4551" t="s">
        <v>6119</v>
      </c>
      <c r="C4551" t="s">
        <v>32</v>
      </c>
      <c r="X4551">
        <f t="shared" si="71"/>
        <v>0</v>
      </c>
    </row>
    <row r="4552" spans="1:24" x14ac:dyDescent="0.3">
      <c r="A4552">
        <v>2276</v>
      </c>
      <c r="B4552" t="s">
        <v>6120</v>
      </c>
      <c r="C4552" t="s">
        <v>40</v>
      </c>
      <c r="X4552">
        <f t="shared" si="71"/>
        <v>0</v>
      </c>
    </row>
    <row r="4553" spans="1:24" x14ac:dyDescent="0.3">
      <c r="A4553">
        <v>2276</v>
      </c>
      <c r="B4553" t="s">
        <v>6120</v>
      </c>
      <c r="C4553" t="s">
        <v>35</v>
      </c>
      <c r="X4553">
        <f t="shared" si="71"/>
        <v>0</v>
      </c>
    </row>
    <row r="4554" spans="1:24" x14ac:dyDescent="0.3">
      <c r="A4554">
        <v>2277</v>
      </c>
      <c r="B4554" t="s">
        <v>6121</v>
      </c>
      <c r="C4554" t="s">
        <v>49</v>
      </c>
      <c r="X4554">
        <f t="shared" si="71"/>
        <v>0</v>
      </c>
    </row>
    <row r="4555" spans="1:24" x14ac:dyDescent="0.3">
      <c r="A4555">
        <v>2277</v>
      </c>
      <c r="B4555" t="s">
        <v>6121</v>
      </c>
      <c r="C4555" t="s">
        <v>36</v>
      </c>
      <c r="X4555">
        <f t="shared" si="71"/>
        <v>0</v>
      </c>
    </row>
    <row r="4556" spans="1:24" x14ac:dyDescent="0.3">
      <c r="A4556">
        <v>2278</v>
      </c>
      <c r="B4556" t="s">
        <v>6122</v>
      </c>
      <c r="C4556" t="s">
        <v>138</v>
      </c>
      <c r="X4556">
        <f t="shared" si="71"/>
        <v>0</v>
      </c>
    </row>
    <row r="4557" spans="1:24" x14ac:dyDescent="0.3">
      <c r="A4557">
        <v>2278</v>
      </c>
      <c r="B4557" t="s">
        <v>6122</v>
      </c>
      <c r="C4557" t="s">
        <v>114</v>
      </c>
      <c r="X4557">
        <f t="shared" si="71"/>
        <v>0</v>
      </c>
    </row>
    <row r="4558" spans="1:24" x14ac:dyDescent="0.3">
      <c r="A4558">
        <v>2279</v>
      </c>
      <c r="B4558" t="s">
        <v>6123</v>
      </c>
      <c r="C4558" t="s">
        <v>34</v>
      </c>
      <c r="X4558">
        <f t="shared" si="71"/>
        <v>0</v>
      </c>
    </row>
    <row r="4559" spans="1:24" x14ac:dyDescent="0.3">
      <c r="A4559">
        <v>2279</v>
      </c>
      <c r="B4559" t="s">
        <v>6123</v>
      </c>
      <c r="C4559" t="s">
        <v>48</v>
      </c>
      <c r="X4559">
        <f t="shared" si="71"/>
        <v>0</v>
      </c>
    </row>
    <row r="4560" spans="1:24" x14ac:dyDescent="0.3">
      <c r="A4560">
        <v>2280</v>
      </c>
      <c r="B4560" t="s">
        <v>6124</v>
      </c>
      <c r="C4560" t="s">
        <v>43</v>
      </c>
      <c r="X4560">
        <f t="shared" si="71"/>
        <v>0</v>
      </c>
    </row>
    <row r="4561" spans="1:24" x14ac:dyDescent="0.3">
      <c r="A4561">
        <v>2280</v>
      </c>
      <c r="B4561" t="s">
        <v>6124</v>
      </c>
      <c r="C4561" t="s">
        <v>42</v>
      </c>
      <c r="X4561">
        <f t="shared" si="71"/>
        <v>0</v>
      </c>
    </row>
    <row r="4562" spans="1:24" x14ac:dyDescent="0.3">
      <c r="A4562">
        <v>2281</v>
      </c>
      <c r="B4562" t="s">
        <v>6125</v>
      </c>
      <c r="C4562" t="s">
        <v>44</v>
      </c>
      <c r="X4562">
        <f t="shared" si="71"/>
        <v>0</v>
      </c>
    </row>
    <row r="4563" spans="1:24" x14ac:dyDescent="0.3">
      <c r="A4563">
        <v>2281</v>
      </c>
      <c r="B4563" t="s">
        <v>6125</v>
      </c>
      <c r="C4563" t="s">
        <v>45</v>
      </c>
      <c r="X4563">
        <f t="shared" si="71"/>
        <v>0</v>
      </c>
    </row>
    <row r="4564" spans="1:24" x14ac:dyDescent="0.3">
      <c r="A4564">
        <v>2282</v>
      </c>
      <c r="B4564" t="s">
        <v>6126</v>
      </c>
      <c r="C4564" t="s">
        <v>46</v>
      </c>
      <c r="X4564">
        <f t="shared" si="71"/>
        <v>0</v>
      </c>
    </row>
    <row r="4565" spans="1:24" x14ac:dyDescent="0.3">
      <c r="A4565">
        <v>2282</v>
      </c>
      <c r="B4565" t="s">
        <v>6126</v>
      </c>
      <c r="C4565" t="s">
        <v>52</v>
      </c>
      <c r="X4565">
        <f t="shared" si="71"/>
        <v>0</v>
      </c>
    </row>
    <row r="4566" spans="1:24" x14ac:dyDescent="0.3">
      <c r="A4566">
        <v>2283</v>
      </c>
      <c r="B4566" t="s">
        <v>6127</v>
      </c>
      <c r="C4566" t="s">
        <v>47</v>
      </c>
      <c r="X4566">
        <f t="shared" si="71"/>
        <v>0</v>
      </c>
    </row>
    <row r="4567" spans="1:24" x14ac:dyDescent="0.3">
      <c r="A4567">
        <v>2283</v>
      </c>
      <c r="B4567" t="s">
        <v>6127</v>
      </c>
      <c r="C4567" t="s">
        <v>53</v>
      </c>
      <c r="X4567">
        <f t="shared" si="71"/>
        <v>0</v>
      </c>
    </row>
    <row r="4568" spans="1:24" x14ac:dyDescent="0.3">
      <c r="A4568">
        <v>2284</v>
      </c>
      <c r="B4568" t="s">
        <v>6128</v>
      </c>
      <c r="C4568" t="s">
        <v>40</v>
      </c>
      <c r="X4568">
        <f t="shared" si="71"/>
        <v>0</v>
      </c>
    </row>
    <row r="4569" spans="1:24" x14ac:dyDescent="0.3">
      <c r="A4569">
        <v>2284</v>
      </c>
      <c r="B4569" t="s">
        <v>6128</v>
      </c>
      <c r="C4569" t="s">
        <v>35</v>
      </c>
      <c r="X4569">
        <f t="shared" si="71"/>
        <v>0</v>
      </c>
    </row>
    <row r="4570" spans="1:24" x14ac:dyDescent="0.3">
      <c r="A4570">
        <v>2285</v>
      </c>
      <c r="B4570" t="s">
        <v>6129</v>
      </c>
      <c r="C4570" t="s">
        <v>49</v>
      </c>
      <c r="X4570">
        <f t="shared" si="71"/>
        <v>0</v>
      </c>
    </row>
    <row r="4571" spans="1:24" x14ac:dyDescent="0.3">
      <c r="A4571">
        <v>2285</v>
      </c>
      <c r="B4571" t="s">
        <v>6129</v>
      </c>
      <c r="C4571" t="s">
        <v>36</v>
      </c>
      <c r="X4571">
        <f t="shared" si="71"/>
        <v>0</v>
      </c>
    </row>
    <row r="4572" spans="1:24" x14ac:dyDescent="0.3">
      <c r="A4572">
        <v>2286</v>
      </c>
      <c r="B4572" t="s">
        <v>6130</v>
      </c>
      <c r="C4572" t="s">
        <v>32</v>
      </c>
      <c r="X4572">
        <f t="shared" si="71"/>
        <v>0</v>
      </c>
    </row>
    <row r="4573" spans="1:24" x14ac:dyDescent="0.3">
      <c r="A4573">
        <v>2286</v>
      </c>
      <c r="B4573" t="s">
        <v>6130</v>
      </c>
      <c r="C4573" t="s">
        <v>48</v>
      </c>
      <c r="X4573">
        <f t="shared" si="71"/>
        <v>0</v>
      </c>
    </row>
    <row r="4574" spans="1:24" x14ac:dyDescent="0.3">
      <c r="A4574">
        <v>2287</v>
      </c>
      <c r="B4574" t="s">
        <v>6131</v>
      </c>
      <c r="C4574" t="s">
        <v>138</v>
      </c>
      <c r="X4574">
        <f t="shared" si="71"/>
        <v>0</v>
      </c>
    </row>
    <row r="4575" spans="1:24" x14ac:dyDescent="0.3">
      <c r="A4575">
        <v>2287</v>
      </c>
      <c r="B4575" t="s">
        <v>6131</v>
      </c>
      <c r="C4575" t="s">
        <v>114</v>
      </c>
      <c r="X4575">
        <f t="shared" si="71"/>
        <v>0</v>
      </c>
    </row>
    <row r="4576" spans="1:24" x14ac:dyDescent="0.3">
      <c r="A4576">
        <v>2288</v>
      </c>
      <c r="B4576" t="s">
        <v>6132</v>
      </c>
      <c r="C4576" t="s">
        <v>30</v>
      </c>
      <c r="X4576">
        <f t="shared" si="71"/>
        <v>0</v>
      </c>
    </row>
    <row r="4577" spans="1:24" x14ac:dyDescent="0.3">
      <c r="A4577">
        <v>2288</v>
      </c>
      <c r="B4577" t="s">
        <v>6132</v>
      </c>
      <c r="C4577" t="s">
        <v>31</v>
      </c>
      <c r="X4577">
        <f t="shared" si="71"/>
        <v>0</v>
      </c>
    </row>
    <row r="4578" spans="1:24" x14ac:dyDescent="0.3">
      <c r="A4578">
        <v>2289</v>
      </c>
      <c r="B4578" t="s">
        <v>6132</v>
      </c>
      <c r="C4578" t="s">
        <v>30</v>
      </c>
      <c r="X4578">
        <f t="shared" si="71"/>
        <v>0</v>
      </c>
    </row>
    <row r="4579" spans="1:24" x14ac:dyDescent="0.3">
      <c r="A4579">
        <v>2289</v>
      </c>
      <c r="B4579" t="s">
        <v>6132</v>
      </c>
      <c r="C4579" t="s">
        <v>31</v>
      </c>
      <c r="X4579">
        <f t="shared" si="71"/>
        <v>0</v>
      </c>
    </row>
    <row r="4580" spans="1:24" x14ac:dyDescent="0.3">
      <c r="A4580">
        <v>2290</v>
      </c>
      <c r="B4580" t="s">
        <v>6133</v>
      </c>
      <c r="C4580" t="s">
        <v>44</v>
      </c>
      <c r="X4580">
        <f t="shared" si="71"/>
        <v>0</v>
      </c>
    </row>
    <row r="4581" spans="1:24" x14ac:dyDescent="0.3">
      <c r="A4581">
        <v>2290</v>
      </c>
      <c r="B4581" t="s">
        <v>6133</v>
      </c>
      <c r="C4581" t="s">
        <v>46</v>
      </c>
      <c r="X4581">
        <f t="shared" si="71"/>
        <v>0</v>
      </c>
    </row>
    <row r="4582" spans="1:24" x14ac:dyDescent="0.3">
      <c r="A4582">
        <v>2291</v>
      </c>
      <c r="B4582" t="s">
        <v>6134</v>
      </c>
      <c r="C4582" t="s">
        <v>37</v>
      </c>
      <c r="X4582">
        <f t="shared" si="71"/>
        <v>0</v>
      </c>
    </row>
    <row r="4583" spans="1:24" x14ac:dyDescent="0.3">
      <c r="A4583">
        <v>2291</v>
      </c>
      <c r="B4583" t="s">
        <v>6134</v>
      </c>
      <c r="C4583" t="s">
        <v>28</v>
      </c>
      <c r="X4583">
        <f t="shared" si="71"/>
        <v>0</v>
      </c>
    </row>
    <row r="4584" spans="1:24" x14ac:dyDescent="0.3">
      <c r="A4584">
        <v>2292</v>
      </c>
      <c r="B4584" t="s">
        <v>6135</v>
      </c>
      <c r="C4584" t="s">
        <v>31</v>
      </c>
      <c r="X4584">
        <f t="shared" si="71"/>
        <v>0</v>
      </c>
    </row>
    <row r="4585" spans="1:24" x14ac:dyDescent="0.3">
      <c r="A4585">
        <v>2292</v>
      </c>
      <c r="B4585" t="s">
        <v>6135</v>
      </c>
      <c r="C4585" t="s">
        <v>52</v>
      </c>
      <c r="X4585">
        <f t="shared" si="71"/>
        <v>0</v>
      </c>
    </row>
    <row r="4586" spans="1:24" x14ac:dyDescent="0.3">
      <c r="A4586">
        <v>2293</v>
      </c>
      <c r="B4586" t="s">
        <v>6136</v>
      </c>
      <c r="C4586" t="s">
        <v>43</v>
      </c>
      <c r="X4586">
        <f t="shared" si="71"/>
        <v>0</v>
      </c>
    </row>
    <row r="4587" spans="1:24" x14ac:dyDescent="0.3">
      <c r="A4587">
        <v>2293</v>
      </c>
      <c r="B4587" t="s">
        <v>6136</v>
      </c>
      <c r="C4587" t="s">
        <v>38</v>
      </c>
      <c r="X4587">
        <f t="shared" si="71"/>
        <v>0</v>
      </c>
    </row>
    <row r="4588" spans="1:24" x14ac:dyDescent="0.3">
      <c r="A4588">
        <v>2294</v>
      </c>
      <c r="B4588" t="s">
        <v>6137</v>
      </c>
      <c r="C4588" t="s">
        <v>76</v>
      </c>
      <c r="X4588">
        <f t="shared" si="71"/>
        <v>0</v>
      </c>
    </row>
    <row r="4589" spans="1:24" x14ac:dyDescent="0.3">
      <c r="A4589">
        <v>2294</v>
      </c>
      <c r="B4589" t="s">
        <v>6137</v>
      </c>
      <c r="C4589" t="s">
        <v>45</v>
      </c>
      <c r="X4589">
        <f t="shared" si="71"/>
        <v>0</v>
      </c>
    </row>
    <row r="4590" spans="1:24" x14ac:dyDescent="0.3">
      <c r="A4590">
        <v>2295</v>
      </c>
      <c r="B4590" t="s">
        <v>6138</v>
      </c>
      <c r="C4590" t="s">
        <v>30</v>
      </c>
      <c r="X4590">
        <f t="shared" si="71"/>
        <v>0</v>
      </c>
    </row>
    <row r="4591" spans="1:24" x14ac:dyDescent="0.3">
      <c r="A4591">
        <v>2295</v>
      </c>
      <c r="B4591" t="s">
        <v>6138</v>
      </c>
      <c r="C4591" t="s">
        <v>29</v>
      </c>
      <c r="X4591">
        <f t="shared" si="71"/>
        <v>0</v>
      </c>
    </row>
    <row r="4592" spans="1:24" x14ac:dyDescent="0.3">
      <c r="A4592">
        <v>2296</v>
      </c>
      <c r="B4592" t="s">
        <v>6139</v>
      </c>
      <c r="C4592" t="s">
        <v>192</v>
      </c>
      <c r="X4592">
        <f t="shared" si="71"/>
        <v>0</v>
      </c>
    </row>
    <row r="4593" spans="1:24" x14ac:dyDescent="0.3">
      <c r="A4593">
        <v>2296</v>
      </c>
      <c r="B4593" t="s">
        <v>6139</v>
      </c>
      <c r="C4593" t="s">
        <v>42</v>
      </c>
      <c r="X4593">
        <f t="shared" si="71"/>
        <v>0</v>
      </c>
    </row>
    <row r="4594" spans="1:24" x14ac:dyDescent="0.3">
      <c r="A4594">
        <v>2297</v>
      </c>
      <c r="B4594" t="s">
        <v>6140</v>
      </c>
      <c r="C4594" t="s">
        <v>51</v>
      </c>
      <c r="X4594">
        <f t="shared" si="71"/>
        <v>0</v>
      </c>
    </row>
    <row r="4595" spans="1:24" x14ac:dyDescent="0.3">
      <c r="A4595">
        <v>2297</v>
      </c>
      <c r="B4595" t="s">
        <v>6140</v>
      </c>
      <c r="C4595" t="s">
        <v>35</v>
      </c>
      <c r="X4595">
        <f t="shared" si="71"/>
        <v>0</v>
      </c>
    </row>
    <row r="4596" spans="1:24" x14ac:dyDescent="0.3">
      <c r="A4596">
        <v>2298</v>
      </c>
      <c r="B4596" t="s">
        <v>6141</v>
      </c>
      <c r="C4596" t="s">
        <v>50</v>
      </c>
      <c r="X4596">
        <f t="shared" si="71"/>
        <v>0</v>
      </c>
    </row>
    <row r="4597" spans="1:24" x14ac:dyDescent="0.3">
      <c r="A4597">
        <v>2298</v>
      </c>
      <c r="B4597" t="s">
        <v>6141</v>
      </c>
      <c r="C4597" t="s">
        <v>138</v>
      </c>
      <c r="X4597">
        <f t="shared" si="71"/>
        <v>0</v>
      </c>
    </row>
    <row r="4598" spans="1:24" x14ac:dyDescent="0.3">
      <c r="A4598">
        <v>2299</v>
      </c>
      <c r="B4598" t="s">
        <v>6142</v>
      </c>
      <c r="C4598" t="s">
        <v>36</v>
      </c>
      <c r="X4598">
        <f t="shared" si="71"/>
        <v>0</v>
      </c>
    </row>
    <row r="4599" spans="1:24" x14ac:dyDescent="0.3">
      <c r="A4599">
        <v>2299</v>
      </c>
      <c r="B4599" t="s">
        <v>6142</v>
      </c>
      <c r="C4599" t="s">
        <v>40</v>
      </c>
      <c r="X4599">
        <f t="shared" si="71"/>
        <v>0</v>
      </c>
    </row>
    <row r="4600" spans="1:24" x14ac:dyDescent="0.3">
      <c r="A4600">
        <v>2300</v>
      </c>
      <c r="B4600" t="s">
        <v>6143</v>
      </c>
      <c r="C4600" t="s">
        <v>39</v>
      </c>
      <c r="X4600">
        <f t="shared" si="71"/>
        <v>0</v>
      </c>
    </row>
    <row r="4601" spans="1:24" x14ac:dyDescent="0.3">
      <c r="A4601">
        <v>2300</v>
      </c>
      <c r="B4601" t="s">
        <v>6143</v>
      </c>
      <c r="C4601" t="s">
        <v>53</v>
      </c>
      <c r="X4601">
        <f t="shared" si="71"/>
        <v>0</v>
      </c>
    </row>
    <row r="4602" spans="1:24" x14ac:dyDescent="0.3">
      <c r="A4602">
        <v>2301</v>
      </c>
      <c r="B4602" t="s">
        <v>6144</v>
      </c>
      <c r="C4602" t="s">
        <v>49</v>
      </c>
      <c r="X4602">
        <f t="shared" si="71"/>
        <v>0</v>
      </c>
    </row>
    <row r="4603" spans="1:24" x14ac:dyDescent="0.3">
      <c r="A4603">
        <v>2301</v>
      </c>
      <c r="B4603" t="s">
        <v>6144</v>
      </c>
      <c r="C4603" t="s">
        <v>47</v>
      </c>
      <c r="X4603">
        <f t="shared" si="71"/>
        <v>0</v>
      </c>
    </row>
    <row r="4604" spans="1:24" x14ac:dyDescent="0.3">
      <c r="A4604">
        <v>2302</v>
      </c>
      <c r="B4604" t="s">
        <v>6145</v>
      </c>
      <c r="C4604" t="s">
        <v>32</v>
      </c>
      <c r="X4604">
        <f t="shared" si="71"/>
        <v>0</v>
      </c>
    </row>
    <row r="4605" spans="1:24" x14ac:dyDescent="0.3">
      <c r="A4605">
        <v>2302</v>
      </c>
      <c r="B4605" t="s">
        <v>6145</v>
      </c>
      <c r="C4605" t="s">
        <v>48</v>
      </c>
      <c r="X4605">
        <f t="shared" si="71"/>
        <v>0</v>
      </c>
    </row>
    <row r="4606" spans="1:24" x14ac:dyDescent="0.3">
      <c r="A4606">
        <v>2303</v>
      </c>
      <c r="B4606" t="s">
        <v>6146</v>
      </c>
      <c r="C4606" t="s">
        <v>248</v>
      </c>
      <c r="X4606">
        <f t="shared" si="71"/>
        <v>0</v>
      </c>
    </row>
    <row r="4607" spans="1:24" x14ac:dyDescent="0.3">
      <c r="A4607">
        <v>2303</v>
      </c>
      <c r="B4607" t="s">
        <v>6146</v>
      </c>
      <c r="C4607" t="s">
        <v>114</v>
      </c>
      <c r="X4607">
        <f t="shared" si="71"/>
        <v>0</v>
      </c>
    </row>
    <row r="4608" spans="1:24" x14ac:dyDescent="0.3">
      <c r="A4608">
        <v>2304</v>
      </c>
      <c r="B4608" t="s">
        <v>6147</v>
      </c>
      <c r="C4608" t="s">
        <v>34</v>
      </c>
      <c r="X4608">
        <f t="shared" si="71"/>
        <v>0</v>
      </c>
    </row>
    <row r="4609" spans="1:24" x14ac:dyDescent="0.3">
      <c r="A4609">
        <v>2304</v>
      </c>
      <c r="B4609" t="s">
        <v>6147</v>
      </c>
      <c r="C4609" t="s">
        <v>33</v>
      </c>
      <c r="X4609">
        <f t="shared" si="71"/>
        <v>0</v>
      </c>
    </row>
    <row r="4610" spans="1:24" x14ac:dyDescent="0.3">
      <c r="A4610">
        <v>2305</v>
      </c>
      <c r="B4610" t="s">
        <v>6148</v>
      </c>
      <c r="C4610" t="s">
        <v>44</v>
      </c>
      <c r="X4610">
        <f t="shared" si="71"/>
        <v>0</v>
      </c>
    </row>
    <row r="4611" spans="1:24" x14ac:dyDescent="0.3">
      <c r="A4611">
        <v>2305</v>
      </c>
      <c r="B4611" t="s">
        <v>6148</v>
      </c>
      <c r="C4611" t="s">
        <v>46</v>
      </c>
      <c r="X4611">
        <f t="shared" ref="X4611:X4674" si="72">SUM(D4611:W4611)</f>
        <v>0</v>
      </c>
    </row>
    <row r="4612" spans="1:24" x14ac:dyDescent="0.3">
      <c r="A4612">
        <v>2306</v>
      </c>
      <c r="B4612" t="s">
        <v>6149</v>
      </c>
      <c r="C4612" t="s">
        <v>37</v>
      </c>
      <c r="X4612">
        <f t="shared" si="72"/>
        <v>0</v>
      </c>
    </row>
    <row r="4613" spans="1:24" x14ac:dyDescent="0.3">
      <c r="A4613">
        <v>2306</v>
      </c>
      <c r="B4613" t="s">
        <v>6149</v>
      </c>
      <c r="C4613" t="s">
        <v>28</v>
      </c>
      <c r="X4613">
        <f t="shared" si="72"/>
        <v>0</v>
      </c>
    </row>
    <row r="4614" spans="1:24" x14ac:dyDescent="0.3">
      <c r="A4614">
        <v>2307</v>
      </c>
      <c r="B4614" t="s">
        <v>6150</v>
      </c>
      <c r="C4614" t="s">
        <v>31</v>
      </c>
      <c r="X4614">
        <f t="shared" si="72"/>
        <v>0</v>
      </c>
    </row>
    <row r="4615" spans="1:24" x14ac:dyDescent="0.3">
      <c r="A4615">
        <v>2307</v>
      </c>
      <c r="B4615" t="s">
        <v>6150</v>
      </c>
      <c r="C4615" t="s">
        <v>52</v>
      </c>
      <c r="X4615">
        <f t="shared" si="72"/>
        <v>0</v>
      </c>
    </row>
    <row r="4616" spans="1:24" x14ac:dyDescent="0.3">
      <c r="A4616">
        <v>2308</v>
      </c>
      <c r="B4616" t="s">
        <v>6151</v>
      </c>
      <c r="C4616" t="s">
        <v>43</v>
      </c>
      <c r="X4616">
        <f t="shared" si="72"/>
        <v>0</v>
      </c>
    </row>
    <row r="4617" spans="1:24" x14ac:dyDescent="0.3">
      <c r="A4617">
        <v>2308</v>
      </c>
      <c r="B4617" t="s">
        <v>6151</v>
      </c>
      <c r="C4617" t="s">
        <v>38</v>
      </c>
      <c r="X4617">
        <f t="shared" si="72"/>
        <v>0</v>
      </c>
    </row>
    <row r="4618" spans="1:24" x14ac:dyDescent="0.3">
      <c r="A4618">
        <v>2309</v>
      </c>
      <c r="B4618" t="s">
        <v>6152</v>
      </c>
      <c r="C4618" t="s">
        <v>76</v>
      </c>
      <c r="X4618">
        <f t="shared" si="72"/>
        <v>0</v>
      </c>
    </row>
    <row r="4619" spans="1:24" x14ac:dyDescent="0.3">
      <c r="A4619">
        <v>2309</v>
      </c>
      <c r="B4619" t="s">
        <v>6152</v>
      </c>
      <c r="C4619" t="s">
        <v>45</v>
      </c>
      <c r="X4619">
        <f t="shared" si="72"/>
        <v>0</v>
      </c>
    </row>
    <row r="4620" spans="1:24" x14ac:dyDescent="0.3">
      <c r="A4620">
        <v>2310</v>
      </c>
      <c r="B4620" t="s">
        <v>6153</v>
      </c>
      <c r="C4620" t="s">
        <v>30</v>
      </c>
      <c r="X4620">
        <f t="shared" si="72"/>
        <v>0</v>
      </c>
    </row>
    <row r="4621" spans="1:24" x14ac:dyDescent="0.3">
      <c r="A4621">
        <v>2310</v>
      </c>
      <c r="B4621" t="s">
        <v>6153</v>
      </c>
      <c r="C4621" t="s">
        <v>29</v>
      </c>
      <c r="X4621">
        <f t="shared" si="72"/>
        <v>0</v>
      </c>
    </row>
    <row r="4622" spans="1:24" x14ac:dyDescent="0.3">
      <c r="A4622">
        <v>2311</v>
      </c>
      <c r="B4622" t="s">
        <v>6154</v>
      </c>
      <c r="C4622" t="s">
        <v>192</v>
      </c>
      <c r="X4622">
        <f t="shared" si="72"/>
        <v>0</v>
      </c>
    </row>
    <row r="4623" spans="1:24" x14ac:dyDescent="0.3">
      <c r="A4623">
        <v>2311</v>
      </c>
      <c r="B4623" t="s">
        <v>6154</v>
      </c>
      <c r="C4623" t="s">
        <v>42</v>
      </c>
      <c r="X4623">
        <f t="shared" si="72"/>
        <v>0</v>
      </c>
    </row>
    <row r="4624" spans="1:24" x14ac:dyDescent="0.3">
      <c r="A4624">
        <v>2312</v>
      </c>
      <c r="B4624" t="s">
        <v>6155</v>
      </c>
      <c r="C4624" t="s">
        <v>51</v>
      </c>
      <c r="X4624">
        <f t="shared" si="72"/>
        <v>0</v>
      </c>
    </row>
    <row r="4625" spans="1:24" x14ac:dyDescent="0.3">
      <c r="A4625">
        <v>2312</v>
      </c>
      <c r="B4625" t="s">
        <v>6155</v>
      </c>
      <c r="C4625" t="s">
        <v>35</v>
      </c>
      <c r="X4625">
        <f t="shared" si="72"/>
        <v>0</v>
      </c>
    </row>
    <row r="4626" spans="1:24" x14ac:dyDescent="0.3">
      <c r="A4626">
        <v>2313</v>
      </c>
      <c r="B4626" t="s">
        <v>6156</v>
      </c>
      <c r="C4626" t="s">
        <v>50</v>
      </c>
      <c r="X4626">
        <f t="shared" si="72"/>
        <v>0</v>
      </c>
    </row>
    <row r="4627" spans="1:24" x14ac:dyDescent="0.3">
      <c r="A4627">
        <v>2313</v>
      </c>
      <c r="B4627" t="s">
        <v>6156</v>
      </c>
      <c r="C4627" t="s">
        <v>138</v>
      </c>
      <c r="X4627">
        <f t="shared" si="72"/>
        <v>0</v>
      </c>
    </row>
    <row r="4628" spans="1:24" x14ac:dyDescent="0.3">
      <c r="A4628">
        <v>2314</v>
      </c>
      <c r="B4628" t="s">
        <v>6157</v>
      </c>
      <c r="C4628" t="s">
        <v>36</v>
      </c>
      <c r="X4628">
        <f t="shared" si="72"/>
        <v>0</v>
      </c>
    </row>
    <row r="4629" spans="1:24" x14ac:dyDescent="0.3">
      <c r="A4629">
        <v>2314</v>
      </c>
      <c r="B4629" t="s">
        <v>6157</v>
      </c>
      <c r="C4629" t="s">
        <v>40</v>
      </c>
      <c r="X4629">
        <f t="shared" si="72"/>
        <v>0</v>
      </c>
    </row>
    <row r="4630" spans="1:24" x14ac:dyDescent="0.3">
      <c r="A4630">
        <v>2315</v>
      </c>
      <c r="B4630" t="s">
        <v>6158</v>
      </c>
      <c r="C4630" t="s">
        <v>39</v>
      </c>
      <c r="X4630">
        <f t="shared" si="72"/>
        <v>0</v>
      </c>
    </row>
    <row r="4631" spans="1:24" x14ac:dyDescent="0.3">
      <c r="A4631">
        <v>2315</v>
      </c>
      <c r="B4631" t="s">
        <v>6158</v>
      </c>
      <c r="C4631" t="s">
        <v>53</v>
      </c>
      <c r="X4631">
        <f t="shared" si="72"/>
        <v>0</v>
      </c>
    </row>
    <row r="4632" spans="1:24" x14ac:dyDescent="0.3">
      <c r="A4632">
        <v>2316</v>
      </c>
      <c r="B4632" t="s">
        <v>6159</v>
      </c>
      <c r="C4632" t="s">
        <v>49</v>
      </c>
      <c r="X4632">
        <f t="shared" si="72"/>
        <v>0</v>
      </c>
    </row>
    <row r="4633" spans="1:24" x14ac:dyDescent="0.3">
      <c r="A4633">
        <v>2316</v>
      </c>
      <c r="B4633" t="s">
        <v>6159</v>
      </c>
      <c r="C4633" t="s">
        <v>47</v>
      </c>
      <c r="X4633">
        <f t="shared" si="72"/>
        <v>0</v>
      </c>
    </row>
    <row r="4634" spans="1:24" x14ac:dyDescent="0.3">
      <c r="A4634">
        <v>2317</v>
      </c>
      <c r="B4634" t="s">
        <v>6160</v>
      </c>
      <c r="C4634" t="s">
        <v>32</v>
      </c>
      <c r="X4634">
        <f t="shared" si="72"/>
        <v>0</v>
      </c>
    </row>
    <row r="4635" spans="1:24" x14ac:dyDescent="0.3">
      <c r="A4635">
        <v>2317</v>
      </c>
      <c r="B4635" t="s">
        <v>6160</v>
      </c>
      <c r="C4635" t="s">
        <v>48</v>
      </c>
      <c r="X4635">
        <f t="shared" si="72"/>
        <v>0</v>
      </c>
    </row>
    <row r="4636" spans="1:24" x14ac:dyDescent="0.3">
      <c r="A4636">
        <v>2318</v>
      </c>
      <c r="B4636" t="s">
        <v>6161</v>
      </c>
      <c r="C4636" t="s">
        <v>248</v>
      </c>
      <c r="X4636">
        <f t="shared" si="72"/>
        <v>0</v>
      </c>
    </row>
    <row r="4637" spans="1:24" x14ac:dyDescent="0.3">
      <c r="A4637">
        <v>2318</v>
      </c>
      <c r="B4637" t="s">
        <v>6161</v>
      </c>
      <c r="C4637" t="s">
        <v>114</v>
      </c>
      <c r="X4637">
        <f t="shared" si="72"/>
        <v>0</v>
      </c>
    </row>
    <row r="4638" spans="1:24" x14ac:dyDescent="0.3">
      <c r="A4638">
        <v>2319</v>
      </c>
      <c r="B4638" t="s">
        <v>6162</v>
      </c>
      <c r="C4638" t="s">
        <v>34</v>
      </c>
      <c r="X4638">
        <f t="shared" si="72"/>
        <v>0</v>
      </c>
    </row>
    <row r="4639" spans="1:24" x14ac:dyDescent="0.3">
      <c r="A4639">
        <v>2319</v>
      </c>
      <c r="B4639" t="s">
        <v>6162</v>
      </c>
      <c r="C4639" t="s">
        <v>33</v>
      </c>
      <c r="X4639">
        <f t="shared" si="72"/>
        <v>0</v>
      </c>
    </row>
    <row r="4640" spans="1:24" x14ac:dyDescent="0.3">
      <c r="A4640">
        <v>2320</v>
      </c>
      <c r="B4640" t="s">
        <v>6163</v>
      </c>
      <c r="C4640" t="s">
        <v>44</v>
      </c>
      <c r="X4640">
        <f t="shared" si="72"/>
        <v>0</v>
      </c>
    </row>
    <row r="4641" spans="1:24" x14ac:dyDescent="0.3">
      <c r="A4641">
        <v>2320</v>
      </c>
      <c r="B4641" t="s">
        <v>6163</v>
      </c>
      <c r="C4641" t="s">
        <v>46</v>
      </c>
      <c r="X4641">
        <f t="shared" si="72"/>
        <v>0</v>
      </c>
    </row>
    <row r="4642" spans="1:24" x14ac:dyDescent="0.3">
      <c r="A4642">
        <v>2321</v>
      </c>
      <c r="B4642" t="s">
        <v>6164</v>
      </c>
      <c r="C4642" t="s">
        <v>37</v>
      </c>
      <c r="X4642">
        <f t="shared" si="72"/>
        <v>0</v>
      </c>
    </row>
    <row r="4643" spans="1:24" x14ac:dyDescent="0.3">
      <c r="A4643">
        <v>2321</v>
      </c>
      <c r="B4643" t="s">
        <v>6164</v>
      </c>
      <c r="C4643" t="s">
        <v>28</v>
      </c>
      <c r="X4643">
        <f t="shared" si="72"/>
        <v>0</v>
      </c>
    </row>
    <row r="4644" spans="1:24" x14ac:dyDescent="0.3">
      <c r="A4644">
        <v>2322</v>
      </c>
      <c r="B4644" t="s">
        <v>6165</v>
      </c>
      <c r="C4644" t="s">
        <v>31</v>
      </c>
      <c r="X4644">
        <f t="shared" si="72"/>
        <v>0</v>
      </c>
    </row>
    <row r="4645" spans="1:24" x14ac:dyDescent="0.3">
      <c r="A4645">
        <v>2322</v>
      </c>
      <c r="B4645" t="s">
        <v>6165</v>
      </c>
      <c r="C4645" t="s">
        <v>52</v>
      </c>
      <c r="X4645">
        <f t="shared" si="72"/>
        <v>0</v>
      </c>
    </row>
    <row r="4646" spans="1:24" x14ac:dyDescent="0.3">
      <c r="A4646">
        <v>2323</v>
      </c>
      <c r="B4646" t="s">
        <v>6166</v>
      </c>
      <c r="C4646" t="s">
        <v>43</v>
      </c>
      <c r="X4646">
        <f t="shared" si="72"/>
        <v>0</v>
      </c>
    </row>
    <row r="4647" spans="1:24" x14ac:dyDescent="0.3">
      <c r="A4647">
        <v>2323</v>
      </c>
      <c r="B4647" t="s">
        <v>6166</v>
      </c>
      <c r="C4647" t="s">
        <v>38</v>
      </c>
      <c r="X4647">
        <f t="shared" si="72"/>
        <v>0</v>
      </c>
    </row>
    <row r="4648" spans="1:24" x14ac:dyDescent="0.3">
      <c r="A4648">
        <v>2324</v>
      </c>
      <c r="B4648" t="s">
        <v>6167</v>
      </c>
      <c r="C4648" t="s">
        <v>76</v>
      </c>
      <c r="X4648">
        <f t="shared" si="72"/>
        <v>0</v>
      </c>
    </row>
    <row r="4649" spans="1:24" x14ac:dyDescent="0.3">
      <c r="A4649">
        <v>2324</v>
      </c>
      <c r="B4649" t="s">
        <v>6167</v>
      </c>
      <c r="C4649" t="s">
        <v>45</v>
      </c>
      <c r="X4649">
        <f t="shared" si="72"/>
        <v>0</v>
      </c>
    </row>
    <row r="4650" spans="1:24" x14ac:dyDescent="0.3">
      <c r="A4650">
        <v>2325</v>
      </c>
      <c r="B4650" t="s">
        <v>6168</v>
      </c>
      <c r="C4650" t="s">
        <v>30</v>
      </c>
      <c r="X4650">
        <f t="shared" si="72"/>
        <v>0</v>
      </c>
    </row>
    <row r="4651" spans="1:24" x14ac:dyDescent="0.3">
      <c r="A4651">
        <v>2325</v>
      </c>
      <c r="B4651" t="s">
        <v>6168</v>
      </c>
      <c r="C4651" t="s">
        <v>29</v>
      </c>
      <c r="X4651">
        <f t="shared" si="72"/>
        <v>0</v>
      </c>
    </row>
    <row r="4652" spans="1:24" x14ac:dyDescent="0.3">
      <c r="A4652">
        <v>2326</v>
      </c>
      <c r="B4652" t="s">
        <v>6169</v>
      </c>
      <c r="C4652" t="s">
        <v>192</v>
      </c>
      <c r="X4652">
        <f t="shared" si="72"/>
        <v>0</v>
      </c>
    </row>
    <row r="4653" spans="1:24" x14ac:dyDescent="0.3">
      <c r="A4653">
        <v>2326</v>
      </c>
      <c r="B4653" t="s">
        <v>6169</v>
      </c>
      <c r="C4653" t="s">
        <v>42</v>
      </c>
      <c r="X4653">
        <f t="shared" si="72"/>
        <v>0</v>
      </c>
    </row>
    <row r="4654" spans="1:24" x14ac:dyDescent="0.3">
      <c r="A4654">
        <v>2327</v>
      </c>
      <c r="B4654" t="s">
        <v>6170</v>
      </c>
      <c r="C4654" t="s">
        <v>51</v>
      </c>
      <c r="X4654">
        <f t="shared" si="72"/>
        <v>0</v>
      </c>
    </row>
    <row r="4655" spans="1:24" x14ac:dyDescent="0.3">
      <c r="A4655">
        <v>2327</v>
      </c>
      <c r="B4655" t="s">
        <v>6170</v>
      </c>
      <c r="C4655" t="s">
        <v>35</v>
      </c>
      <c r="X4655">
        <f t="shared" si="72"/>
        <v>0</v>
      </c>
    </row>
    <row r="4656" spans="1:24" x14ac:dyDescent="0.3">
      <c r="A4656">
        <v>2328</v>
      </c>
      <c r="B4656" t="s">
        <v>6171</v>
      </c>
      <c r="C4656" t="s">
        <v>50</v>
      </c>
      <c r="X4656">
        <f t="shared" si="72"/>
        <v>0</v>
      </c>
    </row>
    <row r="4657" spans="1:24" x14ac:dyDescent="0.3">
      <c r="A4657">
        <v>2328</v>
      </c>
      <c r="B4657" t="s">
        <v>6171</v>
      </c>
      <c r="C4657" t="s">
        <v>138</v>
      </c>
      <c r="X4657">
        <f t="shared" si="72"/>
        <v>0</v>
      </c>
    </row>
    <row r="4658" spans="1:24" x14ac:dyDescent="0.3">
      <c r="A4658">
        <v>2329</v>
      </c>
      <c r="B4658" t="s">
        <v>6172</v>
      </c>
      <c r="C4658" t="s">
        <v>36</v>
      </c>
      <c r="X4658">
        <f t="shared" si="72"/>
        <v>0</v>
      </c>
    </row>
    <row r="4659" spans="1:24" x14ac:dyDescent="0.3">
      <c r="A4659">
        <v>2329</v>
      </c>
      <c r="B4659" t="s">
        <v>6172</v>
      </c>
      <c r="C4659" t="s">
        <v>40</v>
      </c>
      <c r="X4659">
        <f t="shared" si="72"/>
        <v>0</v>
      </c>
    </row>
    <row r="4660" spans="1:24" x14ac:dyDescent="0.3">
      <c r="A4660">
        <v>2330</v>
      </c>
      <c r="B4660" t="s">
        <v>6173</v>
      </c>
      <c r="C4660" t="s">
        <v>39</v>
      </c>
      <c r="X4660">
        <f t="shared" si="72"/>
        <v>0</v>
      </c>
    </row>
    <row r="4661" spans="1:24" x14ac:dyDescent="0.3">
      <c r="A4661">
        <v>2330</v>
      </c>
      <c r="B4661" t="s">
        <v>6173</v>
      </c>
      <c r="C4661" t="s">
        <v>53</v>
      </c>
      <c r="X4661">
        <f t="shared" si="72"/>
        <v>0</v>
      </c>
    </row>
    <row r="4662" spans="1:24" x14ac:dyDescent="0.3">
      <c r="A4662">
        <v>2331</v>
      </c>
      <c r="B4662" t="s">
        <v>6174</v>
      </c>
      <c r="C4662" t="s">
        <v>49</v>
      </c>
      <c r="X4662">
        <f t="shared" si="72"/>
        <v>0</v>
      </c>
    </row>
    <row r="4663" spans="1:24" x14ac:dyDescent="0.3">
      <c r="A4663">
        <v>2331</v>
      </c>
      <c r="B4663" t="s">
        <v>6174</v>
      </c>
      <c r="C4663" t="s">
        <v>47</v>
      </c>
      <c r="X4663">
        <f t="shared" si="72"/>
        <v>0</v>
      </c>
    </row>
    <row r="4664" spans="1:24" x14ac:dyDescent="0.3">
      <c r="A4664">
        <v>2332</v>
      </c>
      <c r="B4664" t="s">
        <v>6175</v>
      </c>
      <c r="C4664" t="s">
        <v>32</v>
      </c>
      <c r="X4664">
        <f t="shared" si="72"/>
        <v>0</v>
      </c>
    </row>
    <row r="4665" spans="1:24" x14ac:dyDescent="0.3">
      <c r="A4665">
        <v>2332</v>
      </c>
      <c r="B4665" t="s">
        <v>6175</v>
      </c>
      <c r="C4665" t="s">
        <v>48</v>
      </c>
      <c r="X4665">
        <f t="shared" si="72"/>
        <v>0</v>
      </c>
    </row>
    <row r="4666" spans="1:24" x14ac:dyDescent="0.3">
      <c r="A4666">
        <v>2333</v>
      </c>
      <c r="B4666" t="s">
        <v>6176</v>
      </c>
      <c r="C4666" t="s">
        <v>248</v>
      </c>
      <c r="X4666">
        <f t="shared" si="72"/>
        <v>0</v>
      </c>
    </row>
    <row r="4667" spans="1:24" x14ac:dyDescent="0.3">
      <c r="A4667">
        <v>2333</v>
      </c>
      <c r="B4667" t="s">
        <v>6176</v>
      </c>
      <c r="C4667" t="s">
        <v>114</v>
      </c>
      <c r="X4667">
        <f t="shared" si="72"/>
        <v>0</v>
      </c>
    </row>
    <row r="4668" spans="1:24" x14ac:dyDescent="0.3">
      <c r="A4668">
        <v>2334</v>
      </c>
      <c r="B4668" t="s">
        <v>6177</v>
      </c>
      <c r="C4668" t="s">
        <v>34</v>
      </c>
      <c r="X4668">
        <f t="shared" si="72"/>
        <v>0</v>
      </c>
    </row>
    <row r="4669" spans="1:24" x14ac:dyDescent="0.3">
      <c r="A4669">
        <v>2334</v>
      </c>
      <c r="B4669" t="s">
        <v>6177</v>
      </c>
      <c r="C4669" t="s">
        <v>33</v>
      </c>
      <c r="X4669">
        <f t="shared" si="72"/>
        <v>0</v>
      </c>
    </row>
    <row r="4670" spans="1:24" x14ac:dyDescent="0.3">
      <c r="A4670">
        <v>2335</v>
      </c>
      <c r="B4670" t="s">
        <v>6178</v>
      </c>
      <c r="C4670" t="s">
        <v>31</v>
      </c>
      <c r="X4670">
        <f t="shared" si="72"/>
        <v>0</v>
      </c>
    </row>
    <row r="4671" spans="1:24" x14ac:dyDescent="0.3">
      <c r="A4671">
        <v>2335</v>
      </c>
      <c r="B4671" t="s">
        <v>6178</v>
      </c>
      <c r="C4671" t="s">
        <v>52</v>
      </c>
      <c r="X4671">
        <f t="shared" si="72"/>
        <v>0</v>
      </c>
    </row>
    <row r="4672" spans="1:24" x14ac:dyDescent="0.3">
      <c r="A4672">
        <v>2336</v>
      </c>
      <c r="B4672" t="s">
        <v>6179</v>
      </c>
      <c r="C4672" t="s">
        <v>43</v>
      </c>
      <c r="X4672">
        <f t="shared" si="72"/>
        <v>0</v>
      </c>
    </row>
    <row r="4673" spans="1:24" x14ac:dyDescent="0.3">
      <c r="A4673">
        <v>2336</v>
      </c>
      <c r="B4673" t="s">
        <v>6179</v>
      </c>
      <c r="C4673" t="s">
        <v>38</v>
      </c>
      <c r="X4673">
        <f t="shared" si="72"/>
        <v>0</v>
      </c>
    </row>
    <row r="4674" spans="1:24" x14ac:dyDescent="0.3">
      <c r="A4674">
        <v>2337</v>
      </c>
      <c r="B4674" t="s">
        <v>6180</v>
      </c>
      <c r="C4674" t="s">
        <v>76</v>
      </c>
      <c r="X4674">
        <f t="shared" si="72"/>
        <v>0</v>
      </c>
    </row>
    <row r="4675" spans="1:24" x14ac:dyDescent="0.3">
      <c r="A4675">
        <v>2337</v>
      </c>
      <c r="B4675" t="s">
        <v>6180</v>
      </c>
      <c r="C4675" t="s">
        <v>45</v>
      </c>
      <c r="X4675">
        <f t="shared" ref="X4675:X4738" si="73">SUM(D4675:W4675)</f>
        <v>0</v>
      </c>
    </row>
    <row r="4676" spans="1:24" x14ac:dyDescent="0.3">
      <c r="A4676">
        <v>2338</v>
      </c>
      <c r="B4676" t="s">
        <v>6181</v>
      </c>
      <c r="C4676" t="s">
        <v>28</v>
      </c>
      <c r="X4676">
        <f t="shared" si="73"/>
        <v>0</v>
      </c>
    </row>
    <row r="4677" spans="1:24" x14ac:dyDescent="0.3">
      <c r="A4677">
        <v>2338</v>
      </c>
      <c r="B4677" t="s">
        <v>6181</v>
      </c>
      <c r="C4677" t="s">
        <v>29</v>
      </c>
      <c r="X4677">
        <f t="shared" si="73"/>
        <v>0</v>
      </c>
    </row>
    <row r="4678" spans="1:24" x14ac:dyDescent="0.3">
      <c r="A4678">
        <v>2339</v>
      </c>
      <c r="B4678" t="s">
        <v>6182</v>
      </c>
      <c r="C4678" t="s">
        <v>192</v>
      </c>
      <c r="X4678">
        <f t="shared" si="73"/>
        <v>0</v>
      </c>
    </row>
    <row r="4679" spans="1:24" x14ac:dyDescent="0.3">
      <c r="A4679">
        <v>2339</v>
      </c>
      <c r="B4679" t="s">
        <v>6182</v>
      </c>
      <c r="C4679" t="s">
        <v>42</v>
      </c>
      <c r="X4679">
        <f t="shared" si="73"/>
        <v>0</v>
      </c>
    </row>
    <row r="4680" spans="1:24" x14ac:dyDescent="0.3">
      <c r="A4680">
        <v>2340</v>
      </c>
      <c r="B4680" t="s">
        <v>6183</v>
      </c>
      <c r="C4680" t="s">
        <v>51</v>
      </c>
      <c r="X4680">
        <f t="shared" si="73"/>
        <v>0</v>
      </c>
    </row>
    <row r="4681" spans="1:24" x14ac:dyDescent="0.3">
      <c r="A4681">
        <v>2340</v>
      </c>
      <c r="B4681" t="s">
        <v>6183</v>
      </c>
      <c r="C4681" t="s">
        <v>50</v>
      </c>
      <c r="X4681">
        <f t="shared" si="73"/>
        <v>0</v>
      </c>
    </row>
    <row r="4682" spans="1:24" x14ac:dyDescent="0.3">
      <c r="A4682">
        <v>2341</v>
      </c>
      <c r="B4682" t="s">
        <v>6184</v>
      </c>
      <c r="C4682" t="s">
        <v>35</v>
      </c>
      <c r="X4682">
        <f t="shared" si="73"/>
        <v>0</v>
      </c>
    </row>
    <row r="4683" spans="1:24" x14ac:dyDescent="0.3">
      <c r="A4683">
        <v>2341</v>
      </c>
      <c r="B4683" t="s">
        <v>6184</v>
      </c>
      <c r="C4683" t="s">
        <v>40</v>
      </c>
      <c r="X4683">
        <f t="shared" si="73"/>
        <v>0</v>
      </c>
    </row>
    <row r="4684" spans="1:24" x14ac:dyDescent="0.3">
      <c r="A4684">
        <v>2342</v>
      </c>
      <c r="B4684" t="s">
        <v>6185</v>
      </c>
      <c r="C4684" t="s">
        <v>34</v>
      </c>
      <c r="X4684">
        <f t="shared" si="73"/>
        <v>0</v>
      </c>
    </row>
    <row r="4685" spans="1:24" x14ac:dyDescent="0.3">
      <c r="A4685">
        <v>2342</v>
      </c>
      <c r="B4685" t="s">
        <v>6185</v>
      </c>
      <c r="C4685" t="s">
        <v>33</v>
      </c>
      <c r="X4685">
        <f t="shared" si="73"/>
        <v>0</v>
      </c>
    </row>
    <row r="4686" spans="1:24" x14ac:dyDescent="0.3">
      <c r="A4686">
        <v>2343</v>
      </c>
      <c r="B4686" t="s">
        <v>6186</v>
      </c>
      <c r="C4686" t="s">
        <v>44</v>
      </c>
      <c r="X4686">
        <f t="shared" si="73"/>
        <v>0</v>
      </c>
    </row>
    <row r="4687" spans="1:24" x14ac:dyDescent="0.3">
      <c r="A4687">
        <v>2343</v>
      </c>
      <c r="B4687" t="s">
        <v>6186</v>
      </c>
      <c r="C4687" t="s">
        <v>76</v>
      </c>
      <c r="X4687">
        <f t="shared" si="73"/>
        <v>0</v>
      </c>
    </row>
    <row r="4688" spans="1:24" x14ac:dyDescent="0.3">
      <c r="A4688">
        <v>2344</v>
      </c>
      <c r="B4688" t="s">
        <v>6187</v>
      </c>
      <c r="C4688" t="s">
        <v>45</v>
      </c>
      <c r="X4688">
        <f t="shared" si="73"/>
        <v>0</v>
      </c>
    </row>
    <row r="4689" spans="1:24" x14ac:dyDescent="0.3">
      <c r="A4689">
        <v>2344</v>
      </c>
      <c r="B4689" t="s">
        <v>6187</v>
      </c>
      <c r="C4689" t="s">
        <v>38</v>
      </c>
      <c r="X4689">
        <f t="shared" si="73"/>
        <v>0</v>
      </c>
    </row>
    <row r="4690" spans="1:24" x14ac:dyDescent="0.3">
      <c r="A4690">
        <v>2345</v>
      </c>
      <c r="B4690" t="s">
        <v>6188</v>
      </c>
      <c r="C4690" t="s">
        <v>42</v>
      </c>
      <c r="X4690">
        <f t="shared" si="73"/>
        <v>0</v>
      </c>
    </row>
    <row r="4691" spans="1:24" x14ac:dyDescent="0.3">
      <c r="A4691">
        <v>2345</v>
      </c>
      <c r="B4691" t="s">
        <v>6188</v>
      </c>
      <c r="C4691" t="s">
        <v>31</v>
      </c>
      <c r="X4691">
        <f t="shared" si="73"/>
        <v>0</v>
      </c>
    </row>
    <row r="4692" spans="1:24" x14ac:dyDescent="0.3">
      <c r="A4692">
        <v>2346</v>
      </c>
      <c r="B4692" t="s">
        <v>6189</v>
      </c>
      <c r="C4692" t="s">
        <v>30</v>
      </c>
      <c r="X4692">
        <f t="shared" si="73"/>
        <v>0</v>
      </c>
    </row>
    <row r="4693" spans="1:24" x14ac:dyDescent="0.3">
      <c r="A4693">
        <v>2346</v>
      </c>
      <c r="B4693" t="s">
        <v>6189</v>
      </c>
      <c r="C4693" t="s">
        <v>37</v>
      </c>
      <c r="X4693">
        <f t="shared" si="73"/>
        <v>0</v>
      </c>
    </row>
    <row r="4694" spans="1:24" x14ac:dyDescent="0.3">
      <c r="A4694">
        <v>2347</v>
      </c>
      <c r="B4694" t="s">
        <v>6190</v>
      </c>
      <c r="C4694" t="s">
        <v>28</v>
      </c>
      <c r="X4694">
        <f t="shared" si="73"/>
        <v>0</v>
      </c>
    </row>
    <row r="4695" spans="1:24" x14ac:dyDescent="0.3">
      <c r="A4695">
        <v>2347</v>
      </c>
      <c r="B4695" t="s">
        <v>6190</v>
      </c>
      <c r="C4695" t="s">
        <v>29</v>
      </c>
      <c r="X4695">
        <f t="shared" si="73"/>
        <v>0</v>
      </c>
    </row>
    <row r="4696" spans="1:24" x14ac:dyDescent="0.3">
      <c r="A4696">
        <v>2348</v>
      </c>
      <c r="B4696" t="s">
        <v>6191</v>
      </c>
      <c r="C4696" t="s">
        <v>46</v>
      </c>
      <c r="X4696">
        <f t="shared" si="73"/>
        <v>0</v>
      </c>
    </row>
    <row r="4697" spans="1:24" x14ac:dyDescent="0.3">
      <c r="A4697">
        <v>2348</v>
      </c>
      <c r="B4697" t="s">
        <v>6191</v>
      </c>
      <c r="C4697" t="s">
        <v>192</v>
      </c>
      <c r="X4697">
        <f t="shared" si="73"/>
        <v>0</v>
      </c>
    </row>
    <row r="4698" spans="1:24" x14ac:dyDescent="0.3">
      <c r="A4698">
        <v>2349</v>
      </c>
      <c r="B4698" t="s">
        <v>6192</v>
      </c>
      <c r="C4698" t="s">
        <v>48</v>
      </c>
      <c r="X4698">
        <f t="shared" si="73"/>
        <v>0</v>
      </c>
    </row>
    <row r="4699" spans="1:24" x14ac:dyDescent="0.3">
      <c r="A4699">
        <v>2349</v>
      </c>
      <c r="B4699" t="s">
        <v>6192</v>
      </c>
      <c r="C4699" t="s">
        <v>47</v>
      </c>
      <c r="X4699">
        <f t="shared" si="73"/>
        <v>0</v>
      </c>
    </row>
    <row r="4700" spans="1:24" x14ac:dyDescent="0.3">
      <c r="A4700">
        <v>2350</v>
      </c>
      <c r="B4700" t="s">
        <v>6193</v>
      </c>
      <c r="C4700" t="s">
        <v>36</v>
      </c>
      <c r="X4700">
        <f t="shared" si="73"/>
        <v>0</v>
      </c>
    </row>
    <row r="4701" spans="1:24" x14ac:dyDescent="0.3">
      <c r="A4701">
        <v>2350</v>
      </c>
      <c r="B4701" t="s">
        <v>6193</v>
      </c>
      <c r="C4701" t="s">
        <v>49</v>
      </c>
      <c r="X4701">
        <f t="shared" si="73"/>
        <v>0</v>
      </c>
    </row>
    <row r="4702" spans="1:24" x14ac:dyDescent="0.3">
      <c r="A4702">
        <v>2351</v>
      </c>
      <c r="B4702" t="s">
        <v>6194</v>
      </c>
      <c r="C4702" t="s">
        <v>33</v>
      </c>
      <c r="X4702">
        <f t="shared" si="73"/>
        <v>0</v>
      </c>
    </row>
    <row r="4703" spans="1:24" x14ac:dyDescent="0.3">
      <c r="A4703">
        <v>2351</v>
      </c>
      <c r="B4703" t="s">
        <v>6194</v>
      </c>
      <c r="C4703" t="s">
        <v>39</v>
      </c>
      <c r="X4703">
        <f t="shared" si="73"/>
        <v>0</v>
      </c>
    </row>
    <row r="4704" spans="1:24" x14ac:dyDescent="0.3">
      <c r="A4704">
        <v>2352</v>
      </c>
      <c r="B4704" t="s">
        <v>6195</v>
      </c>
      <c r="C4704" t="s">
        <v>51</v>
      </c>
      <c r="X4704">
        <f t="shared" si="73"/>
        <v>0</v>
      </c>
    </row>
    <row r="4705" spans="1:24" x14ac:dyDescent="0.3">
      <c r="A4705">
        <v>2352</v>
      </c>
      <c r="B4705" t="s">
        <v>6195</v>
      </c>
      <c r="C4705" t="s">
        <v>50</v>
      </c>
      <c r="X4705">
        <f t="shared" si="73"/>
        <v>0</v>
      </c>
    </row>
    <row r="4706" spans="1:24" x14ac:dyDescent="0.3">
      <c r="A4706">
        <v>2353</v>
      </c>
      <c r="B4706" t="s">
        <v>6196</v>
      </c>
      <c r="C4706" t="s">
        <v>35</v>
      </c>
      <c r="X4706">
        <f t="shared" si="73"/>
        <v>0</v>
      </c>
    </row>
    <row r="4707" spans="1:24" x14ac:dyDescent="0.3">
      <c r="A4707">
        <v>2353</v>
      </c>
      <c r="B4707" t="s">
        <v>6196</v>
      </c>
      <c r="C4707" t="s">
        <v>40</v>
      </c>
      <c r="X4707">
        <f t="shared" si="73"/>
        <v>0</v>
      </c>
    </row>
    <row r="4708" spans="1:24" x14ac:dyDescent="0.3">
      <c r="A4708">
        <v>2354</v>
      </c>
      <c r="B4708" t="s">
        <v>6197</v>
      </c>
      <c r="C4708" t="s">
        <v>114</v>
      </c>
      <c r="X4708">
        <f t="shared" si="73"/>
        <v>0</v>
      </c>
    </row>
    <row r="4709" spans="1:24" x14ac:dyDescent="0.3">
      <c r="A4709">
        <v>2354</v>
      </c>
      <c r="B4709" t="s">
        <v>6197</v>
      </c>
      <c r="C4709" t="s">
        <v>138</v>
      </c>
      <c r="X4709">
        <f t="shared" si="73"/>
        <v>0</v>
      </c>
    </row>
    <row r="4710" spans="1:24" x14ac:dyDescent="0.3">
      <c r="A4710">
        <v>2355</v>
      </c>
      <c r="B4710" t="s">
        <v>6198</v>
      </c>
      <c r="C4710" t="s">
        <v>44</v>
      </c>
      <c r="X4710">
        <f t="shared" si="73"/>
        <v>0</v>
      </c>
    </row>
    <row r="4711" spans="1:24" x14ac:dyDescent="0.3">
      <c r="A4711">
        <v>2355</v>
      </c>
      <c r="B4711" t="s">
        <v>6198</v>
      </c>
      <c r="C4711" t="s">
        <v>76</v>
      </c>
      <c r="X4711">
        <f t="shared" si="73"/>
        <v>0</v>
      </c>
    </row>
    <row r="4712" spans="1:24" x14ac:dyDescent="0.3">
      <c r="A4712">
        <v>2356</v>
      </c>
      <c r="B4712" t="s">
        <v>6199</v>
      </c>
      <c r="C4712" t="s">
        <v>45</v>
      </c>
      <c r="X4712">
        <f t="shared" si="73"/>
        <v>0</v>
      </c>
    </row>
    <row r="4713" spans="1:24" x14ac:dyDescent="0.3">
      <c r="A4713">
        <v>2356</v>
      </c>
      <c r="B4713" t="s">
        <v>6199</v>
      </c>
      <c r="C4713" t="s">
        <v>38</v>
      </c>
      <c r="X4713">
        <f t="shared" si="73"/>
        <v>0</v>
      </c>
    </row>
    <row r="4714" spans="1:24" x14ac:dyDescent="0.3">
      <c r="A4714">
        <v>2357</v>
      </c>
      <c r="B4714" t="s">
        <v>6200</v>
      </c>
      <c r="C4714" t="s">
        <v>30</v>
      </c>
      <c r="X4714">
        <f t="shared" si="73"/>
        <v>0</v>
      </c>
    </row>
    <row r="4715" spans="1:24" x14ac:dyDescent="0.3">
      <c r="A4715">
        <v>2357</v>
      </c>
      <c r="B4715" t="s">
        <v>6200</v>
      </c>
      <c r="C4715" t="s">
        <v>37</v>
      </c>
      <c r="X4715">
        <f t="shared" si="73"/>
        <v>0</v>
      </c>
    </row>
    <row r="4716" spans="1:24" x14ac:dyDescent="0.3">
      <c r="A4716">
        <v>2358</v>
      </c>
      <c r="B4716" t="s">
        <v>6201</v>
      </c>
      <c r="C4716" t="s">
        <v>28</v>
      </c>
      <c r="X4716">
        <f t="shared" si="73"/>
        <v>0</v>
      </c>
    </row>
    <row r="4717" spans="1:24" x14ac:dyDescent="0.3">
      <c r="A4717">
        <v>2358</v>
      </c>
      <c r="B4717" t="s">
        <v>6201</v>
      </c>
      <c r="C4717" t="s">
        <v>29</v>
      </c>
      <c r="X4717">
        <f t="shared" si="73"/>
        <v>0</v>
      </c>
    </row>
    <row r="4718" spans="1:24" x14ac:dyDescent="0.3">
      <c r="A4718">
        <v>2359</v>
      </c>
      <c r="B4718" t="s">
        <v>6202</v>
      </c>
      <c r="C4718" t="s">
        <v>46</v>
      </c>
      <c r="X4718">
        <f t="shared" si="73"/>
        <v>0</v>
      </c>
    </row>
    <row r="4719" spans="1:24" x14ac:dyDescent="0.3">
      <c r="A4719">
        <v>2359</v>
      </c>
      <c r="B4719" t="s">
        <v>6202</v>
      </c>
      <c r="C4719" t="s">
        <v>192</v>
      </c>
      <c r="X4719">
        <f t="shared" si="73"/>
        <v>0</v>
      </c>
    </row>
    <row r="4720" spans="1:24" x14ac:dyDescent="0.3">
      <c r="A4720">
        <v>2360</v>
      </c>
      <c r="B4720" t="s">
        <v>6203</v>
      </c>
      <c r="C4720" t="s">
        <v>48</v>
      </c>
      <c r="X4720">
        <f t="shared" si="73"/>
        <v>0</v>
      </c>
    </row>
    <row r="4721" spans="1:24" x14ac:dyDescent="0.3">
      <c r="A4721">
        <v>2360</v>
      </c>
      <c r="B4721" t="s">
        <v>6203</v>
      </c>
      <c r="C4721" t="s">
        <v>47</v>
      </c>
      <c r="X4721">
        <f t="shared" si="73"/>
        <v>0</v>
      </c>
    </row>
    <row r="4722" spans="1:24" x14ac:dyDescent="0.3">
      <c r="A4722">
        <v>2361</v>
      </c>
      <c r="B4722" t="s">
        <v>6204</v>
      </c>
      <c r="C4722" t="s">
        <v>36</v>
      </c>
      <c r="X4722">
        <f t="shared" si="73"/>
        <v>0</v>
      </c>
    </row>
    <row r="4723" spans="1:24" x14ac:dyDescent="0.3">
      <c r="A4723">
        <v>2361</v>
      </c>
      <c r="B4723" t="s">
        <v>6204</v>
      </c>
      <c r="C4723" t="s">
        <v>49</v>
      </c>
      <c r="X4723">
        <f t="shared" si="73"/>
        <v>0</v>
      </c>
    </row>
    <row r="4724" spans="1:24" x14ac:dyDescent="0.3">
      <c r="A4724">
        <v>2362</v>
      </c>
      <c r="B4724" t="s">
        <v>6205</v>
      </c>
      <c r="C4724" t="s">
        <v>33</v>
      </c>
      <c r="X4724">
        <f t="shared" si="73"/>
        <v>0</v>
      </c>
    </row>
    <row r="4725" spans="1:24" x14ac:dyDescent="0.3">
      <c r="A4725">
        <v>2362</v>
      </c>
      <c r="B4725" t="s">
        <v>6205</v>
      </c>
      <c r="C4725" t="s">
        <v>39</v>
      </c>
      <c r="X4725">
        <f t="shared" si="73"/>
        <v>0</v>
      </c>
    </row>
    <row r="4726" spans="1:24" x14ac:dyDescent="0.3">
      <c r="A4726">
        <v>2363</v>
      </c>
      <c r="B4726" t="s">
        <v>6206</v>
      </c>
      <c r="C4726" t="s">
        <v>51</v>
      </c>
      <c r="X4726">
        <f t="shared" si="73"/>
        <v>0</v>
      </c>
    </row>
    <row r="4727" spans="1:24" x14ac:dyDescent="0.3">
      <c r="A4727">
        <v>2363</v>
      </c>
      <c r="B4727" t="s">
        <v>6206</v>
      </c>
      <c r="C4727" t="s">
        <v>50</v>
      </c>
      <c r="X4727">
        <f t="shared" si="73"/>
        <v>0</v>
      </c>
    </row>
    <row r="4728" spans="1:24" x14ac:dyDescent="0.3">
      <c r="A4728">
        <v>2364</v>
      </c>
      <c r="B4728" t="s">
        <v>6207</v>
      </c>
      <c r="C4728" t="s">
        <v>35</v>
      </c>
      <c r="X4728">
        <f t="shared" si="73"/>
        <v>0</v>
      </c>
    </row>
    <row r="4729" spans="1:24" x14ac:dyDescent="0.3">
      <c r="A4729">
        <v>2364</v>
      </c>
      <c r="B4729" t="s">
        <v>6207</v>
      </c>
      <c r="C4729" t="s">
        <v>40</v>
      </c>
      <c r="X4729">
        <f t="shared" si="73"/>
        <v>0</v>
      </c>
    </row>
    <row r="4730" spans="1:24" x14ac:dyDescent="0.3">
      <c r="A4730">
        <v>2365</v>
      </c>
      <c r="B4730" t="s">
        <v>6208</v>
      </c>
      <c r="C4730" t="s">
        <v>114</v>
      </c>
      <c r="X4730">
        <f t="shared" si="73"/>
        <v>0</v>
      </c>
    </row>
    <row r="4731" spans="1:24" x14ac:dyDescent="0.3">
      <c r="A4731">
        <v>2365</v>
      </c>
      <c r="B4731" t="s">
        <v>6208</v>
      </c>
      <c r="C4731" t="s">
        <v>138</v>
      </c>
      <c r="X4731">
        <f t="shared" si="73"/>
        <v>0</v>
      </c>
    </row>
    <row r="4732" spans="1:24" x14ac:dyDescent="0.3">
      <c r="A4732">
        <v>2366</v>
      </c>
      <c r="B4732" t="s">
        <v>6209</v>
      </c>
      <c r="C4732" t="s">
        <v>52</v>
      </c>
      <c r="X4732">
        <f t="shared" si="73"/>
        <v>0</v>
      </c>
    </row>
    <row r="4733" spans="1:24" x14ac:dyDescent="0.3">
      <c r="A4733">
        <v>2366</v>
      </c>
      <c r="B4733" t="s">
        <v>6209</v>
      </c>
      <c r="C4733" t="s">
        <v>43</v>
      </c>
      <c r="X4733">
        <f t="shared" si="73"/>
        <v>0</v>
      </c>
    </row>
    <row r="4734" spans="1:24" x14ac:dyDescent="0.3">
      <c r="A4734">
        <v>2367</v>
      </c>
      <c r="B4734" t="s">
        <v>6210</v>
      </c>
      <c r="C4734" t="s">
        <v>248</v>
      </c>
      <c r="X4734">
        <f t="shared" si="73"/>
        <v>0</v>
      </c>
    </row>
    <row r="4735" spans="1:24" x14ac:dyDescent="0.3">
      <c r="A4735">
        <v>2367</v>
      </c>
      <c r="B4735" t="s">
        <v>6210</v>
      </c>
      <c r="C4735" t="s">
        <v>34</v>
      </c>
      <c r="X4735">
        <f t="shared" si="73"/>
        <v>0</v>
      </c>
    </row>
    <row r="4736" spans="1:24" x14ac:dyDescent="0.3">
      <c r="A4736">
        <v>2368</v>
      </c>
      <c r="B4736" t="s">
        <v>6211</v>
      </c>
      <c r="C4736" t="s">
        <v>32</v>
      </c>
      <c r="X4736">
        <f t="shared" si="73"/>
        <v>0</v>
      </c>
    </row>
    <row r="4737" spans="1:24" x14ac:dyDescent="0.3">
      <c r="A4737">
        <v>2368</v>
      </c>
      <c r="B4737" t="s">
        <v>6211</v>
      </c>
      <c r="C4737" t="s">
        <v>53</v>
      </c>
      <c r="X4737">
        <f t="shared" si="73"/>
        <v>0</v>
      </c>
    </row>
    <row r="4738" spans="1:24" x14ac:dyDescent="0.3">
      <c r="A4738">
        <v>2369</v>
      </c>
      <c r="B4738" t="s">
        <v>6209</v>
      </c>
      <c r="C4738" t="s">
        <v>52</v>
      </c>
      <c r="X4738">
        <f t="shared" si="73"/>
        <v>0</v>
      </c>
    </row>
    <row r="4739" spans="1:24" x14ac:dyDescent="0.3">
      <c r="A4739">
        <v>2369</v>
      </c>
      <c r="B4739" t="s">
        <v>6209</v>
      </c>
      <c r="C4739" t="s">
        <v>43</v>
      </c>
      <c r="X4739">
        <f t="shared" ref="X4739:X4802" si="74">SUM(D4739:W4739)</f>
        <v>0</v>
      </c>
    </row>
    <row r="4740" spans="1:24" x14ac:dyDescent="0.3">
      <c r="A4740">
        <v>2370</v>
      </c>
      <c r="B4740" t="s">
        <v>6210</v>
      </c>
      <c r="C4740" t="s">
        <v>248</v>
      </c>
      <c r="X4740">
        <f t="shared" si="74"/>
        <v>0</v>
      </c>
    </row>
    <row r="4741" spans="1:24" x14ac:dyDescent="0.3">
      <c r="A4741">
        <v>2370</v>
      </c>
      <c r="B4741" t="s">
        <v>6210</v>
      </c>
      <c r="C4741" t="s">
        <v>34</v>
      </c>
      <c r="X4741">
        <f t="shared" si="74"/>
        <v>0</v>
      </c>
    </row>
    <row r="4742" spans="1:24" x14ac:dyDescent="0.3">
      <c r="A4742">
        <v>2371</v>
      </c>
      <c r="B4742" t="s">
        <v>6211</v>
      </c>
      <c r="C4742" t="s">
        <v>32</v>
      </c>
      <c r="X4742">
        <f t="shared" si="74"/>
        <v>0</v>
      </c>
    </row>
    <row r="4743" spans="1:24" x14ac:dyDescent="0.3">
      <c r="A4743">
        <v>2371</v>
      </c>
      <c r="B4743" t="s">
        <v>6211</v>
      </c>
      <c r="C4743" t="s">
        <v>53</v>
      </c>
      <c r="X4743">
        <f t="shared" si="74"/>
        <v>0</v>
      </c>
    </row>
    <row r="4744" spans="1:24" x14ac:dyDescent="0.3">
      <c r="A4744">
        <v>2372</v>
      </c>
      <c r="B4744" t="s">
        <v>6212</v>
      </c>
      <c r="C4744" t="s">
        <v>52</v>
      </c>
      <c r="X4744">
        <f t="shared" si="74"/>
        <v>0</v>
      </c>
    </row>
    <row r="4745" spans="1:24" x14ac:dyDescent="0.3">
      <c r="A4745">
        <v>2372</v>
      </c>
      <c r="B4745" t="s">
        <v>6212</v>
      </c>
      <c r="C4745" t="s">
        <v>43</v>
      </c>
      <c r="X4745">
        <f t="shared" si="74"/>
        <v>0</v>
      </c>
    </row>
    <row r="4746" spans="1:24" x14ac:dyDescent="0.3">
      <c r="A4746">
        <v>2373</v>
      </c>
      <c r="B4746" t="s">
        <v>6213</v>
      </c>
      <c r="C4746" t="s">
        <v>46</v>
      </c>
      <c r="X4746">
        <f t="shared" si="74"/>
        <v>0</v>
      </c>
    </row>
    <row r="4747" spans="1:24" x14ac:dyDescent="0.3">
      <c r="A4747">
        <v>2373</v>
      </c>
      <c r="B4747" t="s">
        <v>6213</v>
      </c>
      <c r="C4747" t="s">
        <v>44</v>
      </c>
      <c r="X4747">
        <f t="shared" si="74"/>
        <v>0</v>
      </c>
    </row>
    <row r="4748" spans="1:24" x14ac:dyDescent="0.3">
      <c r="A4748">
        <v>2374</v>
      </c>
      <c r="B4748" t="s">
        <v>6214</v>
      </c>
      <c r="C4748" t="s">
        <v>45</v>
      </c>
      <c r="X4748">
        <f t="shared" si="74"/>
        <v>0</v>
      </c>
    </row>
    <row r="4749" spans="1:24" x14ac:dyDescent="0.3">
      <c r="A4749">
        <v>2374</v>
      </c>
      <c r="B4749" t="s">
        <v>6214</v>
      </c>
      <c r="C4749" t="s">
        <v>38</v>
      </c>
      <c r="X4749">
        <f t="shared" si="74"/>
        <v>0</v>
      </c>
    </row>
    <row r="4750" spans="1:24" x14ac:dyDescent="0.3">
      <c r="A4750">
        <v>2375</v>
      </c>
      <c r="B4750" t="s">
        <v>6215</v>
      </c>
      <c r="C4750" t="s">
        <v>30</v>
      </c>
      <c r="X4750">
        <f t="shared" si="74"/>
        <v>0</v>
      </c>
    </row>
    <row r="4751" spans="1:24" x14ac:dyDescent="0.3">
      <c r="A4751">
        <v>2375</v>
      </c>
      <c r="B4751" t="s">
        <v>6215</v>
      </c>
      <c r="C4751" t="s">
        <v>37</v>
      </c>
      <c r="X4751">
        <f t="shared" si="74"/>
        <v>0</v>
      </c>
    </row>
    <row r="4752" spans="1:24" x14ac:dyDescent="0.3">
      <c r="A4752">
        <v>2376</v>
      </c>
      <c r="B4752" t="s">
        <v>6216</v>
      </c>
      <c r="C4752" t="s">
        <v>28</v>
      </c>
      <c r="X4752">
        <f t="shared" si="74"/>
        <v>0</v>
      </c>
    </row>
    <row r="4753" spans="1:24" x14ac:dyDescent="0.3">
      <c r="A4753">
        <v>2376</v>
      </c>
      <c r="B4753" t="s">
        <v>6216</v>
      </c>
      <c r="C4753" t="s">
        <v>29</v>
      </c>
      <c r="X4753">
        <f t="shared" si="74"/>
        <v>0</v>
      </c>
    </row>
    <row r="4754" spans="1:24" x14ac:dyDescent="0.3">
      <c r="A4754">
        <v>2377</v>
      </c>
      <c r="B4754" t="s">
        <v>6217</v>
      </c>
      <c r="C4754" t="s">
        <v>48</v>
      </c>
      <c r="X4754">
        <f t="shared" si="74"/>
        <v>0</v>
      </c>
    </row>
    <row r="4755" spans="1:24" x14ac:dyDescent="0.3">
      <c r="A4755">
        <v>2377</v>
      </c>
      <c r="B4755" t="s">
        <v>6217</v>
      </c>
      <c r="C4755" t="s">
        <v>47</v>
      </c>
      <c r="X4755">
        <f t="shared" si="74"/>
        <v>0</v>
      </c>
    </row>
    <row r="4756" spans="1:24" x14ac:dyDescent="0.3">
      <c r="A4756">
        <v>2378</v>
      </c>
      <c r="B4756" t="s">
        <v>6218</v>
      </c>
      <c r="C4756" t="s">
        <v>36</v>
      </c>
      <c r="X4756">
        <f t="shared" si="74"/>
        <v>0</v>
      </c>
    </row>
    <row r="4757" spans="1:24" x14ac:dyDescent="0.3">
      <c r="A4757">
        <v>2378</v>
      </c>
      <c r="B4757" t="s">
        <v>6218</v>
      </c>
      <c r="C4757" t="s">
        <v>49</v>
      </c>
      <c r="X4757">
        <f t="shared" si="74"/>
        <v>0</v>
      </c>
    </row>
    <row r="4758" spans="1:24" x14ac:dyDescent="0.3">
      <c r="A4758">
        <v>2379</v>
      </c>
      <c r="B4758" t="s">
        <v>6219</v>
      </c>
      <c r="C4758" t="s">
        <v>114</v>
      </c>
      <c r="X4758">
        <f t="shared" si="74"/>
        <v>0</v>
      </c>
    </row>
    <row r="4759" spans="1:24" x14ac:dyDescent="0.3">
      <c r="A4759">
        <v>2379</v>
      </c>
      <c r="B4759" t="s">
        <v>6219</v>
      </c>
      <c r="C4759" t="s">
        <v>138</v>
      </c>
      <c r="X4759">
        <f t="shared" si="74"/>
        <v>0</v>
      </c>
    </row>
    <row r="4760" spans="1:24" x14ac:dyDescent="0.3">
      <c r="A4760">
        <v>2380</v>
      </c>
      <c r="B4760" t="s">
        <v>6220</v>
      </c>
      <c r="C4760" t="s">
        <v>32</v>
      </c>
      <c r="X4760">
        <f t="shared" si="74"/>
        <v>0</v>
      </c>
    </row>
    <row r="4761" spans="1:24" x14ac:dyDescent="0.3">
      <c r="A4761">
        <v>2380</v>
      </c>
      <c r="B4761" t="s">
        <v>6220</v>
      </c>
      <c r="C4761" t="s">
        <v>53</v>
      </c>
      <c r="X4761">
        <f t="shared" si="74"/>
        <v>0</v>
      </c>
    </row>
    <row r="4762" spans="1:24" x14ac:dyDescent="0.3">
      <c r="A4762">
        <v>2381</v>
      </c>
      <c r="B4762" t="s">
        <v>6221</v>
      </c>
      <c r="C4762" t="s">
        <v>248</v>
      </c>
      <c r="X4762">
        <f t="shared" si="74"/>
        <v>0</v>
      </c>
    </row>
    <row r="4763" spans="1:24" x14ac:dyDescent="0.3">
      <c r="A4763">
        <v>2381</v>
      </c>
      <c r="B4763" t="s">
        <v>6221</v>
      </c>
      <c r="C4763" t="s">
        <v>50</v>
      </c>
      <c r="X4763">
        <f t="shared" si="74"/>
        <v>0</v>
      </c>
    </row>
    <row r="4764" spans="1:24" x14ac:dyDescent="0.3">
      <c r="A4764">
        <v>2382</v>
      </c>
      <c r="B4764" t="s">
        <v>6222</v>
      </c>
      <c r="C4764" t="s">
        <v>42</v>
      </c>
      <c r="X4764">
        <f t="shared" si="74"/>
        <v>0</v>
      </c>
    </row>
    <row r="4765" spans="1:24" x14ac:dyDescent="0.3">
      <c r="A4765">
        <v>2382</v>
      </c>
      <c r="B4765" t="s">
        <v>6222</v>
      </c>
      <c r="C4765" t="s">
        <v>31</v>
      </c>
      <c r="X4765">
        <f t="shared" si="74"/>
        <v>0</v>
      </c>
    </row>
    <row r="4766" spans="1:24" x14ac:dyDescent="0.3">
      <c r="A4766">
        <v>2383</v>
      </c>
      <c r="B4766" t="s">
        <v>6222</v>
      </c>
      <c r="C4766" t="s">
        <v>42</v>
      </c>
      <c r="X4766">
        <f t="shared" si="74"/>
        <v>0</v>
      </c>
    </row>
    <row r="4767" spans="1:24" x14ac:dyDescent="0.3">
      <c r="A4767">
        <v>2383</v>
      </c>
      <c r="B4767" t="s">
        <v>6222</v>
      </c>
      <c r="C4767" t="s">
        <v>31</v>
      </c>
      <c r="X4767">
        <f t="shared" si="74"/>
        <v>0</v>
      </c>
    </row>
    <row r="4768" spans="1:24" x14ac:dyDescent="0.3">
      <c r="A4768">
        <v>2384</v>
      </c>
      <c r="B4768" t="s">
        <v>6223</v>
      </c>
      <c r="C4768" t="s">
        <v>46</v>
      </c>
      <c r="X4768">
        <f t="shared" si="74"/>
        <v>0</v>
      </c>
    </row>
    <row r="4769" spans="1:24" x14ac:dyDescent="0.3">
      <c r="A4769">
        <v>2384</v>
      </c>
      <c r="B4769" t="s">
        <v>6223</v>
      </c>
      <c r="C4769" t="s">
        <v>44</v>
      </c>
      <c r="X4769">
        <f t="shared" si="74"/>
        <v>0</v>
      </c>
    </row>
    <row r="4770" spans="1:24" x14ac:dyDescent="0.3">
      <c r="A4770">
        <v>2385</v>
      </c>
      <c r="B4770" t="s">
        <v>6224</v>
      </c>
      <c r="C4770" t="s">
        <v>52</v>
      </c>
      <c r="X4770">
        <f t="shared" si="74"/>
        <v>0</v>
      </c>
    </row>
    <row r="4771" spans="1:24" x14ac:dyDescent="0.3">
      <c r="A4771">
        <v>2385</v>
      </c>
      <c r="B4771" t="s">
        <v>6224</v>
      </c>
      <c r="C4771" t="s">
        <v>31</v>
      </c>
      <c r="X4771">
        <f t="shared" si="74"/>
        <v>0</v>
      </c>
    </row>
    <row r="4772" spans="1:24" x14ac:dyDescent="0.3">
      <c r="A4772">
        <v>2386</v>
      </c>
      <c r="B4772" t="s">
        <v>6225</v>
      </c>
      <c r="C4772" t="s">
        <v>45</v>
      </c>
      <c r="X4772">
        <f t="shared" si="74"/>
        <v>0</v>
      </c>
    </row>
    <row r="4773" spans="1:24" x14ac:dyDescent="0.3">
      <c r="A4773">
        <v>2386</v>
      </c>
      <c r="B4773" t="s">
        <v>6225</v>
      </c>
      <c r="C4773" t="s">
        <v>76</v>
      </c>
      <c r="X4773">
        <f t="shared" si="74"/>
        <v>0</v>
      </c>
    </row>
    <row r="4774" spans="1:24" x14ac:dyDescent="0.3">
      <c r="A4774">
        <v>2387</v>
      </c>
      <c r="B4774" t="s">
        <v>6226</v>
      </c>
      <c r="C4774" t="s">
        <v>38</v>
      </c>
      <c r="X4774">
        <f t="shared" si="74"/>
        <v>0</v>
      </c>
    </row>
    <row r="4775" spans="1:24" x14ac:dyDescent="0.3">
      <c r="A4775">
        <v>2387</v>
      </c>
      <c r="B4775" t="s">
        <v>6226</v>
      </c>
      <c r="C4775" t="s">
        <v>43</v>
      </c>
      <c r="X4775">
        <f t="shared" si="74"/>
        <v>0</v>
      </c>
    </row>
    <row r="4776" spans="1:24" x14ac:dyDescent="0.3">
      <c r="A4776">
        <v>2388</v>
      </c>
      <c r="B4776" t="s">
        <v>6227</v>
      </c>
      <c r="C4776" t="s">
        <v>42</v>
      </c>
      <c r="X4776">
        <f t="shared" si="74"/>
        <v>0</v>
      </c>
    </row>
    <row r="4777" spans="1:24" x14ac:dyDescent="0.3">
      <c r="A4777">
        <v>2388</v>
      </c>
      <c r="B4777" t="s">
        <v>6227</v>
      </c>
      <c r="C4777" t="s">
        <v>192</v>
      </c>
      <c r="X4777">
        <f t="shared" si="74"/>
        <v>0</v>
      </c>
    </row>
    <row r="4778" spans="1:24" x14ac:dyDescent="0.3">
      <c r="A4778">
        <v>2389</v>
      </c>
      <c r="B4778" t="s">
        <v>6228</v>
      </c>
      <c r="C4778" t="s">
        <v>28</v>
      </c>
      <c r="X4778">
        <f t="shared" si="74"/>
        <v>0</v>
      </c>
    </row>
    <row r="4779" spans="1:24" x14ac:dyDescent="0.3">
      <c r="A4779">
        <v>2389</v>
      </c>
      <c r="B4779" t="s">
        <v>6228</v>
      </c>
      <c r="C4779" t="s">
        <v>30</v>
      </c>
      <c r="X4779">
        <f t="shared" si="74"/>
        <v>0</v>
      </c>
    </row>
    <row r="4780" spans="1:24" x14ac:dyDescent="0.3">
      <c r="A4780">
        <v>2390</v>
      </c>
      <c r="B4780" t="s">
        <v>6229</v>
      </c>
      <c r="C4780" t="s">
        <v>29</v>
      </c>
      <c r="X4780">
        <f t="shared" si="74"/>
        <v>0</v>
      </c>
    </row>
    <row r="4781" spans="1:24" x14ac:dyDescent="0.3">
      <c r="A4781">
        <v>2390</v>
      </c>
      <c r="B4781" t="s">
        <v>6229</v>
      </c>
      <c r="C4781" t="s">
        <v>37</v>
      </c>
      <c r="X4781">
        <f t="shared" si="74"/>
        <v>0</v>
      </c>
    </row>
    <row r="4782" spans="1:24" x14ac:dyDescent="0.3">
      <c r="A4782">
        <v>2391</v>
      </c>
      <c r="B4782" t="s">
        <v>6230</v>
      </c>
      <c r="C4782" t="s">
        <v>114</v>
      </c>
      <c r="X4782">
        <f t="shared" si="74"/>
        <v>0</v>
      </c>
    </row>
    <row r="4783" spans="1:24" x14ac:dyDescent="0.3">
      <c r="A4783">
        <v>2391</v>
      </c>
      <c r="B4783" t="s">
        <v>6230</v>
      </c>
      <c r="C4783" t="s">
        <v>39</v>
      </c>
      <c r="X4783">
        <f t="shared" si="74"/>
        <v>0</v>
      </c>
    </row>
    <row r="4784" spans="1:24" x14ac:dyDescent="0.3">
      <c r="A4784">
        <v>2392</v>
      </c>
      <c r="B4784" t="s">
        <v>6231</v>
      </c>
      <c r="C4784" t="s">
        <v>32</v>
      </c>
      <c r="X4784">
        <f t="shared" si="74"/>
        <v>0</v>
      </c>
    </row>
    <row r="4785" spans="1:24" x14ac:dyDescent="0.3">
      <c r="A4785">
        <v>2392</v>
      </c>
      <c r="B4785" t="s">
        <v>6231</v>
      </c>
      <c r="C4785" t="s">
        <v>49</v>
      </c>
      <c r="X4785">
        <f t="shared" si="74"/>
        <v>0</v>
      </c>
    </row>
    <row r="4786" spans="1:24" x14ac:dyDescent="0.3">
      <c r="A4786">
        <v>2393</v>
      </c>
      <c r="B4786" t="s">
        <v>6232</v>
      </c>
      <c r="C4786" t="s">
        <v>48</v>
      </c>
      <c r="X4786">
        <f t="shared" si="74"/>
        <v>0</v>
      </c>
    </row>
    <row r="4787" spans="1:24" x14ac:dyDescent="0.3">
      <c r="A4787">
        <v>2393</v>
      </c>
      <c r="B4787" t="s">
        <v>6232</v>
      </c>
      <c r="C4787" t="s">
        <v>34</v>
      </c>
      <c r="X4787">
        <f t="shared" si="74"/>
        <v>0</v>
      </c>
    </row>
    <row r="4788" spans="1:24" x14ac:dyDescent="0.3">
      <c r="A4788">
        <v>2394</v>
      </c>
      <c r="B4788" t="s">
        <v>6233</v>
      </c>
      <c r="C4788" t="s">
        <v>33</v>
      </c>
      <c r="X4788">
        <f t="shared" si="74"/>
        <v>0</v>
      </c>
    </row>
    <row r="4789" spans="1:24" x14ac:dyDescent="0.3">
      <c r="A4789">
        <v>2394</v>
      </c>
      <c r="B4789" t="s">
        <v>6233</v>
      </c>
      <c r="C4789" t="s">
        <v>53</v>
      </c>
      <c r="X4789">
        <f t="shared" si="74"/>
        <v>0</v>
      </c>
    </row>
    <row r="4790" spans="1:24" x14ac:dyDescent="0.3">
      <c r="A4790">
        <v>2395</v>
      </c>
      <c r="B4790" t="s">
        <v>6234</v>
      </c>
      <c r="C4790" t="s">
        <v>35</v>
      </c>
      <c r="X4790">
        <f t="shared" si="74"/>
        <v>0</v>
      </c>
    </row>
    <row r="4791" spans="1:24" x14ac:dyDescent="0.3">
      <c r="A4791">
        <v>2395</v>
      </c>
      <c r="B4791" t="s">
        <v>6234</v>
      </c>
      <c r="C4791" t="s">
        <v>36</v>
      </c>
      <c r="X4791">
        <f t="shared" si="74"/>
        <v>0</v>
      </c>
    </row>
    <row r="4792" spans="1:24" x14ac:dyDescent="0.3">
      <c r="A4792">
        <v>2396</v>
      </c>
      <c r="B4792" t="s">
        <v>6235</v>
      </c>
      <c r="C4792" t="s">
        <v>40</v>
      </c>
      <c r="X4792">
        <f t="shared" si="74"/>
        <v>0</v>
      </c>
    </row>
    <row r="4793" spans="1:24" x14ac:dyDescent="0.3">
      <c r="A4793">
        <v>2396</v>
      </c>
      <c r="B4793" t="s">
        <v>6235</v>
      </c>
      <c r="C4793" t="s">
        <v>47</v>
      </c>
      <c r="X4793">
        <f t="shared" si="74"/>
        <v>0</v>
      </c>
    </row>
    <row r="4794" spans="1:24" x14ac:dyDescent="0.3">
      <c r="A4794">
        <v>2397</v>
      </c>
      <c r="B4794" t="s">
        <v>6236</v>
      </c>
      <c r="C4794" t="s">
        <v>248</v>
      </c>
      <c r="X4794">
        <f t="shared" si="74"/>
        <v>0</v>
      </c>
    </row>
    <row r="4795" spans="1:24" x14ac:dyDescent="0.3">
      <c r="A4795">
        <v>2397</v>
      </c>
      <c r="B4795" t="s">
        <v>6236</v>
      </c>
      <c r="C4795" t="s">
        <v>50</v>
      </c>
      <c r="X4795">
        <f t="shared" si="74"/>
        <v>0</v>
      </c>
    </row>
    <row r="4796" spans="1:24" x14ac:dyDescent="0.3">
      <c r="A4796">
        <v>2398</v>
      </c>
      <c r="B4796" t="s">
        <v>6237</v>
      </c>
      <c r="C4796" t="s">
        <v>138</v>
      </c>
      <c r="X4796">
        <f t="shared" si="74"/>
        <v>0</v>
      </c>
    </row>
    <row r="4797" spans="1:24" x14ac:dyDescent="0.3">
      <c r="A4797">
        <v>2398</v>
      </c>
      <c r="B4797" t="s">
        <v>6237</v>
      </c>
      <c r="C4797" t="s">
        <v>51</v>
      </c>
      <c r="X4797">
        <f t="shared" si="74"/>
        <v>0</v>
      </c>
    </row>
    <row r="4798" spans="1:24" x14ac:dyDescent="0.3">
      <c r="A4798">
        <v>2399</v>
      </c>
      <c r="B4798" t="s">
        <v>6238</v>
      </c>
      <c r="C4798" t="s">
        <v>46</v>
      </c>
      <c r="X4798">
        <f t="shared" si="74"/>
        <v>0</v>
      </c>
    </row>
    <row r="4799" spans="1:24" x14ac:dyDescent="0.3">
      <c r="A4799">
        <v>2399</v>
      </c>
      <c r="B4799" t="s">
        <v>6238</v>
      </c>
      <c r="C4799" t="s">
        <v>44</v>
      </c>
      <c r="X4799">
        <f t="shared" si="74"/>
        <v>0</v>
      </c>
    </row>
    <row r="4800" spans="1:24" x14ac:dyDescent="0.3">
      <c r="A4800">
        <v>2400</v>
      </c>
      <c r="B4800" t="s">
        <v>6239</v>
      </c>
      <c r="C4800" t="s">
        <v>52</v>
      </c>
      <c r="X4800">
        <f t="shared" si="74"/>
        <v>0</v>
      </c>
    </row>
    <row r="4801" spans="1:24" x14ac:dyDescent="0.3">
      <c r="A4801">
        <v>2400</v>
      </c>
      <c r="B4801" t="s">
        <v>6239</v>
      </c>
      <c r="C4801" t="s">
        <v>31</v>
      </c>
      <c r="X4801">
        <f t="shared" si="74"/>
        <v>0</v>
      </c>
    </row>
    <row r="4802" spans="1:24" x14ac:dyDescent="0.3">
      <c r="A4802">
        <v>2401</v>
      </c>
      <c r="B4802" t="s">
        <v>6240</v>
      </c>
      <c r="C4802" t="s">
        <v>45</v>
      </c>
      <c r="X4802">
        <f t="shared" si="74"/>
        <v>0</v>
      </c>
    </row>
    <row r="4803" spans="1:24" x14ac:dyDescent="0.3">
      <c r="A4803">
        <v>2401</v>
      </c>
      <c r="B4803" t="s">
        <v>6240</v>
      </c>
      <c r="C4803" t="s">
        <v>76</v>
      </c>
      <c r="X4803">
        <f t="shared" ref="X4803:X4855" si="75">SUM(D4803:W4803)</f>
        <v>0</v>
      </c>
    </row>
    <row r="4804" spans="1:24" x14ac:dyDescent="0.3">
      <c r="A4804">
        <v>2402</v>
      </c>
      <c r="B4804" t="s">
        <v>6241</v>
      </c>
      <c r="C4804" t="s">
        <v>38</v>
      </c>
      <c r="X4804">
        <f t="shared" si="75"/>
        <v>0</v>
      </c>
    </row>
    <row r="4805" spans="1:24" x14ac:dyDescent="0.3">
      <c r="A4805">
        <v>2402</v>
      </c>
      <c r="B4805" t="s">
        <v>6241</v>
      </c>
      <c r="C4805" t="s">
        <v>43</v>
      </c>
      <c r="X4805">
        <f t="shared" si="75"/>
        <v>0</v>
      </c>
    </row>
    <row r="4806" spans="1:24" x14ac:dyDescent="0.3">
      <c r="A4806">
        <v>2403</v>
      </c>
      <c r="B4806" t="s">
        <v>6242</v>
      </c>
      <c r="C4806" t="s">
        <v>42</v>
      </c>
      <c r="X4806">
        <f t="shared" si="75"/>
        <v>0</v>
      </c>
    </row>
    <row r="4807" spans="1:24" x14ac:dyDescent="0.3">
      <c r="A4807">
        <v>2403</v>
      </c>
      <c r="B4807" t="s">
        <v>6242</v>
      </c>
      <c r="C4807" t="s">
        <v>192</v>
      </c>
      <c r="X4807">
        <f t="shared" si="75"/>
        <v>0</v>
      </c>
    </row>
    <row r="4808" spans="1:24" x14ac:dyDescent="0.3">
      <c r="A4808">
        <v>2404</v>
      </c>
      <c r="B4808" t="s">
        <v>6243</v>
      </c>
      <c r="C4808" t="s">
        <v>28</v>
      </c>
      <c r="X4808">
        <f t="shared" si="75"/>
        <v>0</v>
      </c>
    </row>
    <row r="4809" spans="1:24" x14ac:dyDescent="0.3">
      <c r="A4809">
        <v>2404</v>
      </c>
      <c r="B4809" t="s">
        <v>6243</v>
      </c>
      <c r="C4809" t="s">
        <v>30</v>
      </c>
      <c r="X4809">
        <f t="shared" si="75"/>
        <v>0</v>
      </c>
    </row>
    <row r="4810" spans="1:24" x14ac:dyDescent="0.3">
      <c r="A4810">
        <v>2405</v>
      </c>
      <c r="B4810" t="s">
        <v>6244</v>
      </c>
      <c r="C4810" t="s">
        <v>29</v>
      </c>
      <c r="X4810">
        <f t="shared" si="75"/>
        <v>0</v>
      </c>
    </row>
    <row r="4811" spans="1:24" x14ac:dyDescent="0.3">
      <c r="A4811">
        <v>2405</v>
      </c>
      <c r="B4811" t="s">
        <v>6244</v>
      </c>
      <c r="C4811" t="s">
        <v>37</v>
      </c>
      <c r="X4811">
        <f t="shared" si="75"/>
        <v>0</v>
      </c>
    </row>
    <row r="4812" spans="1:24" x14ac:dyDescent="0.3">
      <c r="A4812">
        <v>2406</v>
      </c>
      <c r="B4812" t="s">
        <v>6245</v>
      </c>
      <c r="C4812" t="s">
        <v>114</v>
      </c>
      <c r="X4812">
        <f t="shared" si="75"/>
        <v>0</v>
      </c>
    </row>
    <row r="4813" spans="1:24" x14ac:dyDescent="0.3">
      <c r="A4813">
        <v>2406</v>
      </c>
      <c r="B4813" t="s">
        <v>6245</v>
      </c>
      <c r="C4813" t="s">
        <v>39</v>
      </c>
      <c r="X4813">
        <f t="shared" si="75"/>
        <v>0</v>
      </c>
    </row>
    <row r="4814" spans="1:24" x14ac:dyDescent="0.3">
      <c r="A4814">
        <v>2407</v>
      </c>
      <c r="B4814" t="s">
        <v>6246</v>
      </c>
      <c r="C4814" t="s">
        <v>32</v>
      </c>
      <c r="X4814">
        <f t="shared" si="75"/>
        <v>0</v>
      </c>
    </row>
    <row r="4815" spans="1:24" x14ac:dyDescent="0.3">
      <c r="A4815">
        <v>2407</v>
      </c>
      <c r="B4815" t="s">
        <v>6246</v>
      </c>
      <c r="C4815" t="s">
        <v>49</v>
      </c>
      <c r="X4815">
        <f t="shared" si="75"/>
        <v>0</v>
      </c>
    </row>
    <row r="4816" spans="1:24" x14ac:dyDescent="0.3">
      <c r="A4816">
        <v>2408</v>
      </c>
      <c r="B4816" t="s">
        <v>6247</v>
      </c>
      <c r="C4816" t="s">
        <v>48</v>
      </c>
      <c r="X4816">
        <f t="shared" si="75"/>
        <v>0</v>
      </c>
    </row>
    <row r="4817" spans="1:24" x14ac:dyDescent="0.3">
      <c r="A4817">
        <v>2408</v>
      </c>
      <c r="B4817" t="s">
        <v>6247</v>
      </c>
      <c r="C4817" t="s">
        <v>34</v>
      </c>
      <c r="X4817">
        <f t="shared" si="75"/>
        <v>0</v>
      </c>
    </row>
    <row r="4818" spans="1:24" x14ac:dyDescent="0.3">
      <c r="A4818">
        <v>2409</v>
      </c>
      <c r="B4818" t="s">
        <v>6248</v>
      </c>
      <c r="C4818" t="s">
        <v>33</v>
      </c>
      <c r="X4818">
        <f t="shared" si="75"/>
        <v>0</v>
      </c>
    </row>
    <row r="4819" spans="1:24" x14ac:dyDescent="0.3">
      <c r="A4819">
        <v>2409</v>
      </c>
      <c r="B4819" t="s">
        <v>6248</v>
      </c>
      <c r="C4819" t="s">
        <v>53</v>
      </c>
      <c r="X4819">
        <f t="shared" si="75"/>
        <v>0</v>
      </c>
    </row>
    <row r="4820" spans="1:24" x14ac:dyDescent="0.3">
      <c r="A4820">
        <v>2410</v>
      </c>
      <c r="B4820" t="s">
        <v>6249</v>
      </c>
      <c r="C4820" t="s">
        <v>35</v>
      </c>
      <c r="X4820">
        <f t="shared" si="75"/>
        <v>0</v>
      </c>
    </row>
    <row r="4821" spans="1:24" x14ac:dyDescent="0.3">
      <c r="A4821">
        <v>2410</v>
      </c>
      <c r="B4821" t="s">
        <v>6249</v>
      </c>
      <c r="C4821" t="s">
        <v>36</v>
      </c>
      <c r="X4821">
        <f t="shared" si="75"/>
        <v>0</v>
      </c>
    </row>
    <row r="4822" spans="1:24" x14ac:dyDescent="0.3">
      <c r="A4822">
        <v>2411</v>
      </c>
      <c r="B4822" t="s">
        <v>6250</v>
      </c>
      <c r="C4822" t="s">
        <v>40</v>
      </c>
      <c r="X4822">
        <f t="shared" si="75"/>
        <v>0</v>
      </c>
    </row>
    <row r="4823" spans="1:24" x14ac:dyDescent="0.3">
      <c r="A4823">
        <v>2411</v>
      </c>
      <c r="B4823" t="s">
        <v>6250</v>
      </c>
      <c r="C4823" t="s">
        <v>47</v>
      </c>
      <c r="X4823">
        <f t="shared" si="75"/>
        <v>0</v>
      </c>
    </row>
    <row r="4824" spans="1:24" x14ac:dyDescent="0.3">
      <c r="A4824">
        <v>2412</v>
      </c>
      <c r="B4824" t="s">
        <v>6251</v>
      </c>
      <c r="C4824" t="s">
        <v>248</v>
      </c>
      <c r="X4824">
        <f t="shared" si="75"/>
        <v>0</v>
      </c>
    </row>
    <row r="4825" spans="1:24" x14ac:dyDescent="0.3">
      <c r="A4825">
        <v>2412</v>
      </c>
      <c r="B4825" t="s">
        <v>6251</v>
      </c>
      <c r="C4825" t="s">
        <v>50</v>
      </c>
      <c r="X4825">
        <f t="shared" si="75"/>
        <v>0</v>
      </c>
    </row>
    <row r="4826" spans="1:24" x14ac:dyDescent="0.3">
      <c r="A4826">
        <v>2413</v>
      </c>
      <c r="B4826" t="s">
        <v>6252</v>
      </c>
      <c r="C4826" t="s">
        <v>138</v>
      </c>
      <c r="X4826">
        <f t="shared" si="75"/>
        <v>0</v>
      </c>
    </row>
    <row r="4827" spans="1:24" x14ac:dyDescent="0.3">
      <c r="A4827">
        <v>2413</v>
      </c>
      <c r="B4827" t="s">
        <v>6252</v>
      </c>
      <c r="C4827" t="s">
        <v>51</v>
      </c>
      <c r="X4827">
        <f t="shared" si="75"/>
        <v>0</v>
      </c>
    </row>
    <row r="4828" spans="1:24" x14ac:dyDescent="0.3">
      <c r="A4828">
        <v>2414</v>
      </c>
      <c r="B4828" t="s">
        <v>6253</v>
      </c>
      <c r="C4828" t="s">
        <v>46</v>
      </c>
      <c r="X4828">
        <f t="shared" si="75"/>
        <v>0</v>
      </c>
    </row>
    <row r="4829" spans="1:24" x14ac:dyDescent="0.3">
      <c r="A4829">
        <v>2414</v>
      </c>
      <c r="B4829" t="s">
        <v>6253</v>
      </c>
      <c r="C4829" t="s">
        <v>44</v>
      </c>
      <c r="X4829">
        <f t="shared" si="75"/>
        <v>0</v>
      </c>
    </row>
    <row r="4830" spans="1:24" x14ac:dyDescent="0.3">
      <c r="A4830">
        <v>2415</v>
      </c>
      <c r="B4830" t="s">
        <v>6254</v>
      </c>
      <c r="C4830" t="s">
        <v>52</v>
      </c>
      <c r="X4830">
        <f t="shared" si="75"/>
        <v>0</v>
      </c>
    </row>
    <row r="4831" spans="1:24" x14ac:dyDescent="0.3">
      <c r="A4831">
        <v>2415</v>
      </c>
      <c r="B4831" t="s">
        <v>6254</v>
      </c>
      <c r="C4831" t="s">
        <v>31</v>
      </c>
      <c r="X4831">
        <f t="shared" si="75"/>
        <v>0</v>
      </c>
    </row>
    <row r="4832" spans="1:24" x14ac:dyDescent="0.3">
      <c r="A4832">
        <v>2416</v>
      </c>
      <c r="B4832" t="s">
        <v>6255</v>
      </c>
      <c r="C4832" t="s">
        <v>42</v>
      </c>
      <c r="X4832">
        <f t="shared" si="75"/>
        <v>0</v>
      </c>
    </row>
    <row r="4833" spans="1:24" x14ac:dyDescent="0.3">
      <c r="A4833">
        <v>2416</v>
      </c>
      <c r="B4833" t="s">
        <v>6255</v>
      </c>
      <c r="C4833" t="s">
        <v>192</v>
      </c>
      <c r="X4833">
        <f t="shared" si="75"/>
        <v>0</v>
      </c>
    </row>
    <row r="4834" spans="1:24" x14ac:dyDescent="0.3">
      <c r="A4834">
        <v>2417</v>
      </c>
      <c r="B4834" t="s">
        <v>6256</v>
      </c>
      <c r="C4834" t="s">
        <v>28</v>
      </c>
      <c r="X4834">
        <f t="shared" si="75"/>
        <v>0</v>
      </c>
    </row>
    <row r="4835" spans="1:24" x14ac:dyDescent="0.3">
      <c r="A4835">
        <v>2417</v>
      </c>
      <c r="B4835" t="s">
        <v>6256</v>
      </c>
      <c r="C4835" t="s">
        <v>30</v>
      </c>
      <c r="X4835">
        <f t="shared" si="75"/>
        <v>0</v>
      </c>
    </row>
    <row r="4836" spans="1:24" x14ac:dyDescent="0.3">
      <c r="A4836">
        <v>2418</v>
      </c>
      <c r="B4836" t="s">
        <v>6257</v>
      </c>
      <c r="C4836" t="s">
        <v>29</v>
      </c>
      <c r="X4836">
        <f t="shared" si="75"/>
        <v>0</v>
      </c>
    </row>
    <row r="4837" spans="1:24" x14ac:dyDescent="0.3">
      <c r="A4837">
        <v>2418</v>
      </c>
      <c r="B4837" t="s">
        <v>6257</v>
      </c>
      <c r="C4837" t="s">
        <v>37</v>
      </c>
      <c r="X4837">
        <f t="shared" si="75"/>
        <v>0</v>
      </c>
    </row>
    <row r="4838" spans="1:24" x14ac:dyDescent="0.3">
      <c r="A4838">
        <v>2419</v>
      </c>
      <c r="B4838" t="s">
        <v>6258</v>
      </c>
      <c r="C4838" t="s">
        <v>114</v>
      </c>
      <c r="X4838">
        <f t="shared" si="75"/>
        <v>0</v>
      </c>
    </row>
    <row r="4839" spans="1:24" x14ac:dyDescent="0.3">
      <c r="A4839">
        <v>2419</v>
      </c>
      <c r="B4839" t="s">
        <v>6258</v>
      </c>
      <c r="C4839" t="s">
        <v>39</v>
      </c>
      <c r="X4839">
        <f t="shared" si="75"/>
        <v>0</v>
      </c>
    </row>
    <row r="4840" spans="1:24" x14ac:dyDescent="0.3">
      <c r="A4840">
        <v>2420</v>
      </c>
      <c r="B4840" t="s">
        <v>6259</v>
      </c>
      <c r="C4840" t="s">
        <v>32</v>
      </c>
      <c r="X4840">
        <f t="shared" si="75"/>
        <v>0</v>
      </c>
    </row>
    <row r="4841" spans="1:24" x14ac:dyDescent="0.3">
      <c r="A4841">
        <v>2420</v>
      </c>
      <c r="B4841" t="s">
        <v>6259</v>
      </c>
      <c r="C4841" t="s">
        <v>49</v>
      </c>
      <c r="X4841">
        <f t="shared" si="75"/>
        <v>0</v>
      </c>
    </row>
    <row r="4842" spans="1:24" x14ac:dyDescent="0.3">
      <c r="A4842">
        <v>2421</v>
      </c>
      <c r="B4842" t="s">
        <v>6260</v>
      </c>
      <c r="C4842" t="s">
        <v>48</v>
      </c>
      <c r="X4842">
        <f t="shared" si="75"/>
        <v>0</v>
      </c>
    </row>
    <row r="4843" spans="1:24" x14ac:dyDescent="0.3">
      <c r="A4843">
        <v>2421</v>
      </c>
      <c r="B4843" t="s">
        <v>6260</v>
      </c>
      <c r="C4843" t="s">
        <v>34</v>
      </c>
      <c r="X4843">
        <f t="shared" si="75"/>
        <v>0</v>
      </c>
    </row>
    <row r="4844" spans="1:24" x14ac:dyDescent="0.3">
      <c r="A4844">
        <v>2422</v>
      </c>
      <c r="B4844" t="s">
        <v>6261</v>
      </c>
      <c r="C4844" t="s">
        <v>33</v>
      </c>
      <c r="X4844">
        <f t="shared" si="75"/>
        <v>0</v>
      </c>
    </row>
    <row r="4845" spans="1:24" x14ac:dyDescent="0.3">
      <c r="A4845">
        <v>2422</v>
      </c>
      <c r="B4845" t="s">
        <v>6261</v>
      </c>
      <c r="C4845" t="s">
        <v>53</v>
      </c>
      <c r="X4845">
        <f t="shared" si="75"/>
        <v>0</v>
      </c>
    </row>
    <row r="4846" spans="1:24" x14ac:dyDescent="0.3">
      <c r="A4846">
        <v>2423</v>
      </c>
      <c r="B4846" t="s">
        <v>6262</v>
      </c>
      <c r="C4846" t="s">
        <v>35</v>
      </c>
      <c r="X4846">
        <f t="shared" si="75"/>
        <v>0</v>
      </c>
    </row>
    <row r="4847" spans="1:24" x14ac:dyDescent="0.3">
      <c r="A4847">
        <v>2423</v>
      </c>
      <c r="B4847" t="s">
        <v>6262</v>
      </c>
      <c r="C4847" t="s">
        <v>36</v>
      </c>
      <c r="X4847">
        <f t="shared" si="75"/>
        <v>0</v>
      </c>
    </row>
    <row r="4848" spans="1:24" x14ac:dyDescent="0.3">
      <c r="A4848">
        <v>2424</v>
      </c>
      <c r="B4848" t="s">
        <v>6263</v>
      </c>
      <c r="C4848" t="s">
        <v>40</v>
      </c>
      <c r="X4848">
        <f t="shared" si="75"/>
        <v>0</v>
      </c>
    </row>
    <row r="4849" spans="1:24" x14ac:dyDescent="0.3">
      <c r="A4849">
        <v>2424</v>
      </c>
      <c r="B4849" t="s">
        <v>6263</v>
      </c>
      <c r="C4849" t="s">
        <v>47</v>
      </c>
      <c r="X4849">
        <f t="shared" si="75"/>
        <v>0</v>
      </c>
    </row>
    <row r="4850" spans="1:24" x14ac:dyDescent="0.3">
      <c r="A4850">
        <v>2425</v>
      </c>
      <c r="B4850" t="s">
        <v>6264</v>
      </c>
      <c r="C4850" t="s">
        <v>248</v>
      </c>
      <c r="X4850">
        <f t="shared" si="75"/>
        <v>0</v>
      </c>
    </row>
    <row r="4851" spans="1:24" x14ac:dyDescent="0.3">
      <c r="A4851">
        <v>2425</v>
      </c>
      <c r="B4851" t="s">
        <v>6264</v>
      </c>
      <c r="C4851" t="s">
        <v>50</v>
      </c>
      <c r="X4851">
        <f t="shared" si="75"/>
        <v>0</v>
      </c>
    </row>
    <row r="4852" spans="1:24" x14ac:dyDescent="0.3">
      <c r="A4852">
        <v>2426</v>
      </c>
      <c r="B4852" t="s">
        <v>6265</v>
      </c>
      <c r="C4852" t="s">
        <v>138</v>
      </c>
      <c r="X4852">
        <f t="shared" si="75"/>
        <v>0</v>
      </c>
    </row>
    <row r="4853" spans="1:24" x14ac:dyDescent="0.3">
      <c r="A4853">
        <v>2426</v>
      </c>
      <c r="B4853" t="s">
        <v>6265</v>
      </c>
      <c r="C4853" t="s">
        <v>51</v>
      </c>
      <c r="X4853">
        <f t="shared" si="75"/>
        <v>0</v>
      </c>
    </row>
    <row r="4854" spans="1:24" x14ac:dyDescent="0.3">
      <c r="A4854">
        <v>2427</v>
      </c>
      <c r="B4854" t="s">
        <v>6266</v>
      </c>
      <c r="C4854" t="s">
        <v>49</v>
      </c>
      <c r="X4854">
        <f t="shared" si="75"/>
        <v>0</v>
      </c>
    </row>
    <row r="4855" spans="1:24" x14ac:dyDescent="0.3">
      <c r="A4855">
        <v>2427</v>
      </c>
      <c r="B4855" t="s">
        <v>6266</v>
      </c>
      <c r="C4855" t="s">
        <v>33</v>
      </c>
      <c r="X4855">
        <f t="shared" si="75"/>
        <v>0</v>
      </c>
    </row>
  </sheetData>
  <sortState xmlns:xlrd2="http://schemas.microsoft.com/office/spreadsheetml/2017/richdata2" ref="A2:W4855">
    <sortCondition ref="A2:A4855"/>
    <sortCondition ref="D2:D48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workbookViewId="0">
      <selection activeCell="B8" sqref="B8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5" t="s">
        <v>7</v>
      </c>
      <c r="B1" s="6" t="s">
        <v>2299</v>
      </c>
      <c r="C1" s="6" t="s">
        <v>3579</v>
      </c>
      <c r="D1" s="6" t="s">
        <v>3580</v>
      </c>
      <c r="E1" s="5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76</v>
      </c>
      <c r="U1" t="s">
        <v>114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248</v>
      </c>
      <c r="AE1" t="s">
        <v>28</v>
      </c>
      <c r="AF1" t="s">
        <v>138</v>
      </c>
      <c r="AG1" t="s">
        <v>34</v>
      </c>
      <c r="AH1" t="s">
        <v>192</v>
      </c>
      <c r="AI1" t="s">
        <v>29</v>
      </c>
      <c r="AJ1" t="s">
        <v>46</v>
      </c>
    </row>
    <row r="2" spans="1:36" x14ac:dyDescent="0.3">
      <c r="A2" t="s">
        <v>839</v>
      </c>
      <c r="B2" t="s">
        <v>838</v>
      </c>
      <c r="C2" t="s">
        <v>2306</v>
      </c>
      <c r="D2" t="s">
        <v>2711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1027</v>
      </c>
      <c r="B3" t="s">
        <v>2069</v>
      </c>
      <c r="C3" t="s">
        <v>2443</v>
      </c>
      <c r="D3" t="s">
        <v>2711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470</v>
      </c>
      <c r="B4" t="s">
        <v>469</v>
      </c>
      <c r="C4" t="s">
        <v>2710</v>
      </c>
      <c r="D4" t="s">
        <v>2711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1548</v>
      </c>
      <c r="B5" t="s">
        <v>1547</v>
      </c>
      <c r="C5" t="s">
        <v>2369</v>
      </c>
      <c r="D5" t="s">
        <v>2711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150</v>
      </c>
      <c r="B6" t="s">
        <v>1922</v>
      </c>
      <c r="C6" t="s">
        <v>2402</v>
      </c>
      <c r="D6" t="s">
        <v>2403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1035</v>
      </c>
      <c r="B7" t="s">
        <v>1034</v>
      </c>
      <c r="C7" t="s">
        <v>2442</v>
      </c>
      <c r="D7" t="s">
        <v>3120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1353</v>
      </c>
      <c r="B8" t="s">
        <v>1352</v>
      </c>
      <c r="C8" t="s">
        <v>2642</v>
      </c>
      <c r="D8" t="s">
        <v>3320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459</v>
      </c>
      <c r="B9" t="s">
        <v>458</v>
      </c>
      <c r="C9" t="s">
        <v>2699</v>
      </c>
      <c r="D9" t="s">
        <v>2700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1437</v>
      </c>
      <c r="B10" t="s">
        <v>1436</v>
      </c>
      <c r="C10" t="s">
        <v>3011</v>
      </c>
      <c r="D10" t="s">
        <v>3364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1437</v>
      </c>
      <c r="B11" t="s">
        <v>1436</v>
      </c>
      <c r="C11" t="s">
        <v>3011</v>
      </c>
      <c r="D11" t="s">
        <v>3364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1438</v>
      </c>
      <c r="B12" t="s">
        <v>2118</v>
      </c>
      <c r="C12" t="s">
        <v>2523</v>
      </c>
      <c r="D12" t="s">
        <v>3365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1438</v>
      </c>
      <c r="B13" t="s">
        <v>2118</v>
      </c>
      <c r="C13" t="s">
        <v>2523</v>
      </c>
      <c r="D13" t="s">
        <v>3365</v>
      </c>
      <c r="E13" t="s">
        <v>192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591</v>
      </c>
      <c r="B14" t="s">
        <v>590</v>
      </c>
      <c r="C14" t="s">
        <v>2426</v>
      </c>
      <c r="D14" t="s">
        <v>2810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1355</v>
      </c>
      <c r="B15" t="s">
        <v>1354</v>
      </c>
      <c r="C15" t="s">
        <v>3321</v>
      </c>
      <c r="D15" t="s">
        <v>3322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75</v>
      </c>
      <c r="B16" t="s">
        <v>74</v>
      </c>
      <c r="C16" t="s">
        <v>2310</v>
      </c>
      <c r="D16" t="s">
        <v>2311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580</v>
      </c>
      <c r="B17" t="s">
        <v>1852</v>
      </c>
      <c r="C17" t="s">
        <v>2340</v>
      </c>
      <c r="D17" t="s">
        <v>2802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280</v>
      </c>
      <c r="B18" t="s">
        <v>279</v>
      </c>
      <c r="C18" t="s">
        <v>2535</v>
      </c>
      <c r="D18" t="s">
        <v>2536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751</v>
      </c>
      <c r="B19" t="s">
        <v>750</v>
      </c>
      <c r="C19" t="s">
        <v>2381</v>
      </c>
      <c r="D19" t="s">
        <v>2917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1301</v>
      </c>
      <c r="B20" t="s">
        <v>2106</v>
      </c>
      <c r="C20" t="s">
        <v>2820</v>
      </c>
      <c r="D20" t="s">
        <v>3286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1439</v>
      </c>
      <c r="B21" t="s">
        <v>2234</v>
      </c>
      <c r="C21" t="s">
        <v>2312</v>
      </c>
      <c r="D21" t="s">
        <v>3366</v>
      </c>
      <c r="E21" t="s">
        <v>248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1549</v>
      </c>
      <c r="B22" t="s">
        <v>2202</v>
      </c>
      <c r="C22" t="s">
        <v>3307</v>
      </c>
      <c r="D22" t="s">
        <v>3433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96</v>
      </c>
      <c r="B23" t="s">
        <v>1810</v>
      </c>
      <c r="C23" t="s">
        <v>2336</v>
      </c>
      <c r="D23" t="s">
        <v>2337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653</v>
      </c>
      <c r="B24" t="s">
        <v>652</v>
      </c>
      <c r="C24" t="s">
        <v>2854</v>
      </c>
      <c r="D24" t="s">
        <v>2337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866</v>
      </c>
      <c r="B25" t="s">
        <v>2297</v>
      </c>
      <c r="C25" t="s">
        <v>2580</v>
      </c>
      <c r="D25" t="s">
        <v>2999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3717</v>
      </c>
      <c r="B26" t="s">
        <v>3834</v>
      </c>
      <c r="C26" t="s">
        <v>2442</v>
      </c>
      <c r="D26" t="s">
        <v>2999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1302</v>
      </c>
      <c r="B27" t="s">
        <v>2230</v>
      </c>
      <c r="C27" t="s">
        <v>2509</v>
      </c>
      <c r="D27" t="s">
        <v>3287</v>
      </c>
      <c r="E27" t="s">
        <v>192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630</v>
      </c>
      <c r="B28" t="s">
        <v>629</v>
      </c>
      <c r="C28" t="s">
        <v>2453</v>
      </c>
      <c r="D28" t="s">
        <v>2839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100</v>
      </c>
      <c r="B29" t="s">
        <v>1910</v>
      </c>
      <c r="C29" t="s">
        <v>2344</v>
      </c>
      <c r="D29" t="s">
        <v>2345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931</v>
      </c>
      <c r="B30" t="s">
        <v>1879</v>
      </c>
      <c r="C30" t="s">
        <v>2421</v>
      </c>
      <c r="D30" t="s">
        <v>2345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157</v>
      </c>
      <c r="B31" t="s">
        <v>1925</v>
      </c>
      <c r="C31" t="s">
        <v>2411</v>
      </c>
      <c r="D31" t="s">
        <v>2345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1134</v>
      </c>
      <c r="B32" t="s">
        <v>2085</v>
      </c>
      <c r="C32" t="s">
        <v>3181</v>
      </c>
      <c r="D32" t="s">
        <v>2345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3607</v>
      </c>
      <c r="B33" t="s">
        <v>3769</v>
      </c>
      <c r="C33" t="s">
        <v>2366</v>
      </c>
      <c r="D33" t="s">
        <v>2345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318</v>
      </c>
      <c r="B34" t="s">
        <v>1952</v>
      </c>
      <c r="C34" t="s">
        <v>2567</v>
      </c>
      <c r="D34" t="s">
        <v>2345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382</v>
      </c>
      <c r="B35" t="s">
        <v>381</v>
      </c>
      <c r="C35" t="s">
        <v>2632</v>
      </c>
      <c r="D35" t="s">
        <v>2633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382</v>
      </c>
      <c r="B36" t="s">
        <v>381</v>
      </c>
      <c r="C36" t="s">
        <v>2632</v>
      </c>
      <c r="D36" t="s">
        <v>2633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1112</v>
      </c>
      <c r="B37" t="s">
        <v>2080</v>
      </c>
      <c r="C37" t="s">
        <v>3011</v>
      </c>
      <c r="D37" t="s">
        <v>3166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1357</v>
      </c>
      <c r="B38" t="s">
        <v>1356</v>
      </c>
      <c r="C38" t="s">
        <v>2371</v>
      </c>
      <c r="D38" t="s">
        <v>3323</v>
      </c>
      <c r="E38" t="s">
        <v>76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1357</v>
      </c>
      <c r="B39" t="s">
        <v>1356</v>
      </c>
      <c r="C39" t="s">
        <v>2371</v>
      </c>
      <c r="D39" t="s">
        <v>3323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386</v>
      </c>
      <c r="B40" t="s">
        <v>385</v>
      </c>
      <c r="C40" t="s">
        <v>2467</v>
      </c>
      <c r="D40" t="s">
        <v>2637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615</v>
      </c>
      <c r="B41" t="s">
        <v>614</v>
      </c>
      <c r="C41" t="s">
        <v>2827</v>
      </c>
      <c r="D41" t="s">
        <v>2637</v>
      </c>
      <c r="E41" t="s">
        <v>248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1359</v>
      </c>
      <c r="B42" t="s">
        <v>1358</v>
      </c>
      <c r="C42" t="s">
        <v>2356</v>
      </c>
      <c r="D42" t="s">
        <v>3324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1114</v>
      </c>
      <c r="B43" t="s">
        <v>1113</v>
      </c>
      <c r="C43" t="s">
        <v>3167</v>
      </c>
      <c r="D43" t="s">
        <v>3168</v>
      </c>
      <c r="E43" t="s">
        <v>114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3591</v>
      </c>
      <c r="B44" t="s">
        <v>3758</v>
      </c>
      <c r="C44" t="s">
        <v>3589</v>
      </c>
      <c r="D44" t="s">
        <v>3590</v>
      </c>
      <c r="E44" t="s">
        <v>192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799</v>
      </c>
      <c r="B45" t="s">
        <v>798</v>
      </c>
      <c r="C45" t="s">
        <v>2691</v>
      </c>
      <c r="D45" t="s">
        <v>2951</v>
      </c>
      <c r="E45" t="s">
        <v>248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1550</v>
      </c>
      <c r="B46" t="s">
        <v>2133</v>
      </c>
      <c r="C46" t="s">
        <v>2369</v>
      </c>
      <c r="D46" t="s">
        <v>3434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727</v>
      </c>
      <c r="B47" t="s">
        <v>726</v>
      </c>
      <c r="C47" t="s">
        <v>2902</v>
      </c>
      <c r="D47" t="s">
        <v>2903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195</v>
      </c>
      <c r="B48" t="s">
        <v>194</v>
      </c>
      <c r="C48" t="s">
        <v>2453</v>
      </c>
      <c r="D48" t="s">
        <v>2454</v>
      </c>
      <c r="E48" t="s">
        <v>138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270</v>
      </c>
      <c r="B49" t="s">
        <v>269</v>
      </c>
      <c r="C49" t="s">
        <v>2525</v>
      </c>
      <c r="D49" t="s">
        <v>2526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355</v>
      </c>
      <c r="B50" t="s">
        <v>354</v>
      </c>
      <c r="C50" t="s">
        <v>2606</v>
      </c>
      <c r="D50" t="s">
        <v>2607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1010</v>
      </c>
      <c r="B51" t="s">
        <v>2064</v>
      </c>
      <c r="C51" t="s">
        <v>2398</v>
      </c>
      <c r="D51" t="s">
        <v>3102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1441</v>
      </c>
      <c r="B52" t="s">
        <v>1440</v>
      </c>
      <c r="C52" t="s">
        <v>2402</v>
      </c>
      <c r="D52" t="s">
        <v>3367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1441</v>
      </c>
      <c r="B53" t="s">
        <v>1440</v>
      </c>
      <c r="C53" t="s">
        <v>2402</v>
      </c>
      <c r="D53" t="s">
        <v>3367</v>
      </c>
      <c r="E53" t="s">
        <v>40</v>
      </c>
      <c r="AJ53" t="str">
        <v>Kevin Witt</v>
      </c>
    </row>
    <row r="54" spans="1:36" x14ac:dyDescent="0.3">
      <c r="A54" t="s">
        <v>1102</v>
      </c>
      <c r="B54" t="s">
        <v>1101</v>
      </c>
      <c r="C54" t="s">
        <v>2426</v>
      </c>
      <c r="D54" t="s">
        <v>3160</v>
      </c>
      <c r="E54" t="s">
        <v>34</v>
      </c>
      <c r="AJ54" t="str">
        <v>Chris Woodward</v>
      </c>
    </row>
    <row r="55" spans="1:36" x14ac:dyDescent="0.3">
      <c r="A55" t="s">
        <v>647</v>
      </c>
      <c r="B55" t="s">
        <v>1858</v>
      </c>
      <c r="C55" t="s">
        <v>2312</v>
      </c>
      <c r="D55" t="s">
        <v>2850</v>
      </c>
      <c r="E55" t="s">
        <v>44</v>
      </c>
    </row>
    <row r="56" spans="1:36" x14ac:dyDescent="0.3">
      <c r="A56" t="s">
        <v>647</v>
      </c>
      <c r="B56" t="s">
        <v>1858</v>
      </c>
      <c r="C56" t="s">
        <v>2312</v>
      </c>
      <c r="D56" t="s">
        <v>2850</v>
      </c>
      <c r="E56" t="s">
        <v>248</v>
      </c>
    </row>
    <row r="57" spans="1:36" x14ac:dyDescent="0.3">
      <c r="A57" t="s">
        <v>72</v>
      </c>
      <c r="B57" t="s">
        <v>71</v>
      </c>
      <c r="C57" t="s">
        <v>2306</v>
      </c>
      <c r="D57" t="s">
        <v>2307</v>
      </c>
      <c r="E57" t="s">
        <v>39</v>
      </c>
    </row>
    <row r="58" spans="1:36" x14ac:dyDescent="0.3">
      <c r="A58" t="s">
        <v>311</v>
      </c>
      <c r="B58" t="s">
        <v>1951</v>
      </c>
      <c r="C58" t="s">
        <v>2562</v>
      </c>
      <c r="D58" t="s">
        <v>2563</v>
      </c>
      <c r="E58" t="s">
        <v>31</v>
      </c>
    </row>
    <row r="59" spans="1:36" x14ac:dyDescent="0.3">
      <c r="A59" t="s">
        <v>311</v>
      </c>
      <c r="B59" t="s">
        <v>1951</v>
      </c>
      <c r="C59" t="s">
        <v>2562</v>
      </c>
      <c r="D59" t="s">
        <v>2563</v>
      </c>
      <c r="E59" t="s">
        <v>44</v>
      </c>
    </row>
    <row r="60" spans="1:36" x14ac:dyDescent="0.3">
      <c r="A60" t="s">
        <v>522</v>
      </c>
      <c r="B60" t="s">
        <v>1997</v>
      </c>
      <c r="C60" t="s">
        <v>2369</v>
      </c>
      <c r="D60" t="s">
        <v>2751</v>
      </c>
      <c r="E60" t="s">
        <v>39</v>
      </c>
    </row>
    <row r="61" spans="1:36" x14ac:dyDescent="0.3">
      <c r="A61" t="s">
        <v>1361</v>
      </c>
      <c r="B61" t="s">
        <v>1360</v>
      </c>
      <c r="C61" t="s">
        <v>2851</v>
      </c>
      <c r="D61" t="s">
        <v>3325</v>
      </c>
      <c r="E61" t="s">
        <v>43</v>
      </c>
    </row>
    <row r="62" spans="1:36" x14ac:dyDescent="0.3">
      <c r="A62" t="s">
        <v>3725</v>
      </c>
      <c r="B62" t="s">
        <v>3839</v>
      </c>
      <c r="C62" t="s">
        <v>2314</v>
      </c>
      <c r="D62" t="s">
        <v>3755</v>
      </c>
      <c r="E62" t="s">
        <v>46</v>
      </c>
    </row>
    <row r="63" spans="1:36" x14ac:dyDescent="0.3">
      <c r="A63" t="s">
        <v>519</v>
      </c>
      <c r="B63" t="s">
        <v>1845</v>
      </c>
      <c r="C63" t="s">
        <v>2421</v>
      </c>
      <c r="D63" t="s">
        <v>2750</v>
      </c>
      <c r="E63" t="s">
        <v>53</v>
      </c>
    </row>
    <row r="64" spans="1:36" x14ac:dyDescent="0.3">
      <c r="A64" t="s">
        <v>1070</v>
      </c>
      <c r="B64" t="s">
        <v>1069</v>
      </c>
      <c r="C64" t="s">
        <v>3138</v>
      </c>
      <c r="D64" t="s">
        <v>3139</v>
      </c>
      <c r="E64" t="s">
        <v>50</v>
      </c>
    </row>
    <row r="65" spans="1:5" x14ac:dyDescent="0.3">
      <c r="A65" t="s">
        <v>1443</v>
      </c>
      <c r="B65" t="s">
        <v>1442</v>
      </c>
      <c r="C65" t="s">
        <v>2421</v>
      </c>
      <c r="D65" t="s">
        <v>3368</v>
      </c>
      <c r="E65" t="s">
        <v>76</v>
      </c>
    </row>
    <row r="66" spans="1:5" x14ac:dyDescent="0.3">
      <c r="A66" t="s">
        <v>742</v>
      </c>
      <c r="B66" t="s">
        <v>1869</v>
      </c>
      <c r="C66" t="s">
        <v>2911</v>
      </c>
      <c r="D66" t="s">
        <v>2872</v>
      </c>
      <c r="E66" t="s">
        <v>39</v>
      </c>
    </row>
    <row r="67" spans="1:5" x14ac:dyDescent="0.3">
      <c r="A67" t="s">
        <v>679</v>
      </c>
      <c r="B67" t="s">
        <v>2016</v>
      </c>
      <c r="C67" t="s">
        <v>2371</v>
      </c>
      <c r="D67" t="s">
        <v>2872</v>
      </c>
      <c r="E67" t="s">
        <v>53</v>
      </c>
    </row>
    <row r="68" spans="1:5" x14ac:dyDescent="0.3">
      <c r="A68" t="s">
        <v>1552</v>
      </c>
      <c r="B68" t="s">
        <v>1551</v>
      </c>
      <c r="C68" t="s">
        <v>2532</v>
      </c>
      <c r="D68" t="s">
        <v>2872</v>
      </c>
      <c r="E68" t="s">
        <v>48</v>
      </c>
    </row>
    <row r="69" spans="1:5" x14ac:dyDescent="0.3">
      <c r="A69" t="s">
        <v>329</v>
      </c>
      <c r="B69" t="s">
        <v>328</v>
      </c>
      <c r="C69" t="s">
        <v>2576</v>
      </c>
      <c r="D69" t="s">
        <v>2577</v>
      </c>
      <c r="E69" t="s">
        <v>40</v>
      </c>
    </row>
    <row r="70" spans="1:5" x14ac:dyDescent="0.3">
      <c r="A70" t="s">
        <v>585</v>
      </c>
      <c r="B70" t="s">
        <v>1853</v>
      </c>
      <c r="C70" t="s">
        <v>2306</v>
      </c>
      <c r="D70" t="s">
        <v>2354</v>
      </c>
      <c r="E70" t="s">
        <v>51</v>
      </c>
    </row>
    <row r="71" spans="1:5" x14ac:dyDescent="0.3">
      <c r="A71" t="s">
        <v>743</v>
      </c>
      <c r="B71" t="s">
        <v>1870</v>
      </c>
      <c r="C71" t="s">
        <v>2912</v>
      </c>
      <c r="D71" t="s">
        <v>2913</v>
      </c>
      <c r="E71" t="s">
        <v>45</v>
      </c>
    </row>
    <row r="72" spans="1:5" x14ac:dyDescent="0.3">
      <c r="A72" t="s">
        <v>938</v>
      </c>
      <c r="B72" t="s">
        <v>937</v>
      </c>
      <c r="C72" t="s">
        <v>2379</v>
      </c>
      <c r="D72" t="s">
        <v>2485</v>
      </c>
      <c r="E72" t="s">
        <v>40</v>
      </c>
    </row>
    <row r="73" spans="1:5" x14ac:dyDescent="0.3">
      <c r="A73" t="s">
        <v>228</v>
      </c>
      <c r="B73" t="s">
        <v>227</v>
      </c>
      <c r="C73" t="s">
        <v>2356</v>
      </c>
      <c r="D73" t="s">
        <v>2485</v>
      </c>
      <c r="E73" t="s">
        <v>50</v>
      </c>
    </row>
    <row r="74" spans="1:5" x14ac:dyDescent="0.3">
      <c r="A74" t="s">
        <v>228</v>
      </c>
      <c r="B74" t="s">
        <v>227</v>
      </c>
      <c r="C74" t="s">
        <v>2356</v>
      </c>
      <c r="D74" t="s">
        <v>2485</v>
      </c>
      <c r="E74" t="s">
        <v>46</v>
      </c>
    </row>
    <row r="75" spans="1:5" x14ac:dyDescent="0.3">
      <c r="A75" t="s">
        <v>1063</v>
      </c>
      <c r="B75" t="s">
        <v>1062</v>
      </c>
      <c r="C75" t="s">
        <v>2791</v>
      </c>
      <c r="D75" t="s">
        <v>3135</v>
      </c>
      <c r="E75" t="s">
        <v>36</v>
      </c>
    </row>
    <row r="76" spans="1:5" x14ac:dyDescent="0.3">
      <c r="A76" t="s">
        <v>573</v>
      </c>
      <c r="B76" t="s">
        <v>572</v>
      </c>
      <c r="C76" t="s">
        <v>2794</v>
      </c>
      <c r="D76" t="s">
        <v>2795</v>
      </c>
      <c r="E76" t="s">
        <v>35</v>
      </c>
    </row>
    <row r="77" spans="1:5" x14ac:dyDescent="0.3">
      <c r="A77" t="s">
        <v>440</v>
      </c>
      <c r="B77" t="s">
        <v>1983</v>
      </c>
      <c r="C77" t="s">
        <v>2453</v>
      </c>
      <c r="D77" t="s">
        <v>2684</v>
      </c>
      <c r="E77" t="s">
        <v>53</v>
      </c>
    </row>
    <row r="78" spans="1:5" x14ac:dyDescent="0.3">
      <c r="A78" t="s">
        <v>440</v>
      </c>
      <c r="B78" t="s">
        <v>1983</v>
      </c>
      <c r="C78" t="s">
        <v>2453</v>
      </c>
      <c r="D78" t="s">
        <v>2684</v>
      </c>
      <c r="E78" t="s">
        <v>30</v>
      </c>
    </row>
    <row r="79" spans="1:5" x14ac:dyDescent="0.3">
      <c r="A79" t="s">
        <v>1554</v>
      </c>
      <c r="B79" t="s">
        <v>1553</v>
      </c>
      <c r="C79" t="s">
        <v>3138</v>
      </c>
      <c r="D79" t="s">
        <v>3435</v>
      </c>
      <c r="E79" t="s">
        <v>52</v>
      </c>
    </row>
    <row r="80" spans="1:5" x14ac:dyDescent="0.3">
      <c r="A80" t="s">
        <v>1554</v>
      </c>
      <c r="B80" t="s">
        <v>1553</v>
      </c>
      <c r="C80" t="s">
        <v>3138</v>
      </c>
      <c r="D80" t="s">
        <v>3435</v>
      </c>
      <c r="E80" t="s">
        <v>48</v>
      </c>
    </row>
    <row r="81" spans="1:5" x14ac:dyDescent="0.3">
      <c r="A81" t="s">
        <v>1218</v>
      </c>
      <c r="B81" t="s">
        <v>1217</v>
      </c>
      <c r="C81" t="s">
        <v>2620</v>
      </c>
      <c r="D81" t="s">
        <v>3233</v>
      </c>
      <c r="E81" t="s">
        <v>37</v>
      </c>
    </row>
    <row r="82" spans="1:5" x14ac:dyDescent="0.3">
      <c r="A82" t="s">
        <v>1263</v>
      </c>
      <c r="B82" t="s">
        <v>1262</v>
      </c>
      <c r="C82" t="s">
        <v>2600</v>
      </c>
      <c r="D82" t="s">
        <v>3261</v>
      </c>
      <c r="E82" t="s">
        <v>33</v>
      </c>
    </row>
    <row r="83" spans="1:5" x14ac:dyDescent="0.3">
      <c r="A83" t="s">
        <v>141</v>
      </c>
      <c r="B83" t="s">
        <v>140</v>
      </c>
      <c r="C83" t="s">
        <v>2391</v>
      </c>
      <c r="D83" t="s">
        <v>2351</v>
      </c>
      <c r="E83" t="s">
        <v>28</v>
      </c>
    </row>
    <row r="84" spans="1:5" x14ac:dyDescent="0.3">
      <c r="A84" t="s">
        <v>233</v>
      </c>
      <c r="B84" t="s">
        <v>232</v>
      </c>
      <c r="C84" t="s">
        <v>2302</v>
      </c>
      <c r="D84" t="s">
        <v>2351</v>
      </c>
      <c r="E84" t="s">
        <v>39</v>
      </c>
    </row>
    <row r="85" spans="1:5" x14ac:dyDescent="0.3">
      <c r="A85" t="s">
        <v>80</v>
      </c>
      <c r="B85" t="s">
        <v>79</v>
      </c>
      <c r="C85" t="s">
        <v>2316</v>
      </c>
      <c r="D85" t="s">
        <v>2317</v>
      </c>
      <c r="E85" t="s">
        <v>31</v>
      </c>
    </row>
    <row r="86" spans="1:5" x14ac:dyDescent="0.3">
      <c r="A86" t="s">
        <v>917</v>
      </c>
      <c r="B86" t="s">
        <v>916</v>
      </c>
      <c r="C86" t="s">
        <v>3036</v>
      </c>
      <c r="D86" t="s">
        <v>3037</v>
      </c>
      <c r="E86" t="s">
        <v>42</v>
      </c>
    </row>
    <row r="87" spans="1:5" x14ac:dyDescent="0.3">
      <c r="A87" t="s">
        <v>263</v>
      </c>
      <c r="B87" t="s">
        <v>262</v>
      </c>
      <c r="C87" t="s">
        <v>2517</v>
      </c>
      <c r="D87" t="s">
        <v>2518</v>
      </c>
      <c r="E87" t="s">
        <v>53</v>
      </c>
    </row>
    <row r="88" spans="1:5" x14ac:dyDescent="0.3">
      <c r="A88" t="s">
        <v>106</v>
      </c>
      <c r="B88" t="s">
        <v>105</v>
      </c>
      <c r="C88" t="s">
        <v>2350</v>
      </c>
      <c r="D88" t="s">
        <v>2351</v>
      </c>
      <c r="E88" t="s">
        <v>50</v>
      </c>
    </row>
    <row r="89" spans="1:5" x14ac:dyDescent="0.3">
      <c r="A89" t="s">
        <v>196</v>
      </c>
      <c r="B89" t="s">
        <v>2176</v>
      </c>
      <c r="C89" t="s">
        <v>2455</v>
      </c>
      <c r="D89" t="s">
        <v>2456</v>
      </c>
      <c r="E89" t="s">
        <v>114</v>
      </c>
    </row>
    <row r="90" spans="1:5" x14ac:dyDescent="0.3">
      <c r="A90" t="s">
        <v>77</v>
      </c>
      <c r="B90" t="s">
        <v>2211</v>
      </c>
      <c r="C90" t="s">
        <v>2312</v>
      </c>
      <c r="D90" t="s">
        <v>2313</v>
      </c>
      <c r="E90" t="s">
        <v>76</v>
      </c>
    </row>
    <row r="91" spans="1:5" x14ac:dyDescent="0.3">
      <c r="A91" t="s">
        <v>1349</v>
      </c>
      <c r="B91" t="s">
        <v>2232</v>
      </c>
      <c r="C91" t="s">
        <v>3317</v>
      </c>
      <c r="D91" t="s">
        <v>2313</v>
      </c>
      <c r="E91" t="s">
        <v>51</v>
      </c>
    </row>
    <row r="92" spans="1:5" x14ac:dyDescent="0.3">
      <c r="A92" t="s">
        <v>1349</v>
      </c>
      <c r="B92" t="s">
        <v>2232</v>
      </c>
      <c r="C92" t="s">
        <v>3317</v>
      </c>
      <c r="D92" t="s">
        <v>2313</v>
      </c>
      <c r="E92" t="s">
        <v>49</v>
      </c>
    </row>
    <row r="93" spans="1:5" x14ac:dyDescent="0.3">
      <c r="A93" t="s">
        <v>190</v>
      </c>
      <c r="B93" t="s">
        <v>1931</v>
      </c>
      <c r="C93" t="s">
        <v>2448</v>
      </c>
      <c r="D93" t="s">
        <v>2449</v>
      </c>
      <c r="E93" t="s">
        <v>138</v>
      </c>
    </row>
    <row r="94" spans="1:5" x14ac:dyDescent="0.3">
      <c r="A94" t="s">
        <v>1556</v>
      </c>
      <c r="B94" t="s">
        <v>1555</v>
      </c>
      <c r="C94" t="s">
        <v>3348</v>
      </c>
      <c r="D94" t="s">
        <v>2947</v>
      </c>
      <c r="E94" t="s">
        <v>34</v>
      </c>
    </row>
    <row r="95" spans="1:5" x14ac:dyDescent="0.3">
      <c r="A95" t="s">
        <v>795</v>
      </c>
      <c r="B95" t="s">
        <v>794</v>
      </c>
      <c r="C95" t="s">
        <v>2691</v>
      </c>
      <c r="D95" t="s">
        <v>2947</v>
      </c>
      <c r="E95" t="s">
        <v>50</v>
      </c>
    </row>
    <row r="96" spans="1:5" x14ac:dyDescent="0.3">
      <c r="A96" t="s">
        <v>1219</v>
      </c>
      <c r="B96" t="s">
        <v>2286</v>
      </c>
      <c r="C96" t="s">
        <v>2820</v>
      </c>
      <c r="D96" t="s">
        <v>3234</v>
      </c>
      <c r="E96" t="s">
        <v>49</v>
      </c>
    </row>
    <row r="97" spans="1:5" x14ac:dyDescent="0.3">
      <c r="A97" t="s">
        <v>379</v>
      </c>
      <c r="B97" t="s">
        <v>378</v>
      </c>
      <c r="C97" t="s">
        <v>2324</v>
      </c>
      <c r="D97" t="s">
        <v>2630</v>
      </c>
      <c r="E97" t="s">
        <v>32</v>
      </c>
    </row>
    <row r="98" spans="1:5" x14ac:dyDescent="0.3">
      <c r="A98" t="s">
        <v>729</v>
      </c>
      <c r="B98" t="s">
        <v>728</v>
      </c>
      <c r="C98" t="s">
        <v>2400</v>
      </c>
      <c r="D98" t="s">
        <v>2904</v>
      </c>
      <c r="E98" t="s">
        <v>47</v>
      </c>
    </row>
    <row r="99" spans="1:5" x14ac:dyDescent="0.3">
      <c r="A99" t="s">
        <v>1194</v>
      </c>
      <c r="B99" t="s">
        <v>1193</v>
      </c>
      <c r="C99" t="s">
        <v>3216</v>
      </c>
      <c r="D99" t="s">
        <v>2904</v>
      </c>
      <c r="E99" t="s">
        <v>47</v>
      </c>
    </row>
    <row r="100" spans="1:5" x14ac:dyDescent="0.3">
      <c r="A100" t="s">
        <v>1363</v>
      </c>
      <c r="B100" t="s">
        <v>1362</v>
      </c>
      <c r="C100" t="s">
        <v>3326</v>
      </c>
      <c r="D100" t="s">
        <v>2904</v>
      </c>
      <c r="E100" t="s">
        <v>40</v>
      </c>
    </row>
    <row r="101" spans="1:5" x14ac:dyDescent="0.3">
      <c r="A101" t="s">
        <v>784</v>
      </c>
      <c r="B101" t="s">
        <v>783</v>
      </c>
      <c r="C101" t="s">
        <v>2937</v>
      </c>
      <c r="D101" t="s">
        <v>2938</v>
      </c>
      <c r="E101" t="s">
        <v>32</v>
      </c>
    </row>
    <row r="102" spans="1:5" x14ac:dyDescent="0.3">
      <c r="A102" t="s">
        <v>1020</v>
      </c>
      <c r="B102" t="s">
        <v>1019</v>
      </c>
      <c r="C102" t="s">
        <v>2334</v>
      </c>
      <c r="D102" t="s">
        <v>3109</v>
      </c>
      <c r="E102" t="s">
        <v>33</v>
      </c>
    </row>
    <row r="103" spans="1:5" x14ac:dyDescent="0.3">
      <c r="A103" t="s">
        <v>1020</v>
      </c>
      <c r="B103" t="s">
        <v>1019</v>
      </c>
      <c r="C103" t="s">
        <v>2334</v>
      </c>
      <c r="D103" t="s">
        <v>3109</v>
      </c>
      <c r="E103" t="s">
        <v>53</v>
      </c>
    </row>
    <row r="104" spans="1:5" x14ac:dyDescent="0.3">
      <c r="A104" t="s">
        <v>429</v>
      </c>
      <c r="B104" t="s">
        <v>428</v>
      </c>
      <c r="C104" t="s">
        <v>2462</v>
      </c>
      <c r="D104" t="s">
        <v>2673</v>
      </c>
      <c r="E104" t="s">
        <v>35</v>
      </c>
    </row>
    <row r="105" spans="1:5" x14ac:dyDescent="0.3">
      <c r="A105" t="s">
        <v>868</v>
      </c>
      <c r="B105" t="s">
        <v>2039</v>
      </c>
      <c r="C105" t="s">
        <v>3001</v>
      </c>
      <c r="D105" t="s">
        <v>3002</v>
      </c>
      <c r="E105" t="s">
        <v>40</v>
      </c>
    </row>
    <row r="106" spans="1:5" x14ac:dyDescent="0.3">
      <c r="A106" t="s">
        <v>999</v>
      </c>
      <c r="B106" t="s">
        <v>998</v>
      </c>
      <c r="C106" t="s">
        <v>2387</v>
      </c>
      <c r="D106" t="s">
        <v>3094</v>
      </c>
      <c r="E106" t="s">
        <v>36</v>
      </c>
    </row>
    <row r="107" spans="1:5" x14ac:dyDescent="0.3">
      <c r="A107" t="s">
        <v>999</v>
      </c>
      <c r="B107" t="s">
        <v>998</v>
      </c>
      <c r="C107" t="s">
        <v>2387</v>
      </c>
      <c r="D107" t="s">
        <v>3094</v>
      </c>
      <c r="E107" t="s">
        <v>39</v>
      </c>
    </row>
    <row r="108" spans="1:5" x14ac:dyDescent="0.3">
      <c r="A108" t="s">
        <v>708</v>
      </c>
      <c r="B108" t="s">
        <v>1864</v>
      </c>
      <c r="C108" t="s">
        <v>2645</v>
      </c>
      <c r="D108" t="s">
        <v>2891</v>
      </c>
      <c r="E108" t="s">
        <v>39</v>
      </c>
    </row>
    <row r="109" spans="1:5" x14ac:dyDescent="0.3">
      <c r="A109" t="s">
        <v>796</v>
      </c>
      <c r="B109" t="s">
        <v>2245</v>
      </c>
      <c r="C109" t="s">
        <v>2948</v>
      </c>
      <c r="D109" t="s">
        <v>2949</v>
      </c>
      <c r="E109" t="s">
        <v>46</v>
      </c>
    </row>
    <row r="110" spans="1:5" x14ac:dyDescent="0.3">
      <c r="A110" t="s">
        <v>499</v>
      </c>
      <c r="B110" t="s">
        <v>498</v>
      </c>
      <c r="C110" t="s">
        <v>2387</v>
      </c>
      <c r="D110" t="s">
        <v>2735</v>
      </c>
      <c r="E110" t="s">
        <v>53</v>
      </c>
    </row>
    <row r="111" spans="1:5" x14ac:dyDescent="0.3">
      <c r="A111" t="s">
        <v>160</v>
      </c>
      <c r="B111" t="s">
        <v>159</v>
      </c>
      <c r="C111" t="s">
        <v>2414</v>
      </c>
      <c r="D111" t="s">
        <v>2415</v>
      </c>
      <c r="E111" t="s">
        <v>51</v>
      </c>
    </row>
    <row r="112" spans="1:5" x14ac:dyDescent="0.3">
      <c r="A112" t="s">
        <v>67</v>
      </c>
      <c r="B112" t="s">
        <v>66</v>
      </c>
      <c r="C112" t="s">
        <v>2300</v>
      </c>
      <c r="D112" t="s">
        <v>2301</v>
      </c>
      <c r="E112" t="s">
        <v>39</v>
      </c>
    </row>
    <row r="113" spans="1:5" x14ac:dyDescent="0.3">
      <c r="A113" t="s">
        <v>1557</v>
      </c>
      <c r="B113" t="s">
        <v>2134</v>
      </c>
      <c r="C113" t="s">
        <v>2649</v>
      </c>
      <c r="D113" t="s">
        <v>3436</v>
      </c>
      <c r="E113" t="s">
        <v>35</v>
      </c>
    </row>
    <row r="114" spans="1:5" x14ac:dyDescent="0.3">
      <c r="A114" t="s">
        <v>1445</v>
      </c>
      <c r="B114" t="s">
        <v>1444</v>
      </c>
      <c r="C114" t="s">
        <v>2727</v>
      </c>
      <c r="D114" t="s">
        <v>3369</v>
      </c>
      <c r="E114" t="s">
        <v>45</v>
      </c>
    </row>
    <row r="115" spans="1:5" x14ac:dyDescent="0.3">
      <c r="A115" t="s">
        <v>940</v>
      </c>
      <c r="B115" t="s">
        <v>939</v>
      </c>
      <c r="C115" t="s">
        <v>2388</v>
      </c>
      <c r="D115" t="s">
        <v>3053</v>
      </c>
      <c r="E115" t="s">
        <v>46</v>
      </c>
    </row>
    <row r="116" spans="1:5" x14ac:dyDescent="0.3">
      <c r="A116" t="s">
        <v>474</v>
      </c>
      <c r="B116" t="s">
        <v>473</v>
      </c>
      <c r="C116" t="s">
        <v>2549</v>
      </c>
      <c r="D116" t="s">
        <v>2713</v>
      </c>
      <c r="E116" t="s">
        <v>51</v>
      </c>
    </row>
    <row r="117" spans="1:5" x14ac:dyDescent="0.3">
      <c r="A117" t="s">
        <v>538</v>
      </c>
      <c r="B117" t="s">
        <v>537</v>
      </c>
      <c r="C117" t="s">
        <v>2306</v>
      </c>
      <c r="D117" t="s">
        <v>2764</v>
      </c>
      <c r="E117" t="s">
        <v>48</v>
      </c>
    </row>
    <row r="118" spans="1:5" x14ac:dyDescent="0.3">
      <c r="A118" t="s">
        <v>896</v>
      </c>
      <c r="B118" t="s">
        <v>895</v>
      </c>
      <c r="C118" t="s">
        <v>2324</v>
      </c>
      <c r="D118" t="s">
        <v>3023</v>
      </c>
      <c r="E118" t="s">
        <v>28</v>
      </c>
    </row>
    <row r="119" spans="1:5" x14ac:dyDescent="0.3">
      <c r="A119" t="s">
        <v>640</v>
      </c>
      <c r="B119" t="s">
        <v>1857</v>
      </c>
      <c r="C119" t="s">
        <v>2554</v>
      </c>
      <c r="D119" t="s">
        <v>2845</v>
      </c>
      <c r="E119" t="s">
        <v>40</v>
      </c>
    </row>
    <row r="120" spans="1:5" x14ac:dyDescent="0.3">
      <c r="A120" t="s">
        <v>1559</v>
      </c>
      <c r="B120" t="s">
        <v>1558</v>
      </c>
      <c r="C120" t="s">
        <v>2346</v>
      </c>
      <c r="D120" t="s">
        <v>3437</v>
      </c>
      <c r="E120" t="s">
        <v>114</v>
      </c>
    </row>
    <row r="121" spans="1:5" x14ac:dyDescent="0.3">
      <c r="A121" t="s">
        <v>1055</v>
      </c>
      <c r="B121" t="s">
        <v>1889</v>
      </c>
      <c r="C121" t="s">
        <v>2421</v>
      </c>
      <c r="D121" t="s">
        <v>3130</v>
      </c>
      <c r="E121" t="s">
        <v>248</v>
      </c>
    </row>
    <row r="122" spans="1:5" x14ac:dyDescent="0.3">
      <c r="A122" t="s">
        <v>410</v>
      </c>
      <c r="B122" t="s">
        <v>409</v>
      </c>
      <c r="C122" t="s">
        <v>2620</v>
      </c>
      <c r="D122" t="s">
        <v>2659</v>
      </c>
      <c r="E122" t="s">
        <v>39</v>
      </c>
    </row>
    <row r="123" spans="1:5" x14ac:dyDescent="0.3">
      <c r="A123" t="s">
        <v>431</v>
      </c>
      <c r="B123" t="s">
        <v>1982</v>
      </c>
      <c r="C123" t="s">
        <v>2675</v>
      </c>
      <c r="D123" t="s">
        <v>2676</v>
      </c>
      <c r="E123" t="s">
        <v>192</v>
      </c>
    </row>
    <row r="124" spans="1:5" x14ac:dyDescent="0.3">
      <c r="A124" t="s">
        <v>763</v>
      </c>
      <c r="B124" t="s">
        <v>2025</v>
      </c>
      <c r="C124" t="s">
        <v>2421</v>
      </c>
      <c r="D124" t="s">
        <v>2924</v>
      </c>
      <c r="E124" t="s">
        <v>51</v>
      </c>
    </row>
    <row r="125" spans="1:5" x14ac:dyDescent="0.3">
      <c r="A125" t="s">
        <v>358</v>
      </c>
      <c r="B125" t="s">
        <v>1964</v>
      </c>
      <c r="C125" t="s">
        <v>2354</v>
      </c>
      <c r="D125" t="s">
        <v>2611</v>
      </c>
      <c r="E125" t="s">
        <v>138</v>
      </c>
    </row>
    <row r="126" spans="1:5" x14ac:dyDescent="0.3">
      <c r="A126" t="s">
        <v>1561</v>
      </c>
      <c r="B126" t="s">
        <v>1560</v>
      </c>
      <c r="C126" t="s">
        <v>2702</v>
      </c>
      <c r="D126" t="s">
        <v>3438</v>
      </c>
      <c r="E126" t="s">
        <v>31</v>
      </c>
    </row>
    <row r="127" spans="1:5" x14ac:dyDescent="0.3">
      <c r="A127" t="s">
        <v>656</v>
      </c>
      <c r="B127" t="s">
        <v>1859</v>
      </c>
      <c r="C127" t="s">
        <v>2402</v>
      </c>
      <c r="D127" t="s">
        <v>2856</v>
      </c>
      <c r="E127" t="s">
        <v>49</v>
      </c>
    </row>
    <row r="128" spans="1:5" x14ac:dyDescent="0.3">
      <c r="A128" t="s">
        <v>284</v>
      </c>
      <c r="B128" t="s">
        <v>283</v>
      </c>
      <c r="C128" t="s">
        <v>2539</v>
      </c>
      <c r="D128" t="s">
        <v>2384</v>
      </c>
      <c r="E128" t="s">
        <v>33</v>
      </c>
    </row>
    <row r="129" spans="1:5" x14ac:dyDescent="0.3">
      <c r="A129" t="s">
        <v>135</v>
      </c>
      <c r="B129" t="s">
        <v>134</v>
      </c>
      <c r="C129" t="s">
        <v>2383</v>
      </c>
      <c r="D129" t="s">
        <v>2384</v>
      </c>
      <c r="E129" t="s">
        <v>36</v>
      </c>
    </row>
    <row r="130" spans="1:5" x14ac:dyDescent="0.3">
      <c r="A130" t="s">
        <v>1303</v>
      </c>
      <c r="B130" t="s">
        <v>2248</v>
      </c>
      <c r="C130" t="s">
        <v>2902</v>
      </c>
      <c r="D130" t="s">
        <v>3288</v>
      </c>
      <c r="E130" t="s">
        <v>114</v>
      </c>
    </row>
    <row r="131" spans="1:5" x14ac:dyDescent="0.3">
      <c r="A131" t="s">
        <v>964</v>
      </c>
      <c r="B131" t="s">
        <v>963</v>
      </c>
      <c r="C131" t="s">
        <v>2870</v>
      </c>
      <c r="D131" t="s">
        <v>3074</v>
      </c>
      <c r="E131" t="s">
        <v>44</v>
      </c>
    </row>
    <row r="132" spans="1:5" x14ac:dyDescent="0.3">
      <c r="A132" t="s">
        <v>964</v>
      </c>
      <c r="B132" t="s">
        <v>963</v>
      </c>
      <c r="C132" t="s">
        <v>2870</v>
      </c>
      <c r="D132" t="s">
        <v>3074</v>
      </c>
      <c r="E132" t="s">
        <v>46</v>
      </c>
    </row>
    <row r="133" spans="1:5" x14ac:dyDescent="0.3">
      <c r="A133" t="s">
        <v>88</v>
      </c>
      <c r="B133" t="s">
        <v>87</v>
      </c>
      <c r="C133" t="s">
        <v>2324</v>
      </c>
      <c r="D133" t="s">
        <v>2325</v>
      </c>
      <c r="E133" t="s">
        <v>31</v>
      </c>
    </row>
    <row r="134" spans="1:5" x14ac:dyDescent="0.3">
      <c r="A134" t="s">
        <v>1305</v>
      </c>
      <c r="B134" t="s">
        <v>1304</v>
      </c>
      <c r="C134" t="s">
        <v>2462</v>
      </c>
      <c r="D134" t="s">
        <v>3289</v>
      </c>
      <c r="E134" t="s">
        <v>45</v>
      </c>
    </row>
    <row r="135" spans="1:5" x14ac:dyDescent="0.3">
      <c r="A135" t="s">
        <v>1306</v>
      </c>
      <c r="B135" t="s">
        <v>2107</v>
      </c>
      <c r="C135" t="s">
        <v>2702</v>
      </c>
      <c r="D135" t="s">
        <v>3290</v>
      </c>
      <c r="E135" t="s">
        <v>34</v>
      </c>
    </row>
    <row r="136" spans="1:5" x14ac:dyDescent="0.3">
      <c r="A136" t="s">
        <v>812</v>
      </c>
      <c r="B136" t="s">
        <v>811</v>
      </c>
      <c r="C136" t="s">
        <v>2475</v>
      </c>
      <c r="D136" t="s">
        <v>2959</v>
      </c>
      <c r="E136" t="s">
        <v>34</v>
      </c>
    </row>
    <row r="137" spans="1:5" x14ac:dyDescent="0.3">
      <c r="A137" t="s">
        <v>707</v>
      </c>
      <c r="B137" t="s">
        <v>706</v>
      </c>
      <c r="C137" t="s">
        <v>2377</v>
      </c>
      <c r="D137" t="s">
        <v>2890</v>
      </c>
      <c r="E137" t="s">
        <v>28</v>
      </c>
    </row>
    <row r="138" spans="1:5" x14ac:dyDescent="0.3">
      <c r="A138" t="s">
        <v>1084</v>
      </c>
      <c r="B138" t="s">
        <v>2075</v>
      </c>
      <c r="C138" t="s">
        <v>3147</v>
      </c>
      <c r="D138" t="s">
        <v>3148</v>
      </c>
      <c r="E138" t="s">
        <v>36</v>
      </c>
    </row>
    <row r="139" spans="1:5" x14ac:dyDescent="0.3">
      <c r="A139" t="s">
        <v>1084</v>
      </c>
      <c r="B139" t="s">
        <v>2075</v>
      </c>
      <c r="C139" t="s">
        <v>3147</v>
      </c>
      <c r="D139" t="s">
        <v>3148</v>
      </c>
      <c r="E139" t="s">
        <v>48</v>
      </c>
    </row>
    <row r="140" spans="1:5" x14ac:dyDescent="0.3">
      <c r="A140" t="s">
        <v>1447</v>
      </c>
      <c r="B140" t="s">
        <v>1446</v>
      </c>
      <c r="C140" t="s">
        <v>2334</v>
      </c>
      <c r="D140" t="s">
        <v>3370</v>
      </c>
      <c r="E140" t="s">
        <v>32</v>
      </c>
    </row>
    <row r="141" spans="1:5" x14ac:dyDescent="0.3">
      <c r="A141" t="s">
        <v>3712</v>
      </c>
      <c r="B141" t="s">
        <v>3831</v>
      </c>
      <c r="C141" t="s">
        <v>2535</v>
      </c>
      <c r="D141" t="s">
        <v>3711</v>
      </c>
      <c r="E141" t="s">
        <v>43</v>
      </c>
    </row>
    <row r="142" spans="1:5" x14ac:dyDescent="0.3">
      <c r="A142" t="s">
        <v>442</v>
      </c>
      <c r="B142" t="s">
        <v>1984</v>
      </c>
      <c r="C142" t="s">
        <v>2511</v>
      </c>
      <c r="D142" t="s">
        <v>2687</v>
      </c>
      <c r="E142" t="s">
        <v>34</v>
      </c>
    </row>
    <row r="143" spans="1:5" x14ac:dyDescent="0.3">
      <c r="A143" t="s">
        <v>1563</v>
      </c>
      <c r="B143" t="s">
        <v>1562</v>
      </c>
      <c r="C143" t="s">
        <v>2306</v>
      </c>
      <c r="D143" t="s">
        <v>3439</v>
      </c>
      <c r="E143" t="s">
        <v>47</v>
      </c>
    </row>
    <row r="144" spans="1:5" x14ac:dyDescent="0.3">
      <c r="A144" t="s">
        <v>932</v>
      </c>
      <c r="B144" t="s">
        <v>2048</v>
      </c>
      <c r="C144" t="s">
        <v>3046</v>
      </c>
      <c r="D144" t="s">
        <v>3047</v>
      </c>
      <c r="E144" t="s">
        <v>44</v>
      </c>
    </row>
    <row r="145" spans="1:5" x14ac:dyDescent="0.3">
      <c r="A145" t="s">
        <v>1564</v>
      </c>
      <c r="B145" t="s">
        <v>2135</v>
      </c>
      <c r="C145" t="s">
        <v>3399</v>
      </c>
      <c r="D145" t="s">
        <v>3440</v>
      </c>
      <c r="E145" t="s">
        <v>47</v>
      </c>
    </row>
    <row r="146" spans="1:5" x14ac:dyDescent="0.3">
      <c r="A146" t="s">
        <v>1565</v>
      </c>
      <c r="B146" t="s">
        <v>2136</v>
      </c>
      <c r="C146" t="s">
        <v>2346</v>
      </c>
      <c r="D146" t="s">
        <v>3441</v>
      </c>
      <c r="E146" t="s">
        <v>45</v>
      </c>
    </row>
    <row r="147" spans="1:5" x14ac:dyDescent="0.3">
      <c r="A147" t="s">
        <v>934</v>
      </c>
      <c r="B147" t="s">
        <v>933</v>
      </c>
      <c r="C147" t="s">
        <v>2521</v>
      </c>
      <c r="D147" t="s">
        <v>3048</v>
      </c>
      <c r="E147" t="s">
        <v>138</v>
      </c>
    </row>
    <row r="148" spans="1:5" x14ac:dyDescent="0.3">
      <c r="A148" t="s">
        <v>116</v>
      </c>
      <c r="B148" t="s">
        <v>1914</v>
      </c>
      <c r="C148" t="s">
        <v>2363</v>
      </c>
      <c r="D148" t="s">
        <v>2364</v>
      </c>
      <c r="E148" t="s">
        <v>47</v>
      </c>
    </row>
    <row r="149" spans="1:5" x14ac:dyDescent="0.3">
      <c r="A149" t="s">
        <v>268</v>
      </c>
      <c r="B149" t="s">
        <v>267</v>
      </c>
      <c r="C149" t="s">
        <v>2523</v>
      </c>
      <c r="D149" t="s">
        <v>2524</v>
      </c>
      <c r="E149" t="s">
        <v>42</v>
      </c>
    </row>
    <row r="150" spans="1:5" x14ac:dyDescent="0.3">
      <c r="A150" t="s">
        <v>3622</v>
      </c>
      <c r="B150" t="s">
        <v>3777</v>
      </c>
      <c r="C150" t="s">
        <v>2443</v>
      </c>
      <c r="D150" t="s">
        <v>3621</v>
      </c>
      <c r="E150" t="s">
        <v>44</v>
      </c>
    </row>
    <row r="151" spans="1:5" x14ac:dyDescent="0.3">
      <c r="A151" t="s">
        <v>509</v>
      </c>
      <c r="B151" t="s">
        <v>1844</v>
      </c>
      <c r="C151" t="s">
        <v>2455</v>
      </c>
      <c r="D151" t="s">
        <v>2652</v>
      </c>
      <c r="E151" t="s">
        <v>32</v>
      </c>
    </row>
    <row r="152" spans="1:5" x14ac:dyDescent="0.3">
      <c r="A152" t="s">
        <v>400</v>
      </c>
      <c r="B152" t="s">
        <v>1976</v>
      </c>
      <c r="C152" t="s">
        <v>2651</v>
      </c>
      <c r="D152" t="s">
        <v>2652</v>
      </c>
      <c r="E152" t="s">
        <v>32</v>
      </c>
    </row>
    <row r="153" spans="1:5" x14ac:dyDescent="0.3">
      <c r="A153" t="s">
        <v>1014</v>
      </c>
      <c r="B153" t="s">
        <v>2065</v>
      </c>
      <c r="C153" t="s">
        <v>3104</v>
      </c>
      <c r="D153" t="s">
        <v>2652</v>
      </c>
      <c r="E153" t="s">
        <v>76</v>
      </c>
    </row>
    <row r="154" spans="1:5" x14ac:dyDescent="0.3">
      <c r="A154" t="s">
        <v>1098</v>
      </c>
      <c r="B154" t="s">
        <v>1097</v>
      </c>
      <c r="C154" t="s">
        <v>3157</v>
      </c>
      <c r="D154" t="s">
        <v>2652</v>
      </c>
      <c r="E154" t="s">
        <v>32</v>
      </c>
    </row>
    <row r="155" spans="1:5" x14ac:dyDescent="0.3">
      <c r="A155" t="s">
        <v>731</v>
      </c>
      <c r="B155" t="s">
        <v>730</v>
      </c>
      <c r="C155" t="s">
        <v>2371</v>
      </c>
      <c r="D155" t="s">
        <v>2652</v>
      </c>
      <c r="E155" t="s">
        <v>114</v>
      </c>
    </row>
    <row r="156" spans="1:5" x14ac:dyDescent="0.3">
      <c r="A156" t="s">
        <v>1135</v>
      </c>
      <c r="B156" t="s">
        <v>730</v>
      </c>
      <c r="C156" t="s">
        <v>2371</v>
      </c>
      <c r="D156" t="s">
        <v>2652</v>
      </c>
      <c r="E156" t="s">
        <v>46</v>
      </c>
    </row>
    <row r="157" spans="1:5" x14ac:dyDescent="0.3">
      <c r="A157" t="s">
        <v>1115</v>
      </c>
      <c r="B157" t="s">
        <v>2081</v>
      </c>
      <c r="C157" t="s">
        <v>2352</v>
      </c>
      <c r="D157" t="s">
        <v>3169</v>
      </c>
      <c r="E157" t="s">
        <v>51</v>
      </c>
    </row>
    <row r="158" spans="1:5" x14ac:dyDescent="0.3">
      <c r="A158" t="s">
        <v>813</v>
      </c>
      <c r="B158" t="s">
        <v>2032</v>
      </c>
      <c r="C158" t="s">
        <v>2960</v>
      </c>
      <c r="D158" t="s">
        <v>2652</v>
      </c>
      <c r="E158" t="s">
        <v>48</v>
      </c>
    </row>
    <row r="159" spans="1:5" x14ac:dyDescent="0.3">
      <c r="A159" t="s">
        <v>571</v>
      </c>
      <c r="B159" t="s">
        <v>570</v>
      </c>
      <c r="C159" t="s">
        <v>2792</v>
      </c>
      <c r="D159" t="s">
        <v>2793</v>
      </c>
      <c r="E159" t="s">
        <v>114</v>
      </c>
    </row>
    <row r="160" spans="1:5" x14ac:dyDescent="0.3">
      <c r="A160" t="s">
        <v>571</v>
      </c>
      <c r="B160" t="s">
        <v>570</v>
      </c>
      <c r="C160" t="s">
        <v>2792</v>
      </c>
      <c r="D160" t="s">
        <v>2793</v>
      </c>
      <c r="E160" t="s">
        <v>46</v>
      </c>
    </row>
    <row r="161" spans="1:5" x14ac:dyDescent="0.3">
      <c r="A161" t="s">
        <v>3653</v>
      </c>
      <c r="B161" t="s">
        <v>3797</v>
      </c>
      <c r="C161" t="s">
        <v>2723</v>
      </c>
      <c r="D161" t="s">
        <v>3749</v>
      </c>
      <c r="E161" t="s">
        <v>45</v>
      </c>
    </row>
    <row r="162" spans="1:5" x14ac:dyDescent="0.3">
      <c r="A162" t="s">
        <v>3727</v>
      </c>
      <c r="B162" t="s">
        <v>3840</v>
      </c>
      <c r="C162" t="s">
        <v>2324</v>
      </c>
      <c r="D162" t="s">
        <v>3726</v>
      </c>
      <c r="E162" t="s">
        <v>42</v>
      </c>
    </row>
    <row r="163" spans="1:5" x14ac:dyDescent="0.3">
      <c r="A163" t="s">
        <v>444</v>
      </c>
      <c r="B163" t="s">
        <v>443</v>
      </c>
      <c r="C163" t="s">
        <v>2413</v>
      </c>
      <c r="D163" t="s">
        <v>2688</v>
      </c>
      <c r="E163" t="s">
        <v>52</v>
      </c>
    </row>
    <row r="164" spans="1:5" x14ac:dyDescent="0.3">
      <c r="A164" t="s">
        <v>420</v>
      </c>
      <c r="B164" t="s">
        <v>419</v>
      </c>
      <c r="C164" t="s">
        <v>2350</v>
      </c>
      <c r="D164" t="s">
        <v>2666</v>
      </c>
      <c r="E164" t="s">
        <v>28</v>
      </c>
    </row>
    <row r="165" spans="1:5" x14ac:dyDescent="0.3">
      <c r="A165" t="s">
        <v>1567</v>
      </c>
      <c r="B165" t="s">
        <v>1566</v>
      </c>
      <c r="C165" t="s">
        <v>2962</v>
      </c>
      <c r="D165" t="s">
        <v>3442</v>
      </c>
      <c r="E165" t="s">
        <v>52</v>
      </c>
    </row>
    <row r="166" spans="1:5" x14ac:dyDescent="0.3">
      <c r="A166" t="s">
        <v>3662</v>
      </c>
      <c r="B166" t="s">
        <v>3803</v>
      </c>
      <c r="C166" t="s">
        <v>3061</v>
      </c>
      <c r="D166" t="s">
        <v>3661</v>
      </c>
      <c r="E166" t="s">
        <v>28</v>
      </c>
    </row>
    <row r="167" spans="1:5" x14ac:dyDescent="0.3">
      <c r="A167" t="s">
        <v>1265</v>
      </c>
      <c r="B167" t="s">
        <v>1264</v>
      </c>
      <c r="C167" t="s">
        <v>2462</v>
      </c>
      <c r="D167" t="s">
        <v>3262</v>
      </c>
      <c r="E167" t="s">
        <v>44</v>
      </c>
    </row>
    <row r="168" spans="1:5" x14ac:dyDescent="0.3">
      <c r="A168" t="s">
        <v>1365</v>
      </c>
      <c r="B168" t="s">
        <v>1364</v>
      </c>
      <c r="C168" t="s">
        <v>2314</v>
      </c>
      <c r="D168" t="s">
        <v>3327</v>
      </c>
      <c r="E168" t="s">
        <v>29</v>
      </c>
    </row>
    <row r="169" spans="1:5" x14ac:dyDescent="0.3">
      <c r="A169" t="s">
        <v>331</v>
      </c>
      <c r="B169" t="s">
        <v>330</v>
      </c>
      <c r="C169" t="s">
        <v>2578</v>
      </c>
      <c r="D169" t="s">
        <v>2579</v>
      </c>
      <c r="E169" t="s">
        <v>138</v>
      </c>
    </row>
    <row r="170" spans="1:5" x14ac:dyDescent="0.3">
      <c r="A170" t="s">
        <v>1076</v>
      </c>
      <c r="B170" t="s">
        <v>1075</v>
      </c>
      <c r="C170" t="s">
        <v>2771</v>
      </c>
      <c r="D170" t="s">
        <v>3142</v>
      </c>
      <c r="E170" t="s">
        <v>35</v>
      </c>
    </row>
    <row r="171" spans="1:5" x14ac:dyDescent="0.3">
      <c r="A171" t="s">
        <v>220</v>
      </c>
      <c r="B171" t="s">
        <v>1939</v>
      </c>
      <c r="C171" t="s">
        <v>2478</v>
      </c>
      <c r="D171" t="s">
        <v>2479</v>
      </c>
      <c r="E171" t="s">
        <v>53</v>
      </c>
    </row>
    <row r="172" spans="1:5" x14ac:dyDescent="0.3">
      <c r="A172" t="s">
        <v>1569</v>
      </c>
      <c r="B172" t="s">
        <v>1568</v>
      </c>
      <c r="C172" t="s">
        <v>2324</v>
      </c>
      <c r="D172" t="s">
        <v>3443</v>
      </c>
      <c r="E172" t="s">
        <v>34</v>
      </c>
    </row>
    <row r="173" spans="1:5" x14ac:dyDescent="0.3">
      <c r="A173" t="s">
        <v>282</v>
      </c>
      <c r="B173" t="s">
        <v>281</v>
      </c>
      <c r="C173" t="s">
        <v>2537</v>
      </c>
      <c r="D173" t="s">
        <v>2538</v>
      </c>
      <c r="E173" t="s">
        <v>46</v>
      </c>
    </row>
    <row r="174" spans="1:5" x14ac:dyDescent="0.3">
      <c r="A174" t="s">
        <v>1036</v>
      </c>
      <c r="B174" t="s">
        <v>2071</v>
      </c>
      <c r="C174" t="s">
        <v>2453</v>
      </c>
      <c r="D174" t="s">
        <v>3121</v>
      </c>
      <c r="E174" t="s">
        <v>192</v>
      </c>
    </row>
    <row r="175" spans="1:5" x14ac:dyDescent="0.3">
      <c r="A175" t="s">
        <v>1150</v>
      </c>
      <c r="B175" t="s">
        <v>2086</v>
      </c>
      <c r="C175" t="s">
        <v>2773</v>
      </c>
      <c r="D175" t="s">
        <v>3121</v>
      </c>
      <c r="E175" t="s">
        <v>46</v>
      </c>
    </row>
    <row r="176" spans="1:5" x14ac:dyDescent="0.3">
      <c r="A176" t="s">
        <v>1366</v>
      </c>
      <c r="B176" t="s">
        <v>2112</v>
      </c>
      <c r="C176" t="s">
        <v>2620</v>
      </c>
      <c r="D176" t="s">
        <v>3328</v>
      </c>
      <c r="E176" t="s">
        <v>76</v>
      </c>
    </row>
    <row r="177" spans="1:5" x14ac:dyDescent="0.3">
      <c r="A177" t="s">
        <v>805</v>
      </c>
      <c r="B177" t="s">
        <v>804</v>
      </c>
      <c r="C177" t="s">
        <v>2369</v>
      </c>
      <c r="D177" t="s">
        <v>2954</v>
      </c>
      <c r="E177" t="s">
        <v>47</v>
      </c>
    </row>
    <row r="178" spans="1:5" x14ac:dyDescent="0.3">
      <c r="A178" t="s">
        <v>1570</v>
      </c>
      <c r="B178" t="s">
        <v>2203</v>
      </c>
      <c r="C178" t="s">
        <v>2342</v>
      </c>
      <c r="D178" t="s">
        <v>2628</v>
      </c>
      <c r="E178" t="s">
        <v>39</v>
      </c>
    </row>
    <row r="179" spans="1:5" x14ac:dyDescent="0.3">
      <c r="A179" t="s">
        <v>946</v>
      </c>
      <c r="B179" t="s">
        <v>945</v>
      </c>
      <c r="C179" t="s">
        <v>3060</v>
      </c>
      <c r="D179" t="s">
        <v>2628</v>
      </c>
      <c r="E179" t="s">
        <v>44</v>
      </c>
    </row>
    <row r="180" spans="1:5" x14ac:dyDescent="0.3">
      <c r="A180" t="s">
        <v>375</v>
      </c>
      <c r="B180" t="s">
        <v>374</v>
      </c>
      <c r="C180" t="s">
        <v>2627</v>
      </c>
      <c r="D180" t="s">
        <v>2628</v>
      </c>
      <c r="E180" t="s">
        <v>40</v>
      </c>
    </row>
    <row r="181" spans="1:5" x14ac:dyDescent="0.3">
      <c r="A181" t="s">
        <v>296</v>
      </c>
      <c r="B181" t="s">
        <v>295</v>
      </c>
      <c r="C181" t="s">
        <v>2379</v>
      </c>
      <c r="D181" t="s">
        <v>2548</v>
      </c>
      <c r="E181" t="s">
        <v>192</v>
      </c>
    </row>
    <row r="182" spans="1:5" x14ac:dyDescent="0.3">
      <c r="A182" t="s">
        <v>1308</v>
      </c>
      <c r="B182" t="s">
        <v>1307</v>
      </c>
      <c r="C182" t="s">
        <v>2540</v>
      </c>
      <c r="D182" t="s">
        <v>3291</v>
      </c>
      <c r="E182" t="s">
        <v>192</v>
      </c>
    </row>
    <row r="183" spans="1:5" x14ac:dyDescent="0.3">
      <c r="A183" t="s">
        <v>177</v>
      </c>
      <c r="B183" t="s">
        <v>176</v>
      </c>
      <c r="C183" t="s">
        <v>2324</v>
      </c>
      <c r="D183" t="s">
        <v>2434</v>
      </c>
      <c r="E183" t="s">
        <v>33</v>
      </c>
    </row>
    <row r="184" spans="1:5" x14ac:dyDescent="0.3">
      <c r="A184" t="s">
        <v>434</v>
      </c>
      <c r="B184" t="s">
        <v>1835</v>
      </c>
      <c r="C184" t="s">
        <v>2326</v>
      </c>
      <c r="D184" t="s">
        <v>2678</v>
      </c>
      <c r="E184" t="s">
        <v>39</v>
      </c>
    </row>
    <row r="185" spans="1:5" x14ac:dyDescent="0.3">
      <c r="A185" t="s">
        <v>903</v>
      </c>
      <c r="B185" t="s">
        <v>902</v>
      </c>
      <c r="C185" t="s">
        <v>3028</v>
      </c>
      <c r="D185" t="s">
        <v>3029</v>
      </c>
      <c r="E185" t="s">
        <v>53</v>
      </c>
    </row>
    <row r="186" spans="1:5" x14ac:dyDescent="0.3">
      <c r="A186" t="s">
        <v>1572</v>
      </c>
      <c r="B186" t="s">
        <v>1571</v>
      </c>
      <c r="C186" t="s">
        <v>2589</v>
      </c>
      <c r="D186" t="s">
        <v>3444</v>
      </c>
      <c r="E186" t="s">
        <v>44</v>
      </c>
    </row>
    <row r="187" spans="1:5" x14ac:dyDescent="0.3">
      <c r="A187" t="s">
        <v>1572</v>
      </c>
      <c r="B187" t="s">
        <v>1571</v>
      </c>
      <c r="C187" t="s">
        <v>2589</v>
      </c>
      <c r="D187" t="s">
        <v>3444</v>
      </c>
      <c r="E187" t="s">
        <v>30</v>
      </c>
    </row>
    <row r="188" spans="1:5" x14ac:dyDescent="0.3">
      <c r="A188" t="s">
        <v>1195</v>
      </c>
      <c r="B188" t="s">
        <v>1895</v>
      </c>
      <c r="C188" t="s">
        <v>2314</v>
      </c>
      <c r="D188" t="s">
        <v>3217</v>
      </c>
      <c r="E188" t="s">
        <v>51</v>
      </c>
    </row>
    <row r="189" spans="1:5" x14ac:dyDescent="0.3">
      <c r="A189" t="s">
        <v>1065</v>
      </c>
      <c r="B189" t="s">
        <v>1064</v>
      </c>
      <c r="C189" t="s">
        <v>2350</v>
      </c>
      <c r="D189" t="s">
        <v>3136</v>
      </c>
      <c r="E189" t="s">
        <v>138</v>
      </c>
    </row>
    <row r="190" spans="1:5" x14ac:dyDescent="0.3">
      <c r="A190" t="s">
        <v>300</v>
      </c>
      <c r="B190" t="s">
        <v>2178</v>
      </c>
      <c r="C190" t="s">
        <v>2342</v>
      </c>
      <c r="D190" t="s">
        <v>2551</v>
      </c>
      <c r="E190" t="s">
        <v>192</v>
      </c>
    </row>
    <row r="191" spans="1:5" x14ac:dyDescent="0.3">
      <c r="A191" t="s">
        <v>1574</v>
      </c>
      <c r="B191" t="s">
        <v>1573</v>
      </c>
      <c r="C191" t="s">
        <v>2586</v>
      </c>
      <c r="D191" t="s">
        <v>3445</v>
      </c>
      <c r="E191" t="s">
        <v>50</v>
      </c>
    </row>
    <row r="192" spans="1:5" x14ac:dyDescent="0.3">
      <c r="A192" t="s">
        <v>1116</v>
      </c>
      <c r="B192" t="s">
        <v>2082</v>
      </c>
      <c r="C192" t="s">
        <v>3170</v>
      </c>
      <c r="D192" t="s">
        <v>3171</v>
      </c>
      <c r="E192" t="s">
        <v>248</v>
      </c>
    </row>
    <row r="193" spans="1:5" x14ac:dyDescent="0.3">
      <c r="A193" t="s">
        <v>1575</v>
      </c>
      <c r="B193" t="s">
        <v>2137</v>
      </c>
      <c r="C193" t="s">
        <v>2377</v>
      </c>
      <c r="D193" t="s">
        <v>3446</v>
      </c>
      <c r="E193" t="s">
        <v>28</v>
      </c>
    </row>
    <row r="194" spans="1:5" x14ac:dyDescent="0.3">
      <c r="A194" t="s">
        <v>1368</v>
      </c>
      <c r="B194" t="s">
        <v>1367</v>
      </c>
      <c r="C194" t="s">
        <v>2521</v>
      </c>
      <c r="D194" t="s">
        <v>3329</v>
      </c>
      <c r="E194" t="s">
        <v>46</v>
      </c>
    </row>
    <row r="195" spans="1:5" x14ac:dyDescent="0.3">
      <c r="A195" t="s">
        <v>1576</v>
      </c>
      <c r="B195" t="s">
        <v>2204</v>
      </c>
      <c r="C195" t="s">
        <v>3307</v>
      </c>
      <c r="D195" t="s">
        <v>3447</v>
      </c>
      <c r="E195" t="s">
        <v>38</v>
      </c>
    </row>
    <row r="196" spans="1:5" x14ac:dyDescent="0.3">
      <c r="A196" t="s">
        <v>3695</v>
      </c>
      <c r="B196" t="s">
        <v>3822</v>
      </c>
      <c r="C196" t="s">
        <v>2645</v>
      </c>
      <c r="D196" t="s">
        <v>3694</v>
      </c>
      <c r="E196" t="s">
        <v>76</v>
      </c>
    </row>
    <row r="197" spans="1:5" x14ac:dyDescent="0.3">
      <c r="A197" t="s">
        <v>236</v>
      </c>
      <c r="B197" t="s">
        <v>1942</v>
      </c>
      <c r="C197" t="s">
        <v>2324</v>
      </c>
      <c r="D197" t="s">
        <v>2490</v>
      </c>
      <c r="E197" t="s">
        <v>43</v>
      </c>
    </row>
    <row r="198" spans="1:5" x14ac:dyDescent="0.3">
      <c r="A198" t="s">
        <v>137</v>
      </c>
      <c r="B198" t="s">
        <v>1918</v>
      </c>
      <c r="C198" t="s">
        <v>2387</v>
      </c>
      <c r="D198" t="s">
        <v>2388</v>
      </c>
      <c r="E198" t="s">
        <v>33</v>
      </c>
    </row>
    <row r="199" spans="1:5" x14ac:dyDescent="0.3">
      <c r="A199" t="s">
        <v>488</v>
      </c>
      <c r="B199" t="s">
        <v>487</v>
      </c>
      <c r="C199" t="s">
        <v>2726</v>
      </c>
      <c r="D199" t="s">
        <v>2494</v>
      </c>
      <c r="E199" t="s">
        <v>34</v>
      </c>
    </row>
    <row r="200" spans="1:5" x14ac:dyDescent="0.3">
      <c r="A200" t="s">
        <v>3604</v>
      </c>
      <c r="B200" t="s">
        <v>3766</v>
      </c>
      <c r="C200" t="s">
        <v>2312</v>
      </c>
      <c r="D200" t="s">
        <v>2494</v>
      </c>
      <c r="E200" t="s">
        <v>43</v>
      </c>
    </row>
    <row r="201" spans="1:5" x14ac:dyDescent="0.3">
      <c r="A201" t="s">
        <v>241</v>
      </c>
      <c r="B201" t="s">
        <v>1815</v>
      </c>
      <c r="C201" t="s">
        <v>2340</v>
      </c>
      <c r="D201" t="s">
        <v>2494</v>
      </c>
      <c r="E201" t="s">
        <v>35</v>
      </c>
    </row>
    <row r="202" spans="1:5" x14ac:dyDescent="0.3">
      <c r="A202" t="s">
        <v>126</v>
      </c>
      <c r="B202" t="s">
        <v>125</v>
      </c>
      <c r="C202" t="s">
        <v>2373</v>
      </c>
      <c r="D202" t="s">
        <v>2374</v>
      </c>
      <c r="E202" t="s">
        <v>51</v>
      </c>
    </row>
    <row r="203" spans="1:5" x14ac:dyDescent="0.3">
      <c r="A203" t="s">
        <v>1449</v>
      </c>
      <c r="B203" t="s">
        <v>1448</v>
      </c>
      <c r="C203" t="s">
        <v>2442</v>
      </c>
      <c r="D203" t="s">
        <v>2932</v>
      </c>
      <c r="E203" t="s">
        <v>114</v>
      </c>
    </row>
    <row r="204" spans="1:5" x14ac:dyDescent="0.3">
      <c r="A204" t="s">
        <v>775</v>
      </c>
      <c r="B204" t="s">
        <v>2244</v>
      </c>
      <c r="C204" t="s">
        <v>2829</v>
      </c>
      <c r="D204" t="s">
        <v>2932</v>
      </c>
      <c r="E204" t="s">
        <v>35</v>
      </c>
    </row>
    <row r="205" spans="1:5" x14ac:dyDescent="0.3">
      <c r="A205" t="s">
        <v>457</v>
      </c>
      <c r="B205" t="s">
        <v>1986</v>
      </c>
      <c r="C205" t="s">
        <v>2468</v>
      </c>
      <c r="D205" t="s">
        <v>2698</v>
      </c>
      <c r="E205" t="s">
        <v>45</v>
      </c>
    </row>
    <row r="206" spans="1:5" x14ac:dyDescent="0.3">
      <c r="A206" t="s">
        <v>1578</v>
      </c>
      <c r="B206" t="s">
        <v>1577</v>
      </c>
      <c r="C206" t="s">
        <v>2324</v>
      </c>
      <c r="D206" t="s">
        <v>3448</v>
      </c>
      <c r="E206" t="s">
        <v>36</v>
      </c>
    </row>
    <row r="207" spans="1:5" x14ac:dyDescent="0.3">
      <c r="A207" t="s">
        <v>690</v>
      </c>
      <c r="B207" t="s">
        <v>2257</v>
      </c>
      <c r="C207" t="s">
        <v>2877</v>
      </c>
      <c r="D207" t="s">
        <v>2531</v>
      </c>
      <c r="E207" t="s">
        <v>47</v>
      </c>
    </row>
    <row r="208" spans="1:5" x14ac:dyDescent="0.3">
      <c r="A208" t="s">
        <v>690</v>
      </c>
      <c r="B208" t="s">
        <v>2257</v>
      </c>
      <c r="C208" t="s">
        <v>2877</v>
      </c>
      <c r="D208" t="s">
        <v>2531</v>
      </c>
      <c r="E208" t="s">
        <v>28</v>
      </c>
    </row>
    <row r="209" spans="1:5" x14ac:dyDescent="0.3">
      <c r="A209" t="s">
        <v>274</v>
      </c>
      <c r="B209" t="s">
        <v>2252</v>
      </c>
      <c r="C209" t="s">
        <v>2530</v>
      </c>
      <c r="D209" t="s">
        <v>2531</v>
      </c>
      <c r="E209" t="s">
        <v>49</v>
      </c>
    </row>
    <row r="210" spans="1:5" x14ac:dyDescent="0.3">
      <c r="A210" t="s">
        <v>1579</v>
      </c>
      <c r="B210" t="s">
        <v>1902</v>
      </c>
      <c r="C210" t="s">
        <v>3449</v>
      </c>
      <c r="D210" t="s">
        <v>3450</v>
      </c>
      <c r="E210" t="s">
        <v>192</v>
      </c>
    </row>
    <row r="211" spans="1:5" x14ac:dyDescent="0.3">
      <c r="A211" t="s">
        <v>383</v>
      </c>
      <c r="B211" t="s">
        <v>2217</v>
      </c>
      <c r="C211" t="s">
        <v>2428</v>
      </c>
      <c r="D211" t="s">
        <v>2634</v>
      </c>
      <c r="E211" t="s">
        <v>30</v>
      </c>
    </row>
    <row r="212" spans="1:5" x14ac:dyDescent="0.3">
      <c r="A212" t="s">
        <v>1267</v>
      </c>
      <c r="B212" t="s">
        <v>1266</v>
      </c>
      <c r="C212" t="s">
        <v>3028</v>
      </c>
      <c r="D212" t="s">
        <v>3263</v>
      </c>
      <c r="E212" t="s">
        <v>114</v>
      </c>
    </row>
    <row r="213" spans="1:5" x14ac:dyDescent="0.3">
      <c r="A213" t="s">
        <v>1107</v>
      </c>
      <c r="B213" t="s">
        <v>2079</v>
      </c>
      <c r="C213" t="s">
        <v>2606</v>
      </c>
      <c r="D213" t="s">
        <v>3163</v>
      </c>
      <c r="E213" t="s">
        <v>36</v>
      </c>
    </row>
    <row r="214" spans="1:5" x14ac:dyDescent="0.3">
      <c r="A214" t="s">
        <v>1451</v>
      </c>
      <c r="B214" t="s">
        <v>1450</v>
      </c>
      <c r="C214" t="s">
        <v>3587</v>
      </c>
      <c r="D214" t="s">
        <v>3371</v>
      </c>
      <c r="E214" t="s">
        <v>52</v>
      </c>
    </row>
    <row r="215" spans="1:5" x14ac:dyDescent="0.3">
      <c r="A215" t="s">
        <v>1269</v>
      </c>
      <c r="B215" t="s">
        <v>1268</v>
      </c>
      <c r="C215" t="s">
        <v>2402</v>
      </c>
      <c r="D215" t="s">
        <v>3264</v>
      </c>
      <c r="E215" t="s">
        <v>50</v>
      </c>
    </row>
    <row r="216" spans="1:5" x14ac:dyDescent="0.3">
      <c r="A216" t="s">
        <v>1453</v>
      </c>
      <c r="B216" t="s">
        <v>1452</v>
      </c>
      <c r="C216" t="s">
        <v>2334</v>
      </c>
      <c r="D216" t="s">
        <v>3372</v>
      </c>
      <c r="E216" t="s">
        <v>32</v>
      </c>
    </row>
    <row r="217" spans="1:5" x14ac:dyDescent="0.3">
      <c r="A217" t="s">
        <v>853</v>
      </c>
      <c r="B217" t="s">
        <v>2038</v>
      </c>
      <c r="C217" t="s">
        <v>2989</v>
      </c>
      <c r="D217" t="s">
        <v>2990</v>
      </c>
      <c r="E217" t="s">
        <v>43</v>
      </c>
    </row>
    <row r="218" spans="1:5" x14ac:dyDescent="0.3">
      <c r="A218" t="s">
        <v>451</v>
      </c>
      <c r="B218" t="s">
        <v>450</v>
      </c>
      <c r="C218" t="s">
        <v>2583</v>
      </c>
      <c r="D218" t="s">
        <v>2694</v>
      </c>
      <c r="E218" t="s">
        <v>30</v>
      </c>
    </row>
    <row r="219" spans="1:5" x14ac:dyDescent="0.3">
      <c r="A219" t="s">
        <v>92</v>
      </c>
      <c r="B219" t="s">
        <v>91</v>
      </c>
      <c r="C219" t="s">
        <v>2306</v>
      </c>
      <c r="D219" t="s">
        <v>2329</v>
      </c>
      <c r="E219" t="s">
        <v>53</v>
      </c>
    </row>
    <row r="220" spans="1:5" x14ac:dyDescent="0.3">
      <c r="A220" t="s">
        <v>831</v>
      </c>
      <c r="B220" t="s">
        <v>1875</v>
      </c>
      <c r="C220" t="s">
        <v>2521</v>
      </c>
      <c r="D220" t="s">
        <v>2975</v>
      </c>
      <c r="E220" t="s">
        <v>35</v>
      </c>
    </row>
    <row r="221" spans="1:5" x14ac:dyDescent="0.3">
      <c r="A221" t="s">
        <v>1370</v>
      </c>
      <c r="B221" t="s">
        <v>1369</v>
      </c>
      <c r="C221" t="s">
        <v>2352</v>
      </c>
      <c r="D221" t="s">
        <v>2457</v>
      </c>
      <c r="E221" t="s">
        <v>29</v>
      </c>
    </row>
    <row r="222" spans="1:5" x14ac:dyDescent="0.3">
      <c r="A222" t="s">
        <v>197</v>
      </c>
      <c r="B222" t="s">
        <v>1814</v>
      </c>
      <c r="C222" t="s">
        <v>2356</v>
      </c>
      <c r="D222" t="s">
        <v>2457</v>
      </c>
      <c r="E222" t="s">
        <v>45</v>
      </c>
    </row>
    <row r="223" spans="1:5" x14ac:dyDescent="0.3">
      <c r="A223" t="s">
        <v>483</v>
      </c>
      <c r="B223" t="s">
        <v>1990</v>
      </c>
      <c r="C223" t="s">
        <v>2723</v>
      </c>
      <c r="D223" t="s">
        <v>2457</v>
      </c>
      <c r="E223" t="s">
        <v>31</v>
      </c>
    </row>
    <row r="224" spans="1:5" x14ac:dyDescent="0.3">
      <c r="A224" t="s">
        <v>287</v>
      </c>
      <c r="B224" t="s">
        <v>286</v>
      </c>
      <c r="C224" t="s">
        <v>2542</v>
      </c>
      <c r="D224" t="s">
        <v>2543</v>
      </c>
      <c r="E224" t="s">
        <v>29</v>
      </c>
    </row>
    <row r="225" spans="1:5" x14ac:dyDescent="0.3">
      <c r="A225" t="s">
        <v>612</v>
      </c>
      <c r="B225" t="s">
        <v>611</v>
      </c>
      <c r="C225" t="s">
        <v>2824</v>
      </c>
      <c r="D225" t="s">
        <v>2825</v>
      </c>
      <c r="E225" t="s">
        <v>51</v>
      </c>
    </row>
    <row r="226" spans="1:5" x14ac:dyDescent="0.3">
      <c r="A226" t="s">
        <v>846</v>
      </c>
      <c r="B226" t="s">
        <v>845</v>
      </c>
      <c r="C226" t="s">
        <v>2366</v>
      </c>
      <c r="D226" t="s">
        <v>2984</v>
      </c>
      <c r="E226" t="s">
        <v>248</v>
      </c>
    </row>
    <row r="227" spans="1:5" x14ac:dyDescent="0.3">
      <c r="A227" t="s">
        <v>1221</v>
      </c>
      <c r="B227" t="s">
        <v>1220</v>
      </c>
      <c r="C227" t="s">
        <v>2530</v>
      </c>
      <c r="D227" t="s">
        <v>3235</v>
      </c>
      <c r="E227" t="s">
        <v>42</v>
      </c>
    </row>
    <row r="228" spans="1:5" x14ac:dyDescent="0.3">
      <c r="A228" t="s">
        <v>1310</v>
      </c>
      <c r="B228" t="s">
        <v>1309</v>
      </c>
      <c r="C228" t="s">
        <v>2525</v>
      </c>
      <c r="D228" t="s">
        <v>3292</v>
      </c>
      <c r="E228" t="s">
        <v>32</v>
      </c>
    </row>
    <row r="229" spans="1:5" x14ac:dyDescent="0.3">
      <c r="A229" t="s">
        <v>1372</v>
      </c>
      <c r="B229" t="s">
        <v>1371</v>
      </c>
      <c r="C229" t="s">
        <v>2326</v>
      </c>
      <c r="D229" t="s">
        <v>3330</v>
      </c>
      <c r="E229" t="s">
        <v>28</v>
      </c>
    </row>
    <row r="230" spans="1:5" x14ac:dyDescent="0.3">
      <c r="A230" t="s">
        <v>745</v>
      </c>
      <c r="B230" t="s">
        <v>744</v>
      </c>
      <c r="C230" t="s">
        <v>2794</v>
      </c>
      <c r="D230" t="s">
        <v>2914</v>
      </c>
      <c r="E230" t="s">
        <v>192</v>
      </c>
    </row>
    <row r="231" spans="1:5" x14ac:dyDescent="0.3">
      <c r="A231" t="s">
        <v>1312</v>
      </c>
      <c r="B231" t="s">
        <v>1311</v>
      </c>
      <c r="C231" t="s">
        <v>2324</v>
      </c>
      <c r="D231" t="s">
        <v>3293</v>
      </c>
      <c r="E231" t="s">
        <v>37</v>
      </c>
    </row>
    <row r="232" spans="1:5" x14ac:dyDescent="0.3">
      <c r="A232" t="s">
        <v>642</v>
      </c>
      <c r="B232" t="s">
        <v>641</v>
      </c>
      <c r="C232" t="s">
        <v>2424</v>
      </c>
      <c r="D232" t="s">
        <v>2846</v>
      </c>
      <c r="E232" t="s">
        <v>50</v>
      </c>
    </row>
    <row r="233" spans="1:5" x14ac:dyDescent="0.3">
      <c r="A233" t="s">
        <v>1197</v>
      </c>
      <c r="B233" t="s">
        <v>1196</v>
      </c>
      <c r="C233" t="s">
        <v>2576</v>
      </c>
      <c r="D233" t="s">
        <v>3218</v>
      </c>
      <c r="E233" t="s">
        <v>52</v>
      </c>
    </row>
    <row r="234" spans="1:5" x14ac:dyDescent="0.3">
      <c r="A234" t="s">
        <v>646</v>
      </c>
      <c r="B234" t="s">
        <v>645</v>
      </c>
      <c r="C234" t="s">
        <v>2848</v>
      </c>
      <c r="D234" t="s">
        <v>2849</v>
      </c>
      <c r="E234" t="s">
        <v>53</v>
      </c>
    </row>
    <row r="235" spans="1:5" x14ac:dyDescent="0.3">
      <c r="A235" t="s">
        <v>1152</v>
      </c>
      <c r="B235" t="s">
        <v>1151</v>
      </c>
      <c r="C235" t="s">
        <v>3187</v>
      </c>
      <c r="D235" t="s">
        <v>3188</v>
      </c>
      <c r="E235" t="s">
        <v>44</v>
      </c>
    </row>
    <row r="236" spans="1:5" x14ac:dyDescent="0.3">
      <c r="A236" t="s">
        <v>1313</v>
      </c>
      <c r="B236" t="s">
        <v>2108</v>
      </c>
      <c r="C236" t="s">
        <v>2391</v>
      </c>
      <c r="D236" t="s">
        <v>3294</v>
      </c>
      <c r="E236" t="s">
        <v>42</v>
      </c>
    </row>
    <row r="237" spans="1:5" x14ac:dyDescent="0.3">
      <c r="A237" t="s">
        <v>315</v>
      </c>
      <c r="B237" t="s">
        <v>314</v>
      </c>
      <c r="C237" t="s">
        <v>2306</v>
      </c>
      <c r="D237" t="s">
        <v>2565</v>
      </c>
      <c r="E237" t="s">
        <v>31</v>
      </c>
    </row>
    <row r="238" spans="1:5" x14ac:dyDescent="0.3">
      <c r="A238" t="s">
        <v>1454</v>
      </c>
      <c r="B238" t="s">
        <v>2119</v>
      </c>
      <c r="C238" t="s">
        <v>3012</v>
      </c>
      <c r="D238" t="s">
        <v>3373</v>
      </c>
      <c r="E238" t="s">
        <v>49</v>
      </c>
    </row>
    <row r="239" spans="1:5" x14ac:dyDescent="0.3">
      <c r="A239" t="s">
        <v>1223</v>
      </c>
      <c r="B239" t="s">
        <v>1222</v>
      </c>
      <c r="C239" t="s">
        <v>2649</v>
      </c>
      <c r="D239" t="s">
        <v>3236</v>
      </c>
      <c r="E239" t="s">
        <v>114</v>
      </c>
    </row>
    <row r="240" spans="1:5" x14ac:dyDescent="0.3">
      <c r="A240" t="s">
        <v>302</v>
      </c>
      <c r="B240" t="s">
        <v>301</v>
      </c>
      <c r="C240" t="s">
        <v>2458</v>
      </c>
      <c r="D240" t="s">
        <v>2552</v>
      </c>
      <c r="E240" t="s">
        <v>38</v>
      </c>
    </row>
    <row r="241" spans="1:5" x14ac:dyDescent="0.3">
      <c r="A241" t="s">
        <v>3620</v>
      </c>
      <c r="B241" t="s">
        <v>3776</v>
      </c>
      <c r="C241" t="s">
        <v>2421</v>
      </c>
      <c r="D241" t="s">
        <v>3619</v>
      </c>
      <c r="E241" t="s">
        <v>37</v>
      </c>
    </row>
    <row r="242" spans="1:5" x14ac:dyDescent="0.3">
      <c r="A242" t="s">
        <v>1351</v>
      </c>
      <c r="B242" t="s">
        <v>1350</v>
      </c>
      <c r="C242" t="s">
        <v>3318</v>
      </c>
      <c r="D242" t="s">
        <v>3319</v>
      </c>
      <c r="E242" t="s">
        <v>31</v>
      </c>
    </row>
    <row r="243" spans="1:5" x14ac:dyDescent="0.3">
      <c r="A243" t="s">
        <v>1351</v>
      </c>
      <c r="B243" t="s">
        <v>1350</v>
      </c>
      <c r="C243" t="s">
        <v>3318</v>
      </c>
      <c r="D243" t="s">
        <v>3319</v>
      </c>
      <c r="E243" t="s">
        <v>53</v>
      </c>
    </row>
    <row r="244" spans="1:5" x14ac:dyDescent="0.3">
      <c r="A244" t="s">
        <v>870</v>
      </c>
      <c r="B244" t="s">
        <v>869</v>
      </c>
      <c r="C244" t="s">
        <v>3003</v>
      </c>
      <c r="D244" t="s">
        <v>3004</v>
      </c>
      <c r="E244" t="s">
        <v>40</v>
      </c>
    </row>
    <row r="245" spans="1:5" x14ac:dyDescent="0.3">
      <c r="A245" t="s">
        <v>981</v>
      </c>
      <c r="B245" t="s">
        <v>2298</v>
      </c>
      <c r="C245" t="s">
        <v>2467</v>
      </c>
      <c r="D245" t="s">
        <v>3084</v>
      </c>
      <c r="E245" t="s">
        <v>114</v>
      </c>
    </row>
    <row r="246" spans="1:5" x14ac:dyDescent="0.3">
      <c r="A246" t="s">
        <v>1456</v>
      </c>
      <c r="B246" t="s">
        <v>1455</v>
      </c>
      <c r="C246" t="s">
        <v>3374</v>
      </c>
      <c r="D246" t="s">
        <v>3375</v>
      </c>
      <c r="E246" t="s">
        <v>35</v>
      </c>
    </row>
    <row r="247" spans="1:5" x14ac:dyDescent="0.3">
      <c r="A247" t="s">
        <v>3635</v>
      </c>
      <c r="B247" t="s">
        <v>3785</v>
      </c>
      <c r="C247" t="s">
        <v>3000</v>
      </c>
      <c r="D247" t="s">
        <v>2789</v>
      </c>
      <c r="E247" t="s">
        <v>45</v>
      </c>
    </row>
    <row r="248" spans="1:5" x14ac:dyDescent="0.3">
      <c r="A248" t="s">
        <v>566</v>
      </c>
      <c r="B248" t="s">
        <v>565</v>
      </c>
      <c r="C248" t="s">
        <v>2788</v>
      </c>
      <c r="D248" t="s">
        <v>2789</v>
      </c>
      <c r="E248" t="s">
        <v>44</v>
      </c>
    </row>
    <row r="249" spans="1:5" x14ac:dyDescent="0.3">
      <c r="A249" t="s">
        <v>867</v>
      </c>
      <c r="B249" t="s">
        <v>2246</v>
      </c>
      <c r="C249" t="s">
        <v>3000</v>
      </c>
      <c r="D249" t="s">
        <v>2561</v>
      </c>
      <c r="E249" t="s">
        <v>32</v>
      </c>
    </row>
    <row r="250" spans="1:5" x14ac:dyDescent="0.3">
      <c r="A250" t="s">
        <v>310</v>
      </c>
      <c r="B250" t="s">
        <v>309</v>
      </c>
      <c r="C250" t="s">
        <v>2560</v>
      </c>
      <c r="D250" t="s">
        <v>2561</v>
      </c>
      <c r="E250" t="s">
        <v>38</v>
      </c>
    </row>
    <row r="251" spans="1:5" x14ac:dyDescent="0.3">
      <c r="A251" t="s">
        <v>1580</v>
      </c>
      <c r="B251" t="s">
        <v>2205</v>
      </c>
      <c r="C251" t="s">
        <v>3451</v>
      </c>
      <c r="D251" t="s">
        <v>3452</v>
      </c>
      <c r="E251" t="s">
        <v>52</v>
      </c>
    </row>
    <row r="252" spans="1:5" x14ac:dyDescent="0.3">
      <c r="A252" t="s">
        <v>1199</v>
      </c>
      <c r="B252" t="s">
        <v>1198</v>
      </c>
      <c r="C252" t="s">
        <v>3219</v>
      </c>
      <c r="D252" t="s">
        <v>3220</v>
      </c>
      <c r="E252" t="s">
        <v>35</v>
      </c>
    </row>
    <row r="253" spans="1:5" x14ac:dyDescent="0.3">
      <c r="A253" t="s">
        <v>1582</v>
      </c>
      <c r="B253" t="s">
        <v>1581</v>
      </c>
      <c r="C253" t="s">
        <v>2443</v>
      </c>
      <c r="D253" t="s">
        <v>3453</v>
      </c>
      <c r="E253" t="s">
        <v>31</v>
      </c>
    </row>
    <row r="254" spans="1:5" x14ac:dyDescent="0.3">
      <c r="A254" t="s">
        <v>1582</v>
      </c>
      <c r="B254" t="s">
        <v>1581</v>
      </c>
      <c r="C254" t="s">
        <v>2443</v>
      </c>
      <c r="D254" t="s">
        <v>3453</v>
      </c>
      <c r="E254" t="s">
        <v>52</v>
      </c>
    </row>
    <row r="255" spans="1:5" x14ac:dyDescent="0.3">
      <c r="A255" t="s">
        <v>1583</v>
      </c>
      <c r="B255" t="s">
        <v>2206</v>
      </c>
      <c r="C255" t="s">
        <v>2391</v>
      </c>
      <c r="D255" t="s">
        <v>3454</v>
      </c>
      <c r="E255" t="s">
        <v>36</v>
      </c>
    </row>
    <row r="256" spans="1:5" x14ac:dyDescent="0.3">
      <c r="A256" t="s">
        <v>581</v>
      </c>
      <c r="B256" t="s">
        <v>2005</v>
      </c>
      <c r="C256" t="s">
        <v>2300</v>
      </c>
      <c r="D256" t="s">
        <v>2803</v>
      </c>
      <c r="E256" t="s">
        <v>35</v>
      </c>
    </row>
    <row r="257" spans="1:5" x14ac:dyDescent="0.3">
      <c r="A257" t="s">
        <v>581</v>
      </c>
      <c r="B257" t="s">
        <v>2005</v>
      </c>
      <c r="C257" t="s">
        <v>2300</v>
      </c>
      <c r="D257" t="s">
        <v>2803</v>
      </c>
      <c r="E257" t="s">
        <v>114</v>
      </c>
    </row>
    <row r="258" spans="1:5" x14ac:dyDescent="0.3">
      <c r="A258" t="s">
        <v>1016</v>
      </c>
      <c r="B258" t="s">
        <v>1015</v>
      </c>
      <c r="C258" t="s">
        <v>3105</v>
      </c>
      <c r="D258" t="s">
        <v>3106</v>
      </c>
      <c r="E258" t="s">
        <v>40</v>
      </c>
    </row>
    <row r="259" spans="1:5" x14ac:dyDescent="0.3">
      <c r="A259" t="s">
        <v>1066</v>
      </c>
      <c r="B259" t="s">
        <v>2074</v>
      </c>
      <c r="C259" t="s">
        <v>2398</v>
      </c>
      <c r="D259" t="s">
        <v>3106</v>
      </c>
      <c r="E259" t="s">
        <v>192</v>
      </c>
    </row>
    <row r="260" spans="1:5" x14ac:dyDescent="0.3">
      <c r="A260" t="s">
        <v>1585</v>
      </c>
      <c r="B260" t="s">
        <v>1584</v>
      </c>
      <c r="C260" t="s">
        <v>2620</v>
      </c>
      <c r="D260" t="s">
        <v>3455</v>
      </c>
      <c r="E260" t="s">
        <v>29</v>
      </c>
    </row>
    <row r="261" spans="1:5" x14ac:dyDescent="0.3">
      <c r="A261" t="s">
        <v>1586</v>
      </c>
      <c r="B261" t="s">
        <v>2138</v>
      </c>
      <c r="C261" t="s">
        <v>2346</v>
      </c>
      <c r="D261" t="s">
        <v>3456</v>
      </c>
      <c r="E261" t="s">
        <v>48</v>
      </c>
    </row>
    <row r="262" spans="1:5" x14ac:dyDescent="0.3">
      <c r="A262" t="s">
        <v>863</v>
      </c>
      <c r="B262" t="s">
        <v>862</v>
      </c>
      <c r="C262" t="s">
        <v>2996</v>
      </c>
      <c r="D262" t="s">
        <v>2997</v>
      </c>
      <c r="E262" t="s">
        <v>114</v>
      </c>
    </row>
    <row r="263" spans="1:5" x14ac:dyDescent="0.3">
      <c r="A263" t="s">
        <v>1271</v>
      </c>
      <c r="B263" t="s">
        <v>1270</v>
      </c>
      <c r="C263" t="s">
        <v>2453</v>
      </c>
      <c r="D263" t="s">
        <v>3265</v>
      </c>
      <c r="E263" t="s">
        <v>34</v>
      </c>
    </row>
    <row r="264" spans="1:5" x14ac:dyDescent="0.3">
      <c r="A264" t="s">
        <v>246</v>
      </c>
      <c r="B264" t="s">
        <v>245</v>
      </c>
      <c r="C264" t="s">
        <v>2501</v>
      </c>
      <c r="D264" t="s">
        <v>2502</v>
      </c>
      <c r="E264" t="s">
        <v>45</v>
      </c>
    </row>
    <row r="265" spans="1:5" x14ac:dyDescent="0.3">
      <c r="A265" t="s">
        <v>1131</v>
      </c>
      <c r="B265" t="s">
        <v>2228</v>
      </c>
      <c r="C265" t="s">
        <v>2440</v>
      </c>
      <c r="D265" t="s">
        <v>2502</v>
      </c>
      <c r="E265" t="s">
        <v>32</v>
      </c>
    </row>
    <row r="266" spans="1:5" x14ac:dyDescent="0.3">
      <c r="A266" t="s">
        <v>723</v>
      </c>
      <c r="B266" t="s">
        <v>2023</v>
      </c>
      <c r="C266" t="s">
        <v>2792</v>
      </c>
      <c r="D266" t="s">
        <v>2502</v>
      </c>
      <c r="E266" t="s">
        <v>44</v>
      </c>
    </row>
    <row r="267" spans="1:5" x14ac:dyDescent="0.3">
      <c r="A267" t="s">
        <v>372</v>
      </c>
      <c r="B267" t="s">
        <v>2180</v>
      </c>
      <c r="C267" t="s">
        <v>2342</v>
      </c>
      <c r="D267" t="s">
        <v>2502</v>
      </c>
      <c r="E267" t="s">
        <v>46</v>
      </c>
    </row>
    <row r="268" spans="1:5" x14ac:dyDescent="0.3">
      <c r="A268" t="s">
        <v>1588</v>
      </c>
      <c r="B268" t="s">
        <v>1587</v>
      </c>
      <c r="C268" t="s">
        <v>3457</v>
      </c>
      <c r="D268" t="s">
        <v>2502</v>
      </c>
      <c r="E268" t="s">
        <v>45</v>
      </c>
    </row>
    <row r="269" spans="1:5" x14ac:dyDescent="0.3">
      <c r="A269" t="s">
        <v>935</v>
      </c>
      <c r="B269" t="s">
        <v>2049</v>
      </c>
      <c r="C269" t="s">
        <v>3049</v>
      </c>
      <c r="D269" t="s">
        <v>3050</v>
      </c>
      <c r="E269" t="s">
        <v>38</v>
      </c>
    </row>
    <row r="270" spans="1:5" x14ac:dyDescent="0.3">
      <c r="A270" t="s">
        <v>1315</v>
      </c>
      <c r="B270" t="s">
        <v>1314</v>
      </c>
      <c r="C270" t="s">
        <v>2723</v>
      </c>
      <c r="D270" t="s">
        <v>3295</v>
      </c>
      <c r="E270" t="s">
        <v>248</v>
      </c>
    </row>
    <row r="271" spans="1:5" x14ac:dyDescent="0.3">
      <c r="A271" t="s">
        <v>527</v>
      </c>
      <c r="B271" t="s">
        <v>526</v>
      </c>
      <c r="C271" t="s">
        <v>2535</v>
      </c>
      <c r="D271" t="s">
        <v>2753</v>
      </c>
      <c r="E271" t="s">
        <v>42</v>
      </c>
    </row>
    <row r="272" spans="1:5" x14ac:dyDescent="0.3">
      <c r="A272" t="s">
        <v>777</v>
      </c>
      <c r="B272" t="s">
        <v>2026</v>
      </c>
      <c r="C272" t="s">
        <v>2396</v>
      </c>
      <c r="D272" t="s">
        <v>2933</v>
      </c>
      <c r="E272" t="s">
        <v>50</v>
      </c>
    </row>
    <row r="273" spans="1:5" x14ac:dyDescent="0.3">
      <c r="A273" t="s">
        <v>1592</v>
      </c>
      <c r="B273" t="s">
        <v>1591</v>
      </c>
      <c r="C273" t="s">
        <v>2513</v>
      </c>
      <c r="D273" t="s">
        <v>2926</v>
      </c>
      <c r="E273" t="s">
        <v>53</v>
      </c>
    </row>
    <row r="274" spans="1:5" x14ac:dyDescent="0.3">
      <c r="A274" t="s">
        <v>1001</v>
      </c>
      <c r="B274" t="s">
        <v>1000</v>
      </c>
      <c r="C274" t="s">
        <v>2352</v>
      </c>
      <c r="D274" t="s">
        <v>3095</v>
      </c>
      <c r="E274" t="s">
        <v>46</v>
      </c>
    </row>
    <row r="275" spans="1:5" x14ac:dyDescent="0.3">
      <c r="A275" t="s">
        <v>1590</v>
      </c>
      <c r="B275" t="s">
        <v>1589</v>
      </c>
      <c r="C275" t="s">
        <v>2306</v>
      </c>
      <c r="D275" t="s">
        <v>3458</v>
      </c>
      <c r="E275" t="s">
        <v>53</v>
      </c>
    </row>
    <row r="276" spans="1:5" x14ac:dyDescent="0.3">
      <c r="A276" t="s">
        <v>158</v>
      </c>
      <c r="B276" t="s">
        <v>1926</v>
      </c>
      <c r="C276" t="s">
        <v>2412</v>
      </c>
      <c r="D276" t="s">
        <v>2413</v>
      </c>
      <c r="E276" t="s">
        <v>76</v>
      </c>
    </row>
    <row r="277" spans="1:5" x14ac:dyDescent="0.3">
      <c r="A277" t="s">
        <v>1374</v>
      </c>
      <c r="B277" t="s">
        <v>1373</v>
      </c>
      <c r="C277" t="s">
        <v>2870</v>
      </c>
      <c r="D277" t="s">
        <v>3331</v>
      </c>
      <c r="E277" t="s">
        <v>43</v>
      </c>
    </row>
    <row r="278" spans="1:5" x14ac:dyDescent="0.3">
      <c r="A278" t="s">
        <v>1457</v>
      </c>
      <c r="B278" t="s">
        <v>2120</v>
      </c>
      <c r="C278" t="s">
        <v>3376</v>
      </c>
      <c r="D278" t="s">
        <v>3377</v>
      </c>
      <c r="E278" t="s">
        <v>35</v>
      </c>
    </row>
    <row r="279" spans="1:5" x14ac:dyDescent="0.3">
      <c r="A279" t="s">
        <v>883</v>
      </c>
      <c r="B279" t="s">
        <v>2041</v>
      </c>
      <c r="C279" t="s">
        <v>2324</v>
      </c>
      <c r="D279" t="s">
        <v>3014</v>
      </c>
      <c r="E279" t="s">
        <v>248</v>
      </c>
    </row>
    <row r="280" spans="1:5" x14ac:dyDescent="0.3">
      <c r="A280" t="s">
        <v>369</v>
      </c>
      <c r="B280" t="s">
        <v>1966</v>
      </c>
      <c r="C280" t="s">
        <v>2421</v>
      </c>
      <c r="D280" t="s">
        <v>2624</v>
      </c>
      <c r="E280" t="s">
        <v>52</v>
      </c>
    </row>
    <row r="281" spans="1:5" x14ac:dyDescent="0.3">
      <c r="A281" t="s">
        <v>1037</v>
      </c>
      <c r="B281" t="s">
        <v>1888</v>
      </c>
      <c r="C281" t="s">
        <v>2306</v>
      </c>
      <c r="D281" t="s">
        <v>3122</v>
      </c>
      <c r="E281" t="s">
        <v>37</v>
      </c>
    </row>
    <row r="282" spans="1:5" x14ac:dyDescent="0.3">
      <c r="A282" t="s">
        <v>1594</v>
      </c>
      <c r="B282" t="s">
        <v>1593</v>
      </c>
      <c r="C282" t="s">
        <v>2348</v>
      </c>
      <c r="D282" t="s">
        <v>3459</v>
      </c>
      <c r="E282" t="s">
        <v>43</v>
      </c>
    </row>
    <row r="283" spans="1:5" x14ac:dyDescent="0.3">
      <c r="A283" t="s">
        <v>1596</v>
      </c>
      <c r="B283" t="s">
        <v>1595</v>
      </c>
      <c r="C283" t="s">
        <v>2589</v>
      </c>
      <c r="D283" t="s">
        <v>3460</v>
      </c>
      <c r="E283" t="s">
        <v>28</v>
      </c>
    </row>
    <row r="284" spans="1:5" x14ac:dyDescent="0.3">
      <c r="A284" t="s">
        <v>1596</v>
      </c>
      <c r="B284" t="s">
        <v>1595</v>
      </c>
      <c r="C284" t="s">
        <v>2589</v>
      </c>
      <c r="D284" t="s">
        <v>3460</v>
      </c>
      <c r="E284" t="s">
        <v>46</v>
      </c>
    </row>
    <row r="285" spans="1:5" x14ac:dyDescent="0.3">
      <c r="A285" t="s">
        <v>1028</v>
      </c>
      <c r="B285" t="s">
        <v>1886</v>
      </c>
      <c r="C285" t="s">
        <v>3114</v>
      </c>
      <c r="D285" t="s">
        <v>3115</v>
      </c>
      <c r="E285" t="s">
        <v>38</v>
      </c>
    </row>
    <row r="286" spans="1:5" x14ac:dyDescent="0.3">
      <c r="A286" t="s">
        <v>484</v>
      </c>
      <c r="B286" t="s">
        <v>1840</v>
      </c>
      <c r="C286" t="s">
        <v>2497</v>
      </c>
      <c r="D286" t="s">
        <v>2500</v>
      </c>
      <c r="E286" t="s">
        <v>248</v>
      </c>
    </row>
    <row r="287" spans="1:5" x14ac:dyDescent="0.3">
      <c r="A287" t="s">
        <v>244</v>
      </c>
      <c r="B287" t="s">
        <v>1816</v>
      </c>
      <c r="C287" t="s">
        <v>2499</v>
      </c>
      <c r="D287" t="s">
        <v>2500</v>
      </c>
      <c r="E287" t="s">
        <v>42</v>
      </c>
    </row>
    <row r="288" spans="1:5" x14ac:dyDescent="0.3">
      <c r="A288" t="s">
        <v>3722</v>
      </c>
      <c r="B288" t="s">
        <v>3837</v>
      </c>
      <c r="C288" t="s">
        <v>2346</v>
      </c>
      <c r="D288" t="s">
        <v>2500</v>
      </c>
      <c r="E288" t="s">
        <v>29</v>
      </c>
    </row>
    <row r="289" spans="1:5" x14ac:dyDescent="0.3">
      <c r="A289" t="s">
        <v>559</v>
      </c>
      <c r="B289" t="s">
        <v>558</v>
      </c>
      <c r="C289" t="s">
        <v>2428</v>
      </c>
      <c r="D289" t="s">
        <v>2500</v>
      </c>
      <c r="E289" t="s">
        <v>34</v>
      </c>
    </row>
    <row r="290" spans="1:5" x14ac:dyDescent="0.3">
      <c r="A290" t="s">
        <v>323</v>
      </c>
      <c r="B290" t="s">
        <v>322</v>
      </c>
      <c r="C290" t="s">
        <v>2570</v>
      </c>
      <c r="D290" t="s">
        <v>2500</v>
      </c>
      <c r="E290" t="s">
        <v>28</v>
      </c>
    </row>
    <row r="291" spans="1:5" x14ac:dyDescent="0.3">
      <c r="A291" t="s">
        <v>1201</v>
      </c>
      <c r="B291" t="s">
        <v>1200</v>
      </c>
      <c r="C291" t="s">
        <v>3221</v>
      </c>
      <c r="D291" t="s">
        <v>2500</v>
      </c>
      <c r="E291" t="s">
        <v>31</v>
      </c>
    </row>
    <row r="292" spans="1:5" x14ac:dyDescent="0.3">
      <c r="A292" t="s">
        <v>1154</v>
      </c>
      <c r="B292" t="s">
        <v>1153</v>
      </c>
      <c r="C292" t="s">
        <v>2610</v>
      </c>
      <c r="D292" t="s">
        <v>3189</v>
      </c>
      <c r="E292" t="s">
        <v>33</v>
      </c>
    </row>
    <row r="293" spans="1:5" x14ac:dyDescent="0.3">
      <c r="A293" t="s">
        <v>770</v>
      </c>
      <c r="B293" t="s">
        <v>769</v>
      </c>
      <c r="C293" t="s">
        <v>2398</v>
      </c>
      <c r="D293" t="s">
        <v>2929</v>
      </c>
      <c r="E293" t="s">
        <v>37</v>
      </c>
    </row>
    <row r="294" spans="1:5" x14ac:dyDescent="0.3">
      <c r="A294" t="s">
        <v>1598</v>
      </c>
      <c r="B294" t="s">
        <v>2140</v>
      </c>
      <c r="C294" t="s">
        <v>3011</v>
      </c>
      <c r="D294" t="s">
        <v>3462</v>
      </c>
      <c r="E294" t="s">
        <v>40</v>
      </c>
    </row>
    <row r="295" spans="1:5" x14ac:dyDescent="0.3">
      <c r="A295" t="s">
        <v>1376</v>
      </c>
      <c r="B295" t="s">
        <v>1375</v>
      </c>
      <c r="C295" t="s">
        <v>2324</v>
      </c>
      <c r="D295" t="s">
        <v>3332</v>
      </c>
      <c r="E295" t="s">
        <v>51</v>
      </c>
    </row>
    <row r="296" spans="1:5" x14ac:dyDescent="0.3">
      <c r="A296" t="s">
        <v>113</v>
      </c>
      <c r="B296" t="s">
        <v>1913</v>
      </c>
      <c r="C296" t="s">
        <v>2312</v>
      </c>
      <c r="D296" t="s">
        <v>2360</v>
      </c>
      <c r="E296" t="s">
        <v>46</v>
      </c>
    </row>
    <row r="297" spans="1:5" x14ac:dyDescent="0.3">
      <c r="A297" t="s">
        <v>776</v>
      </c>
      <c r="B297" t="s">
        <v>1872</v>
      </c>
      <c r="C297" t="s">
        <v>2509</v>
      </c>
      <c r="D297" t="s">
        <v>2360</v>
      </c>
      <c r="E297" t="s">
        <v>138</v>
      </c>
    </row>
    <row r="298" spans="1:5" x14ac:dyDescent="0.3">
      <c r="A298" t="s">
        <v>956</v>
      </c>
      <c r="B298" t="s">
        <v>1883</v>
      </c>
      <c r="C298" t="s">
        <v>2334</v>
      </c>
      <c r="D298" t="s">
        <v>3069</v>
      </c>
      <c r="E298" t="s">
        <v>43</v>
      </c>
    </row>
    <row r="299" spans="1:5" x14ac:dyDescent="0.3">
      <c r="A299" t="s">
        <v>685</v>
      </c>
      <c r="B299" t="s">
        <v>2017</v>
      </c>
      <c r="C299" t="s">
        <v>2391</v>
      </c>
      <c r="D299" t="s">
        <v>2874</v>
      </c>
      <c r="E299" t="s">
        <v>50</v>
      </c>
    </row>
    <row r="300" spans="1:5" x14ac:dyDescent="0.3">
      <c r="A300" t="s">
        <v>1597</v>
      </c>
      <c r="B300" t="s">
        <v>2139</v>
      </c>
      <c r="C300" t="s">
        <v>3461</v>
      </c>
      <c r="D300" t="s">
        <v>3588</v>
      </c>
      <c r="E300" t="s">
        <v>53</v>
      </c>
    </row>
    <row r="301" spans="1:5" x14ac:dyDescent="0.3">
      <c r="A301" t="s">
        <v>1225</v>
      </c>
      <c r="B301" t="s">
        <v>1224</v>
      </c>
      <c r="C301" t="s">
        <v>2379</v>
      </c>
      <c r="D301" t="s">
        <v>3586</v>
      </c>
      <c r="E301" t="s">
        <v>138</v>
      </c>
    </row>
    <row r="302" spans="1:5" x14ac:dyDescent="0.3">
      <c r="A302" t="s">
        <v>3669</v>
      </c>
      <c r="B302" t="s">
        <v>3808</v>
      </c>
      <c r="C302" t="s">
        <v>2453</v>
      </c>
      <c r="D302" t="s">
        <v>3668</v>
      </c>
      <c r="E302" t="s">
        <v>44</v>
      </c>
    </row>
    <row r="303" spans="1:5" x14ac:dyDescent="0.3">
      <c r="A303" t="s">
        <v>889</v>
      </c>
      <c r="B303" t="s">
        <v>888</v>
      </c>
      <c r="C303" t="s">
        <v>2583</v>
      </c>
      <c r="D303" t="s">
        <v>3018</v>
      </c>
      <c r="E303" t="s">
        <v>35</v>
      </c>
    </row>
    <row r="304" spans="1:5" x14ac:dyDescent="0.3">
      <c r="A304" t="s">
        <v>3655</v>
      </c>
      <c r="B304" t="s">
        <v>3798</v>
      </c>
      <c r="C304" t="s">
        <v>2387</v>
      </c>
      <c r="D304" t="s">
        <v>3654</v>
      </c>
      <c r="E304" t="s">
        <v>44</v>
      </c>
    </row>
    <row r="305" spans="1:5" x14ac:dyDescent="0.3">
      <c r="A305" t="s">
        <v>1156</v>
      </c>
      <c r="B305" t="s">
        <v>1155</v>
      </c>
      <c r="C305" t="s">
        <v>2352</v>
      </c>
      <c r="D305" t="s">
        <v>3190</v>
      </c>
      <c r="E305" t="s">
        <v>36</v>
      </c>
    </row>
    <row r="306" spans="1:5" x14ac:dyDescent="0.3">
      <c r="A306" t="s">
        <v>396</v>
      </c>
      <c r="B306" t="s">
        <v>1972</v>
      </c>
      <c r="C306" t="s">
        <v>2646</v>
      </c>
      <c r="D306" t="s">
        <v>2647</v>
      </c>
      <c r="E306" t="s">
        <v>31</v>
      </c>
    </row>
    <row r="307" spans="1:5" x14ac:dyDescent="0.3">
      <c r="A307" t="s">
        <v>884</v>
      </c>
      <c r="B307" t="s">
        <v>1877</v>
      </c>
      <c r="C307" t="s">
        <v>2467</v>
      </c>
      <c r="D307" t="s">
        <v>2616</v>
      </c>
      <c r="E307" t="s">
        <v>39</v>
      </c>
    </row>
    <row r="308" spans="1:5" x14ac:dyDescent="0.3">
      <c r="A308" t="s">
        <v>1157</v>
      </c>
      <c r="B308" t="s">
        <v>2283</v>
      </c>
      <c r="C308" t="s">
        <v>3191</v>
      </c>
      <c r="D308" t="s">
        <v>2616</v>
      </c>
      <c r="E308" t="s">
        <v>50</v>
      </c>
    </row>
    <row r="309" spans="1:5" x14ac:dyDescent="0.3">
      <c r="A309" t="s">
        <v>361</v>
      </c>
      <c r="B309" t="s">
        <v>2264</v>
      </c>
      <c r="C309" t="s">
        <v>2615</v>
      </c>
      <c r="D309" t="s">
        <v>2616</v>
      </c>
      <c r="E309" t="s">
        <v>44</v>
      </c>
    </row>
    <row r="310" spans="1:5" x14ac:dyDescent="0.3">
      <c r="A310" t="s">
        <v>589</v>
      </c>
      <c r="B310" t="s">
        <v>588</v>
      </c>
      <c r="C310" t="s">
        <v>2324</v>
      </c>
      <c r="D310" t="s">
        <v>2809</v>
      </c>
      <c r="E310" t="s">
        <v>192</v>
      </c>
    </row>
    <row r="311" spans="1:5" x14ac:dyDescent="0.3">
      <c r="A311" t="s">
        <v>1203</v>
      </c>
      <c r="B311" t="s">
        <v>1202</v>
      </c>
      <c r="C311" t="s">
        <v>2806</v>
      </c>
      <c r="D311" t="s">
        <v>3222</v>
      </c>
      <c r="E311" t="s">
        <v>51</v>
      </c>
    </row>
    <row r="312" spans="1:5" x14ac:dyDescent="0.3">
      <c r="A312" t="s">
        <v>480</v>
      </c>
      <c r="B312" t="s">
        <v>479</v>
      </c>
      <c r="C312" t="s">
        <v>2400</v>
      </c>
      <c r="D312" t="s">
        <v>2719</v>
      </c>
      <c r="E312" t="s">
        <v>37</v>
      </c>
    </row>
    <row r="313" spans="1:5" x14ac:dyDescent="0.3">
      <c r="A313" t="s">
        <v>698</v>
      </c>
      <c r="B313" t="s">
        <v>697</v>
      </c>
      <c r="C313" t="s">
        <v>2391</v>
      </c>
      <c r="D313" t="s">
        <v>2883</v>
      </c>
      <c r="E313" t="s">
        <v>47</v>
      </c>
    </row>
    <row r="314" spans="1:5" x14ac:dyDescent="0.3">
      <c r="A314" t="s">
        <v>986</v>
      </c>
      <c r="B314" t="s">
        <v>985</v>
      </c>
      <c r="C314" t="s">
        <v>3087</v>
      </c>
      <c r="D314" t="s">
        <v>3088</v>
      </c>
      <c r="E314" t="s">
        <v>49</v>
      </c>
    </row>
    <row r="315" spans="1:5" x14ac:dyDescent="0.3">
      <c r="A315" t="s">
        <v>1459</v>
      </c>
      <c r="B315" t="s">
        <v>1458</v>
      </c>
      <c r="C315" t="s">
        <v>2443</v>
      </c>
      <c r="D315" t="s">
        <v>3378</v>
      </c>
      <c r="E315" t="s">
        <v>32</v>
      </c>
    </row>
    <row r="316" spans="1:5" x14ac:dyDescent="0.3">
      <c r="A316" t="s">
        <v>865</v>
      </c>
      <c r="B316" t="s">
        <v>864</v>
      </c>
      <c r="C316" t="s">
        <v>2695</v>
      </c>
      <c r="D316" t="s">
        <v>2998</v>
      </c>
      <c r="E316" t="s">
        <v>29</v>
      </c>
    </row>
    <row r="317" spans="1:5" x14ac:dyDescent="0.3">
      <c r="A317" t="s">
        <v>819</v>
      </c>
      <c r="B317" t="s">
        <v>818</v>
      </c>
      <c r="C317" t="s">
        <v>2511</v>
      </c>
      <c r="D317" t="s">
        <v>2965</v>
      </c>
      <c r="E317" t="s">
        <v>114</v>
      </c>
    </row>
    <row r="318" spans="1:5" x14ac:dyDescent="0.3">
      <c r="A318" t="s">
        <v>359</v>
      </c>
      <c r="B318" t="s">
        <v>1965</v>
      </c>
      <c r="C318" t="s">
        <v>2612</v>
      </c>
      <c r="D318" t="s">
        <v>2613</v>
      </c>
      <c r="E318" t="s">
        <v>34</v>
      </c>
    </row>
    <row r="319" spans="1:5" x14ac:dyDescent="0.3">
      <c r="A319" t="s">
        <v>549</v>
      </c>
      <c r="B319" t="s">
        <v>2001</v>
      </c>
      <c r="C319" t="s">
        <v>2773</v>
      </c>
      <c r="D319" t="s">
        <v>2774</v>
      </c>
      <c r="E319" t="s">
        <v>47</v>
      </c>
    </row>
    <row r="320" spans="1:5" x14ac:dyDescent="0.3">
      <c r="A320" t="s">
        <v>516</v>
      </c>
      <c r="B320" t="s">
        <v>515</v>
      </c>
      <c r="C320" t="s">
        <v>2747</v>
      </c>
      <c r="D320" t="s">
        <v>2748</v>
      </c>
      <c r="E320" t="s">
        <v>49</v>
      </c>
    </row>
    <row r="321" spans="1:5" x14ac:dyDescent="0.3">
      <c r="A321" t="s">
        <v>516</v>
      </c>
      <c r="B321" t="s">
        <v>515</v>
      </c>
      <c r="C321" t="s">
        <v>2747</v>
      </c>
      <c r="D321" t="s">
        <v>2748</v>
      </c>
      <c r="E321" t="s">
        <v>34</v>
      </c>
    </row>
    <row r="322" spans="1:5" x14ac:dyDescent="0.3">
      <c r="A322" t="s">
        <v>578</v>
      </c>
      <c r="B322" t="s">
        <v>2004</v>
      </c>
      <c r="C322" t="s">
        <v>2416</v>
      </c>
      <c r="D322" t="s">
        <v>2800</v>
      </c>
      <c r="E322" t="s">
        <v>35</v>
      </c>
    </row>
    <row r="323" spans="1:5" x14ac:dyDescent="0.3">
      <c r="A323" t="s">
        <v>594</v>
      </c>
      <c r="B323" t="s">
        <v>2007</v>
      </c>
      <c r="C323" t="s">
        <v>2812</v>
      </c>
      <c r="D323" t="s">
        <v>2813</v>
      </c>
      <c r="E323" t="s">
        <v>50</v>
      </c>
    </row>
    <row r="324" spans="1:5" x14ac:dyDescent="0.3">
      <c r="A324" t="s">
        <v>3724</v>
      </c>
      <c r="B324" t="s">
        <v>3838</v>
      </c>
      <c r="C324" t="s">
        <v>2535</v>
      </c>
      <c r="D324" t="s">
        <v>3723</v>
      </c>
      <c r="E324" t="s">
        <v>76</v>
      </c>
    </row>
    <row r="325" spans="1:5" x14ac:dyDescent="0.3">
      <c r="A325" t="s">
        <v>97</v>
      </c>
      <c r="B325" t="s">
        <v>1811</v>
      </c>
      <c r="C325" t="s">
        <v>2338</v>
      </c>
      <c r="D325" t="s">
        <v>2339</v>
      </c>
      <c r="E325" t="s">
        <v>43</v>
      </c>
    </row>
    <row r="326" spans="1:5" x14ac:dyDescent="0.3">
      <c r="A326" t="s">
        <v>661</v>
      </c>
      <c r="B326" t="s">
        <v>660</v>
      </c>
      <c r="C326" t="s">
        <v>2859</v>
      </c>
      <c r="D326" t="s">
        <v>2860</v>
      </c>
      <c r="E326" t="s">
        <v>37</v>
      </c>
    </row>
    <row r="327" spans="1:5" x14ac:dyDescent="0.3">
      <c r="A327" t="s">
        <v>1461</v>
      </c>
      <c r="B327" t="s">
        <v>1460</v>
      </c>
      <c r="C327" t="s">
        <v>2324</v>
      </c>
      <c r="D327" t="s">
        <v>3379</v>
      </c>
      <c r="E327" t="s">
        <v>192</v>
      </c>
    </row>
    <row r="328" spans="1:5" x14ac:dyDescent="0.3">
      <c r="A328" t="s">
        <v>133</v>
      </c>
      <c r="B328" t="s">
        <v>132</v>
      </c>
      <c r="C328" t="s">
        <v>2381</v>
      </c>
      <c r="D328" t="s">
        <v>2382</v>
      </c>
      <c r="E328" t="s">
        <v>76</v>
      </c>
    </row>
    <row r="329" spans="1:5" x14ac:dyDescent="0.3">
      <c r="A329" t="s">
        <v>188</v>
      </c>
      <c r="B329" t="s">
        <v>187</v>
      </c>
      <c r="C329" t="s">
        <v>2445</v>
      </c>
      <c r="D329" t="s">
        <v>2446</v>
      </c>
      <c r="E329" t="s">
        <v>45</v>
      </c>
    </row>
    <row r="330" spans="1:5" x14ac:dyDescent="0.3">
      <c r="A330" t="s">
        <v>1463</v>
      </c>
      <c r="B330" t="s">
        <v>1462</v>
      </c>
      <c r="C330" t="s">
        <v>3380</v>
      </c>
      <c r="D330" t="s">
        <v>3381</v>
      </c>
      <c r="E330" t="s">
        <v>36</v>
      </c>
    </row>
    <row r="331" spans="1:5" x14ac:dyDescent="0.3">
      <c r="A331" t="s">
        <v>575</v>
      </c>
      <c r="B331" t="s">
        <v>574</v>
      </c>
      <c r="C331" t="s">
        <v>2796</v>
      </c>
      <c r="D331" t="s">
        <v>2797</v>
      </c>
      <c r="E331" t="s">
        <v>51</v>
      </c>
    </row>
    <row r="332" spans="1:5" x14ac:dyDescent="0.3">
      <c r="A332" t="s">
        <v>1118</v>
      </c>
      <c r="B332" t="s">
        <v>1117</v>
      </c>
      <c r="C332" t="s">
        <v>2421</v>
      </c>
      <c r="D332" t="s">
        <v>3172</v>
      </c>
      <c r="E332" t="s">
        <v>35</v>
      </c>
    </row>
    <row r="333" spans="1:5" x14ac:dyDescent="0.3">
      <c r="A333" t="s">
        <v>542</v>
      </c>
      <c r="B333" t="s">
        <v>2000</v>
      </c>
      <c r="C333" t="s">
        <v>2443</v>
      </c>
      <c r="D333" t="s">
        <v>2768</v>
      </c>
      <c r="E333" t="s">
        <v>37</v>
      </c>
    </row>
    <row r="334" spans="1:5" x14ac:dyDescent="0.3">
      <c r="A334" t="s">
        <v>1378</v>
      </c>
      <c r="B334" t="s">
        <v>1377</v>
      </c>
      <c r="C334" t="s">
        <v>2462</v>
      </c>
      <c r="D334" t="s">
        <v>3333</v>
      </c>
      <c r="E334" t="s">
        <v>192</v>
      </c>
    </row>
    <row r="335" spans="1:5" x14ac:dyDescent="0.3">
      <c r="A335" t="s">
        <v>974</v>
      </c>
      <c r="B335" t="s">
        <v>973</v>
      </c>
      <c r="C335" t="s">
        <v>2523</v>
      </c>
      <c r="D335" t="s">
        <v>3079</v>
      </c>
      <c r="E335" t="s">
        <v>39</v>
      </c>
    </row>
    <row r="336" spans="1:5" x14ac:dyDescent="0.3">
      <c r="A336" t="s">
        <v>988</v>
      </c>
      <c r="B336" t="s">
        <v>987</v>
      </c>
      <c r="C336" t="s">
        <v>2660</v>
      </c>
      <c r="D336" t="s">
        <v>3089</v>
      </c>
      <c r="E336" t="s">
        <v>53</v>
      </c>
    </row>
    <row r="337" spans="1:5" x14ac:dyDescent="0.3">
      <c r="A337" t="s">
        <v>1599</v>
      </c>
      <c r="B337" t="s">
        <v>2141</v>
      </c>
      <c r="C337" t="s">
        <v>3348</v>
      </c>
      <c r="D337" t="s">
        <v>3463</v>
      </c>
      <c r="E337" t="s">
        <v>138</v>
      </c>
    </row>
    <row r="338" spans="1:5" x14ac:dyDescent="0.3">
      <c r="A338" t="s">
        <v>254</v>
      </c>
      <c r="B338" t="s">
        <v>2240</v>
      </c>
      <c r="C338" t="s">
        <v>2442</v>
      </c>
      <c r="D338" t="s">
        <v>2510</v>
      </c>
      <c r="E338" t="s">
        <v>45</v>
      </c>
    </row>
    <row r="339" spans="1:5" x14ac:dyDescent="0.3">
      <c r="A339" t="s">
        <v>1601</v>
      </c>
      <c r="B339" t="s">
        <v>1600</v>
      </c>
      <c r="C339" t="s">
        <v>2416</v>
      </c>
      <c r="D339" t="s">
        <v>3464</v>
      </c>
      <c r="E339" t="s">
        <v>42</v>
      </c>
    </row>
    <row r="340" spans="1:5" x14ac:dyDescent="0.3">
      <c r="A340" t="s">
        <v>1174</v>
      </c>
      <c r="B340" t="s">
        <v>1173</v>
      </c>
      <c r="C340" t="s">
        <v>2523</v>
      </c>
      <c r="D340" t="s">
        <v>3205</v>
      </c>
      <c r="E340" t="s">
        <v>31</v>
      </c>
    </row>
    <row r="341" spans="1:5" x14ac:dyDescent="0.3">
      <c r="A341" t="s">
        <v>175</v>
      </c>
      <c r="B341" t="s">
        <v>1928</v>
      </c>
      <c r="C341" t="s">
        <v>2432</v>
      </c>
      <c r="D341" t="s">
        <v>2433</v>
      </c>
      <c r="E341" t="s">
        <v>37</v>
      </c>
    </row>
    <row r="342" spans="1:5" x14ac:dyDescent="0.3">
      <c r="A342" t="s">
        <v>1465</v>
      </c>
      <c r="B342" t="s">
        <v>1464</v>
      </c>
      <c r="C342" t="s">
        <v>3382</v>
      </c>
      <c r="D342" t="s">
        <v>3383</v>
      </c>
      <c r="E342" t="s">
        <v>46</v>
      </c>
    </row>
    <row r="343" spans="1:5" x14ac:dyDescent="0.3">
      <c r="A343" t="s">
        <v>1039</v>
      </c>
      <c r="B343" t="s">
        <v>1038</v>
      </c>
      <c r="C343" t="s">
        <v>2402</v>
      </c>
      <c r="D343" t="s">
        <v>3123</v>
      </c>
      <c r="E343" t="s">
        <v>47</v>
      </c>
    </row>
    <row r="344" spans="1:5" x14ac:dyDescent="0.3">
      <c r="A344" t="s">
        <v>786</v>
      </c>
      <c r="B344" t="s">
        <v>785</v>
      </c>
      <c r="C344" t="s">
        <v>2332</v>
      </c>
      <c r="D344" t="s">
        <v>2939</v>
      </c>
      <c r="E344" t="s">
        <v>138</v>
      </c>
    </row>
    <row r="345" spans="1:5" x14ac:dyDescent="0.3">
      <c r="A345" t="s">
        <v>1379</v>
      </c>
      <c r="B345" t="s">
        <v>2113</v>
      </c>
      <c r="C345" t="s">
        <v>3334</v>
      </c>
      <c r="D345" t="s">
        <v>3335</v>
      </c>
      <c r="E345" t="s">
        <v>53</v>
      </c>
    </row>
    <row r="346" spans="1:5" x14ac:dyDescent="0.3">
      <c r="A346" t="s">
        <v>404</v>
      </c>
      <c r="B346" t="s">
        <v>403</v>
      </c>
      <c r="C346" t="s">
        <v>2356</v>
      </c>
      <c r="D346" t="s">
        <v>2655</v>
      </c>
      <c r="E346" t="s">
        <v>39</v>
      </c>
    </row>
    <row r="347" spans="1:5" x14ac:dyDescent="0.3">
      <c r="A347" t="s">
        <v>257</v>
      </c>
      <c r="B347" t="s">
        <v>1819</v>
      </c>
      <c r="C347" t="s">
        <v>2513</v>
      </c>
      <c r="D347" t="s">
        <v>2514</v>
      </c>
      <c r="E347" t="s">
        <v>39</v>
      </c>
    </row>
    <row r="348" spans="1:5" x14ac:dyDescent="0.3">
      <c r="A348" t="s">
        <v>1602</v>
      </c>
      <c r="B348" t="s">
        <v>2142</v>
      </c>
      <c r="C348" t="s">
        <v>2523</v>
      </c>
      <c r="D348" t="s">
        <v>3465</v>
      </c>
      <c r="E348" t="s">
        <v>43</v>
      </c>
    </row>
    <row r="349" spans="1:5" x14ac:dyDescent="0.3">
      <c r="A349" t="s">
        <v>508</v>
      </c>
      <c r="B349" t="s">
        <v>2219</v>
      </c>
      <c r="C349" t="s">
        <v>2608</v>
      </c>
      <c r="D349" t="s">
        <v>2743</v>
      </c>
      <c r="E349" t="s">
        <v>36</v>
      </c>
    </row>
    <row r="350" spans="1:5" x14ac:dyDescent="0.3">
      <c r="A350" t="s">
        <v>508</v>
      </c>
      <c r="B350" t="s">
        <v>2219</v>
      </c>
      <c r="C350" t="s">
        <v>2608</v>
      </c>
      <c r="D350" t="s">
        <v>2743</v>
      </c>
      <c r="E350" t="s">
        <v>35</v>
      </c>
    </row>
    <row r="351" spans="1:5" x14ac:dyDescent="0.3">
      <c r="A351" t="s">
        <v>3719</v>
      </c>
      <c r="B351" t="s">
        <v>3835</v>
      </c>
      <c r="C351" t="s">
        <v>2421</v>
      </c>
      <c r="D351" t="s">
        <v>3718</v>
      </c>
      <c r="E351" t="s">
        <v>31</v>
      </c>
    </row>
    <row r="352" spans="1:5" x14ac:dyDescent="0.3">
      <c r="A352" t="s">
        <v>1467</v>
      </c>
      <c r="B352" t="s">
        <v>1466</v>
      </c>
      <c r="C352" t="s">
        <v>2398</v>
      </c>
      <c r="D352" t="s">
        <v>3384</v>
      </c>
      <c r="E352" t="s">
        <v>53</v>
      </c>
    </row>
    <row r="353" spans="1:5" x14ac:dyDescent="0.3">
      <c r="A353" t="s">
        <v>926</v>
      </c>
      <c r="B353" t="s">
        <v>925</v>
      </c>
      <c r="C353" t="s">
        <v>3041</v>
      </c>
      <c r="D353" t="s">
        <v>3042</v>
      </c>
      <c r="E353" t="s">
        <v>48</v>
      </c>
    </row>
    <row r="354" spans="1:5" x14ac:dyDescent="0.3">
      <c r="A354" t="s">
        <v>788</v>
      </c>
      <c r="B354" t="s">
        <v>787</v>
      </c>
      <c r="C354" t="s">
        <v>2940</v>
      </c>
      <c r="D354" t="s">
        <v>2941</v>
      </c>
      <c r="E354" t="s">
        <v>76</v>
      </c>
    </row>
    <row r="355" spans="1:5" x14ac:dyDescent="0.3">
      <c r="A355" t="s">
        <v>1175</v>
      </c>
      <c r="B355" t="s">
        <v>2089</v>
      </c>
      <c r="C355" t="s">
        <v>2306</v>
      </c>
      <c r="D355" t="s">
        <v>3206</v>
      </c>
      <c r="E355" t="s">
        <v>28</v>
      </c>
    </row>
    <row r="356" spans="1:5" x14ac:dyDescent="0.3">
      <c r="A356" t="s">
        <v>1175</v>
      </c>
      <c r="B356" t="s">
        <v>2089</v>
      </c>
      <c r="C356" t="s">
        <v>2306</v>
      </c>
      <c r="D356" t="s">
        <v>3206</v>
      </c>
      <c r="E356" t="s">
        <v>29</v>
      </c>
    </row>
    <row r="357" spans="1:5" x14ac:dyDescent="0.3">
      <c r="A357" t="s">
        <v>278</v>
      </c>
      <c r="B357" t="s">
        <v>277</v>
      </c>
      <c r="C357" t="s">
        <v>2312</v>
      </c>
      <c r="D357" t="s">
        <v>2534</v>
      </c>
      <c r="E357" t="s">
        <v>76</v>
      </c>
    </row>
    <row r="358" spans="1:5" x14ac:dyDescent="0.3">
      <c r="A358" t="s">
        <v>919</v>
      </c>
      <c r="B358" t="s">
        <v>918</v>
      </c>
      <c r="C358" t="s">
        <v>2467</v>
      </c>
      <c r="D358" t="s">
        <v>2480</v>
      </c>
      <c r="E358" t="s">
        <v>35</v>
      </c>
    </row>
    <row r="359" spans="1:5" x14ac:dyDescent="0.3">
      <c r="A359" t="s">
        <v>1021</v>
      </c>
      <c r="B359" t="s">
        <v>2225</v>
      </c>
      <c r="C359" t="s">
        <v>2342</v>
      </c>
      <c r="D359" t="s">
        <v>2480</v>
      </c>
      <c r="E359" t="s">
        <v>40</v>
      </c>
    </row>
    <row r="360" spans="1:5" x14ac:dyDescent="0.3">
      <c r="A360" t="s">
        <v>221</v>
      </c>
      <c r="B360" t="s">
        <v>2213</v>
      </c>
      <c r="C360" t="s">
        <v>2356</v>
      </c>
      <c r="D360" t="s">
        <v>2480</v>
      </c>
      <c r="E360" t="s">
        <v>46</v>
      </c>
    </row>
    <row r="361" spans="1:5" x14ac:dyDescent="0.3">
      <c r="A361" t="s">
        <v>3611</v>
      </c>
      <c r="B361" t="s">
        <v>3771</v>
      </c>
      <c r="C361" t="s">
        <v>2324</v>
      </c>
      <c r="D361" t="s">
        <v>3610</v>
      </c>
      <c r="E361" t="s">
        <v>31</v>
      </c>
    </row>
    <row r="362" spans="1:5" x14ac:dyDescent="0.3">
      <c r="A362" t="s">
        <v>897</v>
      </c>
      <c r="B362" t="s">
        <v>2043</v>
      </c>
      <c r="C362" t="s">
        <v>3024</v>
      </c>
      <c r="D362" t="s">
        <v>3025</v>
      </c>
      <c r="E362" t="s">
        <v>45</v>
      </c>
    </row>
    <row r="363" spans="1:5" x14ac:dyDescent="0.3">
      <c r="A363" t="s">
        <v>738</v>
      </c>
      <c r="B363" t="s">
        <v>737</v>
      </c>
      <c r="C363" t="s">
        <v>2324</v>
      </c>
      <c r="D363" t="s">
        <v>2908</v>
      </c>
      <c r="E363" t="s">
        <v>31</v>
      </c>
    </row>
    <row r="364" spans="1:5" x14ac:dyDescent="0.3">
      <c r="A364" t="s">
        <v>738</v>
      </c>
      <c r="B364" t="s">
        <v>737</v>
      </c>
      <c r="C364" t="s">
        <v>2324</v>
      </c>
      <c r="D364" t="s">
        <v>2908</v>
      </c>
      <c r="E364" t="s">
        <v>42</v>
      </c>
    </row>
    <row r="365" spans="1:5" x14ac:dyDescent="0.3">
      <c r="A365" t="s">
        <v>1226</v>
      </c>
      <c r="B365" t="s">
        <v>2099</v>
      </c>
      <c r="C365" t="s">
        <v>2318</v>
      </c>
      <c r="D365" t="s">
        <v>2399</v>
      </c>
      <c r="E365" t="s">
        <v>37</v>
      </c>
    </row>
    <row r="366" spans="1:5" x14ac:dyDescent="0.3">
      <c r="A366" t="s">
        <v>147</v>
      </c>
      <c r="B366" t="s">
        <v>1921</v>
      </c>
      <c r="C366" t="s">
        <v>2398</v>
      </c>
      <c r="D366" t="s">
        <v>2399</v>
      </c>
      <c r="E366" t="s">
        <v>50</v>
      </c>
    </row>
    <row r="367" spans="1:5" x14ac:dyDescent="0.3">
      <c r="A367" t="s">
        <v>321</v>
      </c>
      <c r="B367" t="s">
        <v>320</v>
      </c>
      <c r="C367" t="s">
        <v>2314</v>
      </c>
      <c r="D367" t="s">
        <v>2569</v>
      </c>
      <c r="E367" t="s">
        <v>192</v>
      </c>
    </row>
    <row r="368" spans="1:5" x14ac:dyDescent="0.3">
      <c r="A368" t="s">
        <v>344</v>
      </c>
      <c r="B368" t="s">
        <v>1958</v>
      </c>
      <c r="C368" t="s">
        <v>2593</v>
      </c>
      <c r="D368" t="s">
        <v>2594</v>
      </c>
      <c r="E368" t="s">
        <v>46</v>
      </c>
    </row>
    <row r="369" spans="1:5" x14ac:dyDescent="0.3">
      <c r="A369" t="s">
        <v>1469</v>
      </c>
      <c r="B369" t="s">
        <v>1468</v>
      </c>
      <c r="C369" t="s">
        <v>3385</v>
      </c>
      <c r="D369" t="s">
        <v>3386</v>
      </c>
      <c r="E369" t="s">
        <v>52</v>
      </c>
    </row>
    <row r="370" spans="1:5" x14ac:dyDescent="0.3">
      <c r="A370" t="s">
        <v>1469</v>
      </c>
      <c r="B370" t="s">
        <v>1468</v>
      </c>
      <c r="C370" t="s">
        <v>3385</v>
      </c>
      <c r="D370" t="s">
        <v>3386</v>
      </c>
      <c r="E370" t="s">
        <v>45</v>
      </c>
    </row>
    <row r="371" spans="1:5" x14ac:dyDescent="0.3">
      <c r="A371" t="s">
        <v>493</v>
      </c>
      <c r="B371" t="s">
        <v>1993</v>
      </c>
      <c r="C371" t="s">
        <v>2731</v>
      </c>
      <c r="D371" t="s">
        <v>2732</v>
      </c>
      <c r="E371" t="s">
        <v>35</v>
      </c>
    </row>
    <row r="372" spans="1:5" x14ac:dyDescent="0.3">
      <c r="A372" t="s">
        <v>1272</v>
      </c>
      <c r="B372" t="s">
        <v>1897</v>
      </c>
      <c r="C372" t="s">
        <v>2535</v>
      </c>
      <c r="D372" t="s">
        <v>3266</v>
      </c>
      <c r="E372" t="s">
        <v>52</v>
      </c>
    </row>
    <row r="373" spans="1:5" x14ac:dyDescent="0.3">
      <c r="A373" t="s">
        <v>406</v>
      </c>
      <c r="B373" t="s">
        <v>405</v>
      </c>
      <c r="C373" t="s">
        <v>2656</v>
      </c>
      <c r="D373" t="s">
        <v>2657</v>
      </c>
      <c r="E373" t="s">
        <v>43</v>
      </c>
    </row>
    <row r="374" spans="1:5" x14ac:dyDescent="0.3">
      <c r="A374" t="s">
        <v>3735</v>
      </c>
      <c r="B374" t="s">
        <v>3846</v>
      </c>
      <c r="C374" t="s">
        <v>2356</v>
      </c>
      <c r="D374" t="s">
        <v>3756</v>
      </c>
      <c r="E374" t="s">
        <v>42</v>
      </c>
    </row>
    <row r="375" spans="1:5" x14ac:dyDescent="0.3">
      <c r="A375" t="s">
        <v>1381</v>
      </c>
      <c r="B375" t="s">
        <v>1380</v>
      </c>
      <c r="C375" t="s">
        <v>2814</v>
      </c>
      <c r="D375" t="s">
        <v>3336</v>
      </c>
      <c r="E375" t="s">
        <v>43</v>
      </c>
    </row>
    <row r="376" spans="1:5" x14ac:dyDescent="0.3">
      <c r="A376" t="s">
        <v>447</v>
      </c>
      <c r="B376" t="s">
        <v>1985</v>
      </c>
      <c r="C376" t="s">
        <v>2691</v>
      </c>
      <c r="D376" t="s">
        <v>2692</v>
      </c>
      <c r="E376" t="s">
        <v>50</v>
      </c>
    </row>
    <row r="377" spans="1:5" x14ac:dyDescent="0.3">
      <c r="A377" t="s">
        <v>1471</v>
      </c>
      <c r="B377" t="s">
        <v>1470</v>
      </c>
      <c r="C377" t="s">
        <v>2535</v>
      </c>
      <c r="D377" t="s">
        <v>2692</v>
      </c>
      <c r="E377" t="s">
        <v>53</v>
      </c>
    </row>
    <row r="378" spans="1:5" x14ac:dyDescent="0.3">
      <c r="A378" t="s">
        <v>1603</v>
      </c>
      <c r="B378" t="s">
        <v>2143</v>
      </c>
      <c r="C378" t="s">
        <v>2314</v>
      </c>
      <c r="D378" t="s">
        <v>2833</v>
      </c>
      <c r="E378" t="s">
        <v>49</v>
      </c>
    </row>
    <row r="379" spans="1:5" x14ac:dyDescent="0.3">
      <c r="A379" t="s">
        <v>1473</v>
      </c>
      <c r="B379" t="s">
        <v>1472</v>
      </c>
      <c r="C379" t="s">
        <v>3124</v>
      </c>
      <c r="D379" t="s">
        <v>2833</v>
      </c>
      <c r="E379" t="s">
        <v>192</v>
      </c>
    </row>
    <row r="380" spans="1:5" x14ac:dyDescent="0.3">
      <c r="A380" t="s">
        <v>621</v>
      </c>
      <c r="B380" t="s">
        <v>2011</v>
      </c>
      <c r="C380" t="s">
        <v>2366</v>
      </c>
      <c r="D380" t="s">
        <v>2833</v>
      </c>
      <c r="E380" t="s">
        <v>49</v>
      </c>
    </row>
    <row r="381" spans="1:5" x14ac:dyDescent="0.3">
      <c r="A381" t="s">
        <v>3657</v>
      </c>
      <c r="B381" t="s">
        <v>3799</v>
      </c>
      <c r="C381" t="s">
        <v>2583</v>
      </c>
      <c r="D381" t="s">
        <v>3656</v>
      </c>
      <c r="E381" t="s">
        <v>28</v>
      </c>
    </row>
    <row r="382" spans="1:5" x14ac:dyDescent="0.3">
      <c r="A382" t="s">
        <v>1605</v>
      </c>
      <c r="B382" t="s">
        <v>1604</v>
      </c>
      <c r="C382" t="s">
        <v>2314</v>
      </c>
      <c r="D382" t="s">
        <v>3466</v>
      </c>
      <c r="E382" t="s">
        <v>50</v>
      </c>
    </row>
    <row r="383" spans="1:5" x14ac:dyDescent="0.3">
      <c r="A383" t="s">
        <v>1605</v>
      </c>
      <c r="B383" t="s">
        <v>1604</v>
      </c>
      <c r="C383" t="s">
        <v>2314</v>
      </c>
      <c r="D383" t="s">
        <v>3466</v>
      </c>
      <c r="E383" t="s">
        <v>46</v>
      </c>
    </row>
    <row r="384" spans="1:5" x14ac:dyDescent="0.3">
      <c r="A384" t="s">
        <v>603</v>
      </c>
      <c r="B384" t="s">
        <v>2270</v>
      </c>
      <c r="C384" t="s">
        <v>2817</v>
      </c>
      <c r="D384" t="s">
        <v>2818</v>
      </c>
      <c r="E384" t="s">
        <v>50</v>
      </c>
    </row>
    <row r="385" spans="1:5" x14ac:dyDescent="0.3">
      <c r="A385" t="s">
        <v>674</v>
      </c>
      <c r="B385" t="s">
        <v>673</v>
      </c>
      <c r="C385" t="s">
        <v>2306</v>
      </c>
      <c r="D385" t="s">
        <v>2869</v>
      </c>
      <c r="E385" t="s">
        <v>52</v>
      </c>
    </row>
    <row r="386" spans="1:5" x14ac:dyDescent="0.3">
      <c r="A386" t="s">
        <v>413</v>
      </c>
      <c r="B386" t="s">
        <v>412</v>
      </c>
      <c r="C386" t="s">
        <v>2610</v>
      </c>
      <c r="D386" t="s">
        <v>2661</v>
      </c>
      <c r="E386" t="s">
        <v>44</v>
      </c>
    </row>
    <row r="387" spans="1:5" x14ac:dyDescent="0.3">
      <c r="A387" t="s">
        <v>397</v>
      </c>
      <c r="B387" t="s">
        <v>1973</v>
      </c>
      <c r="C387" t="s">
        <v>2525</v>
      </c>
      <c r="D387" t="s">
        <v>2648</v>
      </c>
      <c r="E387" t="s">
        <v>40</v>
      </c>
    </row>
    <row r="388" spans="1:5" x14ac:dyDescent="0.3">
      <c r="A388" t="s">
        <v>3599</v>
      </c>
      <c r="B388" t="s">
        <v>3762</v>
      </c>
      <c r="C388" t="s">
        <v>2521</v>
      </c>
      <c r="D388" t="s">
        <v>3598</v>
      </c>
      <c r="E388" t="s">
        <v>76</v>
      </c>
    </row>
    <row r="389" spans="1:5" x14ac:dyDescent="0.3">
      <c r="A389" t="s">
        <v>1607</v>
      </c>
      <c r="B389" t="s">
        <v>1606</v>
      </c>
      <c r="C389" t="s">
        <v>2324</v>
      </c>
      <c r="D389" t="s">
        <v>3467</v>
      </c>
      <c r="E389" t="s">
        <v>37</v>
      </c>
    </row>
    <row r="390" spans="1:5" x14ac:dyDescent="0.3">
      <c r="A390" t="s">
        <v>467</v>
      </c>
      <c r="B390" t="s">
        <v>466</v>
      </c>
      <c r="C390" t="s">
        <v>2400</v>
      </c>
      <c r="D390" t="s">
        <v>2708</v>
      </c>
      <c r="E390" t="s">
        <v>48</v>
      </c>
    </row>
    <row r="391" spans="1:5" x14ac:dyDescent="0.3">
      <c r="A391" t="s">
        <v>1132</v>
      </c>
      <c r="B391" t="s">
        <v>2198</v>
      </c>
      <c r="C391" t="s">
        <v>2428</v>
      </c>
      <c r="D391" t="s">
        <v>3179</v>
      </c>
      <c r="E391" t="s">
        <v>114</v>
      </c>
    </row>
    <row r="392" spans="1:5" x14ac:dyDescent="0.3">
      <c r="A392" t="s">
        <v>3674</v>
      </c>
      <c r="B392" t="s">
        <v>3812</v>
      </c>
      <c r="C392" t="s">
        <v>2671</v>
      </c>
      <c r="D392" t="s">
        <v>3673</v>
      </c>
      <c r="E392" t="s">
        <v>192</v>
      </c>
    </row>
    <row r="393" spans="1:5" x14ac:dyDescent="0.3">
      <c r="A393" t="s">
        <v>200</v>
      </c>
      <c r="B393" t="s">
        <v>199</v>
      </c>
      <c r="C393" t="s">
        <v>2458</v>
      </c>
      <c r="D393" t="s">
        <v>2459</v>
      </c>
      <c r="E393" t="s">
        <v>47</v>
      </c>
    </row>
    <row r="394" spans="1:5" x14ac:dyDescent="0.3">
      <c r="A394" t="s">
        <v>1608</v>
      </c>
      <c r="B394" t="s">
        <v>2207</v>
      </c>
      <c r="C394" t="s">
        <v>2453</v>
      </c>
      <c r="D394" t="s">
        <v>3468</v>
      </c>
      <c r="E394" t="s">
        <v>52</v>
      </c>
    </row>
    <row r="395" spans="1:5" x14ac:dyDescent="0.3">
      <c r="A395" t="s">
        <v>1017</v>
      </c>
      <c r="B395" t="s">
        <v>2278</v>
      </c>
      <c r="C395" t="s">
        <v>3107</v>
      </c>
      <c r="D395" t="s">
        <v>2705</v>
      </c>
      <c r="E395" t="s">
        <v>35</v>
      </c>
    </row>
    <row r="396" spans="1:5" x14ac:dyDescent="0.3">
      <c r="A396" t="s">
        <v>1108</v>
      </c>
      <c r="B396" t="s">
        <v>2280</v>
      </c>
      <c r="C396" t="s">
        <v>2312</v>
      </c>
      <c r="D396" t="s">
        <v>2705</v>
      </c>
      <c r="E396" t="s">
        <v>248</v>
      </c>
    </row>
    <row r="397" spans="1:5" x14ac:dyDescent="0.3">
      <c r="A397" t="s">
        <v>659</v>
      </c>
      <c r="B397" t="s">
        <v>2273</v>
      </c>
      <c r="C397" t="s">
        <v>2858</v>
      </c>
      <c r="D397" t="s">
        <v>2705</v>
      </c>
      <c r="E397" t="s">
        <v>36</v>
      </c>
    </row>
    <row r="398" spans="1:5" x14ac:dyDescent="0.3">
      <c r="A398" t="s">
        <v>659</v>
      </c>
      <c r="B398" t="s">
        <v>2273</v>
      </c>
      <c r="C398" t="s">
        <v>2858</v>
      </c>
      <c r="D398" t="s">
        <v>2705</v>
      </c>
      <c r="E398" t="s">
        <v>32</v>
      </c>
    </row>
    <row r="399" spans="1:5" x14ac:dyDescent="0.3">
      <c r="A399" t="s">
        <v>1204</v>
      </c>
      <c r="B399" t="s">
        <v>2273</v>
      </c>
      <c r="C399" t="s">
        <v>2858</v>
      </c>
      <c r="D399" t="s">
        <v>2705</v>
      </c>
      <c r="E399" t="s">
        <v>28</v>
      </c>
    </row>
    <row r="400" spans="1:5" x14ac:dyDescent="0.3">
      <c r="A400" t="s">
        <v>1273</v>
      </c>
      <c r="B400" t="s">
        <v>2287</v>
      </c>
      <c r="C400" t="s">
        <v>3267</v>
      </c>
      <c r="D400" t="s">
        <v>2705</v>
      </c>
      <c r="E400" t="s">
        <v>35</v>
      </c>
    </row>
    <row r="401" spans="1:5" x14ac:dyDescent="0.3">
      <c r="A401" t="s">
        <v>966</v>
      </c>
      <c r="B401" t="s">
        <v>965</v>
      </c>
      <c r="C401" t="s">
        <v>3075</v>
      </c>
      <c r="D401" t="s">
        <v>2705</v>
      </c>
      <c r="E401" t="s">
        <v>31</v>
      </c>
    </row>
    <row r="402" spans="1:5" x14ac:dyDescent="0.3">
      <c r="A402" t="s">
        <v>464</v>
      </c>
      <c r="B402" t="s">
        <v>2267</v>
      </c>
      <c r="C402" t="s">
        <v>2704</v>
      </c>
      <c r="D402" t="s">
        <v>2705</v>
      </c>
      <c r="E402" t="s">
        <v>45</v>
      </c>
    </row>
    <row r="403" spans="1:5" x14ac:dyDescent="0.3">
      <c r="A403" t="s">
        <v>1136</v>
      </c>
      <c r="B403" t="s">
        <v>2281</v>
      </c>
      <c r="C403" t="s">
        <v>2340</v>
      </c>
      <c r="D403" t="s">
        <v>2705</v>
      </c>
      <c r="E403" t="s">
        <v>45</v>
      </c>
    </row>
    <row r="404" spans="1:5" x14ac:dyDescent="0.3">
      <c r="A404" t="s">
        <v>1610</v>
      </c>
      <c r="B404" t="s">
        <v>1609</v>
      </c>
      <c r="C404" t="s">
        <v>2324</v>
      </c>
      <c r="D404" t="s">
        <v>2705</v>
      </c>
      <c r="E404" t="s">
        <v>32</v>
      </c>
    </row>
    <row r="405" spans="1:5" x14ac:dyDescent="0.3">
      <c r="A405" t="s">
        <v>202</v>
      </c>
      <c r="B405" t="s">
        <v>201</v>
      </c>
      <c r="C405" t="s">
        <v>2460</v>
      </c>
      <c r="D405" t="s">
        <v>2461</v>
      </c>
      <c r="E405" t="s">
        <v>52</v>
      </c>
    </row>
    <row r="406" spans="1:5" x14ac:dyDescent="0.3">
      <c r="A406" t="s">
        <v>905</v>
      </c>
      <c r="B406" t="s">
        <v>904</v>
      </c>
      <c r="C406" t="s">
        <v>2352</v>
      </c>
      <c r="D406" t="s">
        <v>3030</v>
      </c>
      <c r="E406" t="s">
        <v>138</v>
      </c>
    </row>
    <row r="407" spans="1:5" x14ac:dyDescent="0.3">
      <c r="A407" t="s">
        <v>416</v>
      </c>
      <c r="B407" t="s">
        <v>1833</v>
      </c>
      <c r="C407" t="s">
        <v>2649</v>
      </c>
      <c r="D407" t="s">
        <v>2664</v>
      </c>
      <c r="E407" t="s">
        <v>38</v>
      </c>
    </row>
    <row r="408" spans="1:5" x14ac:dyDescent="0.3">
      <c r="A408" t="s">
        <v>95</v>
      </c>
      <c r="B408" t="s">
        <v>1908</v>
      </c>
      <c r="C408" t="s">
        <v>2334</v>
      </c>
      <c r="D408" t="s">
        <v>2335</v>
      </c>
      <c r="E408" t="s">
        <v>30</v>
      </c>
    </row>
    <row r="409" spans="1:5" x14ac:dyDescent="0.3">
      <c r="A409" t="s">
        <v>430</v>
      </c>
      <c r="B409" t="s">
        <v>1981</v>
      </c>
      <c r="C409" t="s">
        <v>2674</v>
      </c>
      <c r="D409" t="s">
        <v>2335</v>
      </c>
      <c r="E409" t="s">
        <v>76</v>
      </c>
    </row>
    <row r="410" spans="1:5" x14ac:dyDescent="0.3">
      <c r="A410" t="s">
        <v>1003</v>
      </c>
      <c r="B410" t="s">
        <v>1002</v>
      </c>
      <c r="C410" t="s">
        <v>3009</v>
      </c>
      <c r="D410" t="s">
        <v>3096</v>
      </c>
      <c r="E410" t="s">
        <v>51</v>
      </c>
    </row>
    <row r="411" spans="1:5" x14ac:dyDescent="0.3">
      <c r="A411" t="s">
        <v>189</v>
      </c>
      <c r="B411" t="s">
        <v>1930</v>
      </c>
      <c r="C411" t="s">
        <v>2421</v>
      </c>
      <c r="D411" t="s">
        <v>2447</v>
      </c>
      <c r="E411" t="s">
        <v>32</v>
      </c>
    </row>
    <row r="412" spans="1:5" x14ac:dyDescent="0.3">
      <c r="A412" t="s">
        <v>533</v>
      </c>
      <c r="B412" t="s">
        <v>532</v>
      </c>
      <c r="C412" t="s">
        <v>2758</v>
      </c>
      <c r="D412" t="s">
        <v>2759</v>
      </c>
      <c r="E412" t="s">
        <v>50</v>
      </c>
    </row>
    <row r="413" spans="1:5" x14ac:dyDescent="0.3">
      <c r="A413" t="s">
        <v>820</v>
      </c>
      <c r="B413" t="s">
        <v>2035</v>
      </c>
      <c r="C413" t="s">
        <v>2492</v>
      </c>
      <c r="D413" t="s">
        <v>2966</v>
      </c>
      <c r="E413" t="s">
        <v>248</v>
      </c>
    </row>
    <row r="414" spans="1:5" x14ac:dyDescent="0.3">
      <c r="A414" t="s">
        <v>747</v>
      </c>
      <c r="B414" t="s">
        <v>746</v>
      </c>
      <c r="C414" t="s">
        <v>2556</v>
      </c>
      <c r="D414" t="s">
        <v>2915</v>
      </c>
      <c r="E414" t="s">
        <v>28</v>
      </c>
    </row>
    <row r="415" spans="1:5" x14ac:dyDescent="0.3">
      <c r="A415" t="s">
        <v>546</v>
      </c>
      <c r="B415" t="s">
        <v>545</v>
      </c>
      <c r="C415" t="s">
        <v>2348</v>
      </c>
      <c r="D415" t="s">
        <v>2770</v>
      </c>
      <c r="E415" t="s">
        <v>42</v>
      </c>
    </row>
    <row r="416" spans="1:5" x14ac:dyDescent="0.3">
      <c r="A416" t="s">
        <v>102</v>
      </c>
      <c r="B416" t="s">
        <v>101</v>
      </c>
      <c r="C416" t="s">
        <v>2346</v>
      </c>
      <c r="D416" t="s">
        <v>2347</v>
      </c>
      <c r="E416" t="s">
        <v>47</v>
      </c>
    </row>
    <row r="417" spans="1:5" x14ac:dyDescent="0.3">
      <c r="A417" t="s">
        <v>181</v>
      </c>
      <c r="B417" t="s">
        <v>180</v>
      </c>
      <c r="C417" t="s">
        <v>2409</v>
      </c>
      <c r="D417" t="s">
        <v>2437</v>
      </c>
      <c r="E417" t="s">
        <v>37</v>
      </c>
    </row>
    <row r="418" spans="1:5" x14ac:dyDescent="0.3">
      <c r="A418" t="s">
        <v>778</v>
      </c>
      <c r="B418" t="s">
        <v>2027</v>
      </c>
      <c r="C418" t="s">
        <v>2589</v>
      </c>
      <c r="D418" t="s">
        <v>2934</v>
      </c>
      <c r="E418" t="s">
        <v>36</v>
      </c>
    </row>
    <row r="419" spans="1:5" x14ac:dyDescent="0.3">
      <c r="A419" t="s">
        <v>3737</v>
      </c>
      <c r="B419" t="s">
        <v>3847</v>
      </c>
      <c r="C419" t="s">
        <v>2400</v>
      </c>
      <c r="D419" t="s">
        <v>3736</v>
      </c>
      <c r="E419" t="s">
        <v>46</v>
      </c>
    </row>
    <row r="420" spans="1:5" x14ac:dyDescent="0.3">
      <c r="A420" t="s">
        <v>1475</v>
      </c>
      <c r="B420" t="s">
        <v>1474</v>
      </c>
      <c r="C420" t="s">
        <v>2583</v>
      </c>
      <c r="D420" t="s">
        <v>3387</v>
      </c>
      <c r="E420" t="s">
        <v>29</v>
      </c>
    </row>
    <row r="421" spans="1:5" x14ac:dyDescent="0.3">
      <c r="A421" t="s">
        <v>1477</v>
      </c>
      <c r="B421" t="s">
        <v>1476</v>
      </c>
      <c r="C421" t="s">
        <v>3388</v>
      </c>
      <c r="D421" t="s">
        <v>3389</v>
      </c>
      <c r="E421" t="s">
        <v>47</v>
      </c>
    </row>
    <row r="422" spans="1:5" x14ac:dyDescent="0.3">
      <c r="A422" t="s">
        <v>513</v>
      </c>
      <c r="B422" t="s">
        <v>512</v>
      </c>
      <c r="C422" t="s">
        <v>2521</v>
      </c>
      <c r="D422" t="s">
        <v>2745</v>
      </c>
      <c r="E422" t="s">
        <v>248</v>
      </c>
    </row>
    <row r="423" spans="1:5" x14ac:dyDescent="0.3">
      <c r="A423" t="s">
        <v>610</v>
      </c>
      <c r="B423" t="s">
        <v>609</v>
      </c>
      <c r="C423" t="s">
        <v>2467</v>
      </c>
      <c r="D423" t="s">
        <v>2341</v>
      </c>
      <c r="E423" t="s">
        <v>46</v>
      </c>
    </row>
    <row r="424" spans="1:5" x14ac:dyDescent="0.3">
      <c r="A424" t="s">
        <v>208</v>
      </c>
      <c r="B424" t="s">
        <v>609</v>
      </c>
      <c r="C424" t="s">
        <v>2467</v>
      </c>
      <c r="D424" t="s">
        <v>2341</v>
      </c>
      <c r="E424" t="s">
        <v>35</v>
      </c>
    </row>
    <row r="425" spans="1:5" x14ac:dyDescent="0.3">
      <c r="A425" t="s">
        <v>185</v>
      </c>
      <c r="B425" t="s">
        <v>2212</v>
      </c>
      <c r="C425" t="s">
        <v>2442</v>
      </c>
      <c r="D425" t="s">
        <v>2341</v>
      </c>
      <c r="E425" t="s">
        <v>29</v>
      </c>
    </row>
    <row r="426" spans="1:5" x14ac:dyDescent="0.3">
      <c r="A426" t="s">
        <v>98</v>
      </c>
      <c r="B426" t="s">
        <v>1909</v>
      </c>
      <c r="C426" t="s">
        <v>2340</v>
      </c>
      <c r="D426" t="s">
        <v>2341</v>
      </c>
      <c r="E426" t="s">
        <v>50</v>
      </c>
    </row>
    <row r="427" spans="1:5" x14ac:dyDescent="0.3">
      <c r="A427" t="s">
        <v>756</v>
      </c>
      <c r="B427" t="s">
        <v>2221</v>
      </c>
      <c r="C427" t="s">
        <v>2920</v>
      </c>
      <c r="D427" t="s">
        <v>2341</v>
      </c>
      <c r="E427" t="s">
        <v>248</v>
      </c>
    </row>
    <row r="428" spans="1:5" x14ac:dyDescent="0.3">
      <c r="A428" t="s">
        <v>1317</v>
      </c>
      <c r="B428" t="s">
        <v>1316</v>
      </c>
      <c r="C428" t="s">
        <v>3296</v>
      </c>
      <c r="D428" t="s">
        <v>3297</v>
      </c>
      <c r="E428" t="s">
        <v>44</v>
      </c>
    </row>
    <row r="429" spans="1:5" x14ac:dyDescent="0.3">
      <c r="A429" t="s">
        <v>600</v>
      </c>
      <c r="B429" t="s">
        <v>2009</v>
      </c>
      <c r="C429" t="s">
        <v>2753</v>
      </c>
      <c r="D429" t="s">
        <v>2590</v>
      </c>
      <c r="E429" t="s">
        <v>48</v>
      </c>
    </row>
    <row r="430" spans="1:5" x14ac:dyDescent="0.3">
      <c r="A430" t="s">
        <v>600</v>
      </c>
      <c r="B430" t="s">
        <v>2009</v>
      </c>
      <c r="C430" t="s">
        <v>2753</v>
      </c>
      <c r="D430" t="s">
        <v>2590</v>
      </c>
      <c r="E430" t="s">
        <v>46</v>
      </c>
    </row>
    <row r="431" spans="1:5" x14ac:dyDescent="0.3">
      <c r="A431" t="s">
        <v>341</v>
      </c>
      <c r="B431" t="s">
        <v>1957</v>
      </c>
      <c r="C431" t="s">
        <v>2589</v>
      </c>
      <c r="D431" t="s">
        <v>2590</v>
      </c>
      <c r="E431" t="s">
        <v>29</v>
      </c>
    </row>
    <row r="432" spans="1:5" x14ac:dyDescent="0.3">
      <c r="A432" t="s">
        <v>1612</v>
      </c>
      <c r="B432" t="s">
        <v>1611</v>
      </c>
      <c r="C432" t="s">
        <v>2589</v>
      </c>
      <c r="D432" t="s">
        <v>3469</v>
      </c>
      <c r="E432" t="s">
        <v>52</v>
      </c>
    </row>
    <row r="433" spans="1:5" x14ac:dyDescent="0.3">
      <c r="A433" t="s">
        <v>107</v>
      </c>
      <c r="B433" t="s">
        <v>1911</v>
      </c>
      <c r="C433" t="s">
        <v>2352</v>
      </c>
      <c r="D433" t="s">
        <v>2353</v>
      </c>
      <c r="E433" t="s">
        <v>48</v>
      </c>
    </row>
    <row r="434" spans="1:5" x14ac:dyDescent="0.3">
      <c r="A434" t="s">
        <v>1120</v>
      </c>
      <c r="B434" t="s">
        <v>1119</v>
      </c>
      <c r="C434" t="s">
        <v>2324</v>
      </c>
      <c r="D434" t="s">
        <v>2353</v>
      </c>
      <c r="E434" t="s">
        <v>47</v>
      </c>
    </row>
    <row r="435" spans="1:5" x14ac:dyDescent="0.3">
      <c r="A435" t="s">
        <v>655</v>
      </c>
      <c r="B435" t="s">
        <v>654</v>
      </c>
      <c r="C435" t="s">
        <v>2356</v>
      </c>
      <c r="D435" t="s">
        <v>2855</v>
      </c>
      <c r="E435" t="s">
        <v>192</v>
      </c>
    </row>
    <row r="436" spans="1:5" x14ac:dyDescent="0.3">
      <c r="A436" t="s">
        <v>1159</v>
      </c>
      <c r="B436" t="s">
        <v>1158</v>
      </c>
      <c r="C436" t="s">
        <v>2348</v>
      </c>
      <c r="D436" t="s">
        <v>3192</v>
      </c>
      <c r="E436" t="s">
        <v>47</v>
      </c>
    </row>
    <row r="437" spans="1:5" x14ac:dyDescent="0.3">
      <c r="A437" t="s">
        <v>3708</v>
      </c>
      <c r="B437" t="s">
        <v>3829</v>
      </c>
      <c r="C437" t="s">
        <v>3706</v>
      </c>
      <c r="D437" t="s">
        <v>3707</v>
      </c>
      <c r="E437" t="s">
        <v>45</v>
      </c>
    </row>
    <row r="438" spans="1:5" x14ac:dyDescent="0.3">
      <c r="A438" t="s">
        <v>1228</v>
      </c>
      <c r="B438" t="s">
        <v>1227</v>
      </c>
      <c r="C438" t="s">
        <v>2794</v>
      </c>
      <c r="D438" t="s">
        <v>3237</v>
      </c>
      <c r="E438" t="s">
        <v>33</v>
      </c>
    </row>
    <row r="439" spans="1:5" x14ac:dyDescent="0.3">
      <c r="A439" t="s">
        <v>664</v>
      </c>
      <c r="B439" t="s">
        <v>663</v>
      </c>
      <c r="C439" t="s">
        <v>2300</v>
      </c>
      <c r="D439" t="s">
        <v>2862</v>
      </c>
      <c r="E439" t="s">
        <v>46</v>
      </c>
    </row>
    <row r="440" spans="1:5" x14ac:dyDescent="0.3">
      <c r="A440" t="s">
        <v>899</v>
      </c>
      <c r="B440" t="s">
        <v>898</v>
      </c>
      <c r="C440" t="s">
        <v>2714</v>
      </c>
      <c r="D440" t="s">
        <v>2672</v>
      </c>
      <c r="E440" t="s">
        <v>53</v>
      </c>
    </row>
    <row r="441" spans="1:5" x14ac:dyDescent="0.3">
      <c r="A441" t="s">
        <v>1383</v>
      </c>
      <c r="B441" t="s">
        <v>1382</v>
      </c>
      <c r="C441" t="s">
        <v>3011</v>
      </c>
      <c r="D441" t="s">
        <v>2672</v>
      </c>
      <c r="E441" t="s">
        <v>33</v>
      </c>
    </row>
    <row r="442" spans="1:5" x14ac:dyDescent="0.3">
      <c r="A442" t="s">
        <v>1099</v>
      </c>
      <c r="B442" t="s">
        <v>1891</v>
      </c>
      <c r="C442" t="s">
        <v>3158</v>
      </c>
      <c r="D442" t="s">
        <v>2333</v>
      </c>
      <c r="E442" t="s">
        <v>29</v>
      </c>
    </row>
    <row r="443" spans="1:5" x14ac:dyDescent="0.3">
      <c r="A443" t="s">
        <v>94</v>
      </c>
      <c r="B443" t="s">
        <v>1907</v>
      </c>
      <c r="C443" t="s">
        <v>2332</v>
      </c>
      <c r="D443" t="s">
        <v>2333</v>
      </c>
      <c r="E443" t="s">
        <v>46</v>
      </c>
    </row>
    <row r="444" spans="1:5" x14ac:dyDescent="0.3">
      <c r="A444" t="s">
        <v>427</v>
      </c>
      <c r="B444" t="s">
        <v>426</v>
      </c>
      <c r="C444" t="s">
        <v>2416</v>
      </c>
      <c r="D444" t="s">
        <v>2672</v>
      </c>
      <c r="E444" t="s">
        <v>37</v>
      </c>
    </row>
    <row r="445" spans="1:5" x14ac:dyDescent="0.3">
      <c r="A445" t="s">
        <v>520</v>
      </c>
      <c r="B445" t="s">
        <v>1995</v>
      </c>
      <c r="C445" t="s">
        <v>2727</v>
      </c>
      <c r="D445" t="s">
        <v>2672</v>
      </c>
      <c r="E445" t="s">
        <v>46</v>
      </c>
    </row>
    <row r="446" spans="1:5" x14ac:dyDescent="0.3">
      <c r="A446" t="s">
        <v>151</v>
      </c>
      <c r="B446" t="s">
        <v>1923</v>
      </c>
      <c r="C446" t="s">
        <v>2404</v>
      </c>
      <c r="D446" t="s">
        <v>2405</v>
      </c>
      <c r="E446" t="s">
        <v>29</v>
      </c>
    </row>
    <row r="447" spans="1:5" x14ac:dyDescent="0.3">
      <c r="A447" t="s">
        <v>243</v>
      </c>
      <c r="B447" t="s">
        <v>1944</v>
      </c>
      <c r="C447" t="s">
        <v>2497</v>
      </c>
      <c r="D447" t="s">
        <v>2498</v>
      </c>
      <c r="E447" t="s">
        <v>30</v>
      </c>
    </row>
    <row r="448" spans="1:5" x14ac:dyDescent="0.3">
      <c r="A448" t="s">
        <v>89</v>
      </c>
      <c r="B448" t="s">
        <v>2172</v>
      </c>
      <c r="C448" t="s">
        <v>2326</v>
      </c>
      <c r="D448" t="s">
        <v>3581</v>
      </c>
      <c r="E448" t="s">
        <v>28</v>
      </c>
    </row>
    <row r="449" spans="1:5" x14ac:dyDescent="0.3">
      <c r="A449" t="s">
        <v>1614</v>
      </c>
      <c r="B449" t="s">
        <v>1613</v>
      </c>
      <c r="C449" t="s">
        <v>2334</v>
      </c>
      <c r="D449" t="s">
        <v>3470</v>
      </c>
      <c r="E449" t="s">
        <v>42</v>
      </c>
    </row>
    <row r="450" spans="1:5" x14ac:dyDescent="0.3">
      <c r="A450" t="s">
        <v>153</v>
      </c>
      <c r="B450" t="s">
        <v>152</v>
      </c>
      <c r="C450" t="s">
        <v>2406</v>
      </c>
      <c r="D450" t="s">
        <v>2407</v>
      </c>
      <c r="E450" t="s">
        <v>53</v>
      </c>
    </row>
    <row r="451" spans="1:5" x14ac:dyDescent="0.3">
      <c r="A451" t="s">
        <v>1615</v>
      </c>
      <c r="B451" t="s">
        <v>2144</v>
      </c>
      <c r="C451" t="s">
        <v>3170</v>
      </c>
      <c r="D451" t="s">
        <v>3471</v>
      </c>
      <c r="E451" t="s">
        <v>30</v>
      </c>
    </row>
    <row r="452" spans="1:5" x14ac:dyDescent="0.3">
      <c r="A452" t="s">
        <v>3651</v>
      </c>
      <c r="B452" t="s">
        <v>3795</v>
      </c>
      <c r="C452" t="s">
        <v>3608</v>
      </c>
      <c r="D452" t="s">
        <v>3650</v>
      </c>
      <c r="E452" t="s">
        <v>52</v>
      </c>
    </row>
    <row r="453" spans="1:5" x14ac:dyDescent="0.3">
      <c r="A453" t="s">
        <v>260</v>
      </c>
      <c r="B453" t="s">
        <v>259</v>
      </c>
      <c r="C453" t="s">
        <v>2352</v>
      </c>
      <c r="D453" t="s">
        <v>2516</v>
      </c>
      <c r="E453" t="s">
        <v>114</v>
      </c>
    </row>
    <row r="454" spans="1:5" x14ac:dyDescent="0.3">
      <c r="A454" t="s">
        <v>1617</v>
      </c>
      <c r="B454" t="s">
        <v>1616</v>
      </c>
      <c r="C454" t="s">
        <v>2671</v>
      </c>
      <c r="D454" t="s">
        <v>3472</v>
      </c>
      <c r="E454" t="s">
        <v>38</v>
      </c>
    </row>
    <row r="455" spans="1:5" x14ac:dyDescent="0.3">
      <c r="A455" t="s">
        <v>887</v>
      </c>
      <c r="B455" t="s">
        <v>886</v>
      </c>
      <c r="C455" t="s">
        <v>3016</v>
      </c>
      <c r="D455" t="s">
        <v>3017</v>
      </c>
      <c r="E455" t="s">
        <v>52</v>
      </c>
    </row>
    <row r="456" spans="1:5" x14ac:dyDescent="0.3">
      <c r="A456" t="s">
        <v>128</v>
      </c>
      <c r="B456" t="s">
        <v>127</v>
      </c>
      <c r="C456" t="s">
        <v>2375</v>
      </c>
      <c r="D456" t="s">
        <v>2376</v>
      </c>
      <c r="E456" t="s">
        <v>40</v>
      </c>
    </row>
    <row r="457" spans="1:5" x14ac:dyDescent="0.3">
      <c r="A457" t="s">
        <v>423</v>
      </c>
      <c r="B457" t="s">
        <v>1834</v>
      </c>
      <c r="C457" t="s">
        <v>2669</v>
      </c>
      <c r="D457" t="s">
        <v>2376</v>
      </c>
      <c r="E457" t="s">
        <v>40</v>
      </c>
    </row>
    <row r="458" spans="1:5" x14ac:dyDescent="0.3">
      <c r="A458" t="s">
        <v>1109</v>
      </c>
      <c r="B458" t="s">
        <v>1892</v>
      </c>
      <c r="C458" t="s">
        <v>3164</v>
      </c>
      <c r="D458" t="s">
        <v>3165</v>
      </c>
      <c r="E458" t="s">
        <v>28</v>
      </c>
    </row>
    <row r="459" spans="1:5" x14ac:dyDescent="0.3">
      <c r="A459" t="s">
        <v>1048</v>
      </c>
      <c r="B459" t="s">
        <v>2196</v>
      </c>
      <c r="C459" t="s">
        <v>2312</v>
      </c>
      <c r="D459" t="s">
        <v>2696</v>
      </c>
      <c r="E459" t="s">
        <v>28</v>
      </c>
    </row>
    <row r="460" spans="1:5" x14ac:dyDescent="0.3">
      <c r="A460" t="s">
        <v>454</v>
      </c>
      <c r="B460" t="s">
        <v>2182</v>
      </c>
      <c r="C460" t="s">
        <v>2342</v>
      </c>
      <c r="D460" t="s">
        <v>2696</v>
      </c>
      <c r="E460" t="s">
        <v>32</v>
      </c>
    </row>
    <row r="461" spans="1:5" x14ac:dyDescent="0.3">
      <c r="A461" t="s">
        <v>454</v>
      </c>
      <c r="B461" t="s">
        <v>2182</v>
      </c>
      <c r="C461" t="s">
        <v>2342</v>
      </c>
      <c r="D461" t="s">
        <v>2696</v>
      </c>
      <c r="E461" t="s">
        <v>192</v>
      </c>
    </row>
    <row r="462" spans="1:5" x14ac:dyDescent="0.3">
      <c r="A462" t="s">
        <v>514</v>
      </c>
      <c r="B462" t="s">
        <v>2185</v>
      </c>
      <c r="C462" t="s">
        <v>2746</v>
      </c>
      <c r="D462" t="s">
        <v>2696</v>
      </c>
      <c r="E462" t="s">
        <v>36</v>
      </c>
    </row>
    <row r="463" spans="1:5" x14ac:dyDescent="0.3">
      <c r="A463" t="s">
        <v>3663</v>
      </c>
      <c r="B463" t="s">
        <v>3804</v>
      </c>
      <c r="C463" t="s">
        <v>2428</v>
      </c>
      <c r="D463" t="s">
        <v>3753</v>
      </c>
      <c r="E463" t="s">
        <v>29</v>
      </c>
    </row>
    <row r="464" spans="1:5" x14ac:dyDescent="0.3">
      <c r="A464" t="s">
        <v>1619</v>
      </c>
      <c r="B464" t="s">
        <v>1618</v>
      </c>
      <c r="C464" t="s">
        <v>2352</v>
      </c>
      <c r="D464" t="s">
        <v>3473</v>
      </c>
      <c r="E464" t="s">
        <v>52</v>
      </c>
    </row>
    <row r="465" spans="1:5" x14ac:dyDescent="0.3">
      <c r="A465" t="s">
        <v>1619</v>
      </c>
      <c r="B465" t="s">
        <v>1618</v>
      </c>
      <c r="C465" t="s">
        <v>2352</v>
      </c>
      <c r="D465" t="s">
        <v>3473</v>
      </c>
      <c r="E465" t="s">
        <v>48</v>
      </c>
    </row>
    <row r="466" spans="1:5" x14ac:dyDescent="0.3">
      <c r="A466" t="s">
        <v>463</v>
      </c>
      <c r="B466" t="s">
        <v>2183</v>
      </c>
      <c r="C466" t="s">
        <v>2702</v>
      </c>
      <c r="D466" t="s">
        <v>2703</v>
      </c>
      <c r="E466" t="s">
        <v>39</v>
      </c>
    </row>
    <row r="467" spans="1:5" x14ac:dyDescent="0.3">
      <c r="A467" t="s">
        <v>340</v>
      </c>
      <c r="B467" t="s">
        <v>2216</v>
      </c>
      <c r="C467" t="s">
        <v>2587</v>
      </c>
      <c r="D467" t="s">
        <v>2588</v>
      </c>
      <c r="E467" t="s">
        <v>38</v>
      </c>
    </row>
    <row r="468" spans="1:5" x14ac:dyDescent="0.3">
      <c r="A468" t="s">
        <v>1620</v>
      </c>
      <c r="B468" t="s">
        <v>2235</v>
      </c>
      <c r="C468" t="s">
        <v>2877</v>
      </c>
      <c r="D468" t="s">
        <v>2588</v>
      </c>
      <c r="E468" t="s">
        <v>248</v>
      </c>
    </row>
    <row r="469" spans="1:5" x14ac:dyDescent="0.3">
      <c r="A469" t="s">
        <v>1078</v>
      </c>
      <c r="B469" t="s">
        <v>2226</v>
      </c>
      <c r="C469" t="s">
        <v>3143</v>
      </c>
      <c r="D469" t="s">
        <v>2588</v>
      </c>
      <c r="E469" t="s">
        <v>138</v>
      </c>
    </row>
    <row r="470" spans="1:5" x14ac:dyDescent="0.3">
      <c r="A470" t="s">
        <v>955</v>
      </c>
      <c r="B470" t="s">
        <v>2224</v>
      </c>
      <c r="C470" t="s">
        <v>2442</v>
      </c>
      <c r="D470" t="s">
        <v>2588</v>
      </c>
      <c r="E470" t="s">
        <v>31</v>
      </c>
    </row>
    <row r="471" spans="1:5" x14ac:dyDescent="0.3">
      <c r="A471" t="s">
        <v>955</v>
      </c>
      <c r="B471" t="s">
        <v>2224</v>
      </c>
      <c r="C471" t="s">
        <v>2442</v>
      </c>
      <c r="D471" t="s">
        <v>2588</v>
      </c>
      <c r="E471" t="s">
        <v>33</v>
      </c>
    </row>
    <row r="472" spans="1:5" x14ac:dyDescent="0.3">
      <c r="A472" t="s">
        <v>348</v>
      </c>
      <c r="B472" t="s">
        <v>1960</v>
      </c>
      <c r="C472" t="s">
        <v>2356</v>
      </c>
      <c r="D472" t="s">
        <v>2599</v>
      </c>
      <c r="E472" t="s">
        <v>248</v>
      </c>
    </row>
    <row r="473" spans="1:5" x14ac:dyDescent="0.3">
      <c r="A473" t="s">
        <v>1479</v>
      </c>
      <c r="B473" t="s">
        <v>1478</v>
      </c>
      <c r="C473" t="s">
        <v>3390</v>
      </c>
      <c r="D473" t="s">
        <v>3391</v>
      </c>
      <c r="E473" t="s">
        <v>32</v>
      </c>
    </row>
    <row r="474" spans="1:5" x14ac:dyDescent="0.3">
      <c r="A474" t="s">
        <v>1230</v>
      </c>
      <c r="B474" t="s">
        <v>1229</v>
      </c>
      <c r="C474" t="s">
        <v>3238</v>
      </c>
      <c r="D474" t="s">
        <v>3239</v>
      </c>
      <c r="E474" t="s">
        <v>51</v>
      </c>
    </row>
    <row r="475" spans="1:5" x14ac:dyDescent="0.3">
      <c r="A475" t="s">
        <v>584</v>
      </c>
      <c r="B475" t="s">
        <v>583</v>
      </c>
      <c r="C475" t="s">
        <v>2806</v>
      </c>
      <c r="D475" t="s">
        <v>2807</v>
      </c>
      <c r="E475" t="s">
        <v>31</v>
      </c>
    </row>
    <row r="476" spans="1:5" x14ac:dyDescent="0.3">
      <c r="A476" t="s">
        <v>1205</v>
      </c>
      <c r="B476" t="s">
        <v>2093</v>
      </c>
      <c r="C476" t="s">
        <v>2314</v>
      </c>
      <c r="D476" t="s">
        <v>3223</v>
      </c>
      <c r="E476" t="s">
        <v>28</v>
      </c>
    </row>
    <row r="477" spans="1:5" x14ac:dyDescent="0.3">
      <c r="A477" t="s">
        <v>1319</v>
      </c>
      <c r="B477" t="s">
        <v>1318</v>
      </c>
      <c r="C477" t="s">
        <v>3298</v>
      </c>
      <c r="D477" t="s">
        <v>3299</v>
      </c>
      <c r="E477" t="s">
        <v>46</v>
      </c>
    </row>
    <row r="478" spans="1:5" x14ac:dyDescent="0.3">
      <c r="A478" t="s">
        <v>1622</v>
      </c>
      <c r="B478" t="s">
        <v>1621</v>
      </c>
      <c r="C478" t="s">
        <v>2632</v>
      </c>
      <c r="D478" t="s">
        <v>3474</v>
      </c>
      <c r="E478" t="s">
        <v>49</v>
      </c>
    </row>
    <row r="479" spans="1:5" x14ac:dyDescent="0.3">
      <c r="A479" t="s">
        <v>235</v>
      </c>
      <c r="B479" t="s">
        <v>1941</v>
      </c>
      <c r="C479" t="s">
        <v>2488</v>
      </c>
      <c r="D479" t="s">
        <v>2489</v>
      </c>
      <c r="E479" t="s">
        <v>51</v>
      </c>
    </row>
    <row r="480" spans="1:5" x14ac:dyDescent="0.3">
      <c r="A480" t="s">
        <v>235</v>
      </c>
      <c r="B480" t="s">
        <v>1941</v>
      </c>
      <c r="C480" t="s">
        <v>2488</v>
      </c>
      <c r="D480" t="s">
        <v>2489</v>
      </c>
      <c r="E480" t="s">
        <v>49</v>
      </c>
    </row>
    <row r="481" spans="1:5" x14ac:dyDescent="0.3">
      <c r="A481" t="s">
        <v>1385</v>
      </c>
      <c r="B481" t="s">
        <v>1384</v>
      </c>
      <c r="C481" t="s">
        <v>3337</v>
      </c>
      <c r="D481" t="s">
        <v>2489</v>
      </c>
      <c r="E481" t="s">
        <v>46</v>
      </c>
    </row>
    <row r="482" spans="1:5" x14ac:dyDescent="0.3">
      <c r="A482" t="s">
        <v>486</v>
      </c>
      <c r="B482" t="s">
        <v>485</v>
      </c>
      <c r="C482" t="s">
        <v>2724</v>
      </c>
      <c r="D482" t="s">
        <v>2725</v>
      </c>
      <c r="E482" t="s">
        <v>33</v>
      </c>
    </row>
    <row r="483" spans="1:5" x14ac:dyDescent="0.3">
      <c r="A483" t="s">
        <v>749</v>
      </c>
      <c r="B483" t="s">
        <v>748</v>
      </c>
      <c r="C483" t="s">
        <v>2324</v>
      </c>
      <c r="D483" t="s">
        <v>2916</v>
      </c>
      <c r="E483" t="s">
        <v>39</v>
      </c>
    </row>
    <row r="484" spans="1:5" x14ac:dyDescent="0.3">
      <c r="A484" t="s">
        <v>3606</v>
      </c>
      <c r="B484" t="s">
        <v>3768</v>
      </c>
      <c r="C484" t="s">
        <v>2521</v>
      </c>
      <c r="D484" t="s">
        <v>3742</v>
      </c>
      <c r="E484" t="s">
        <v>44</v>
      </c>
    </row>
    <row r="485" spans="1:5" x14ac:dyDescent="0.3">
      <c r="A485" t="s">
        <v>662</v>
      </c>
      <c r="B485" t="s">
        <v>2015</v>
      </c>
      <c r="C485" t="s">
        <v>2462</v>
      </c>
      <c r="D485" t="s">
        <v>2861</v>
      </c>
      <c r="E485" t="s">
        <v>114</v>
      </c>
    </row>
    <row r="486" spans="1:5" x14ac:dyDescent="0.3">
      <c r="A486" t="s">
        <v>1387</v>
      </c>
      <c r="B486" t="s">
        <v>1386</v>
      </c>
      <c r="C486" t="s">
        <v>2424</v>
      </c>
      <c r="D486" t="s">
        <v>3338</v>
      </c>
      <c r="E486" t="s">
        <v>32</v>
      </c>
    </row>
    <row r="487" spans="1:5" x14ac:dyDescent="0.3">
      <c r="A487" t="s">
        <v>733</v>
      </c>
      <c r="B487" t="s">
        <v>732</v>
      </c>
      <c r="C487" t="s">
        <v>2905</v>
      </c>
      <c r="D487" t="s">
        <v>2861</v>
      </c>
      <c r="E487" t="s">
        <v>76</v>
      </c>
    </row>
    <row r="488" spans="1:5" x14ac:dyDescent="0.3">
      <c r="A488" t="s">
        <v>3648</v>
      </c>
      <c r="B488" t="s">
        <v>3793</v>
      </c>
      <c r="C488" t="s">
        <v>2620</v>
      </c>
      <c r="D488" t="s">
        <v>3647</v>
      </c>
      <c r="E488" t="s">
        <v>52</v>
      </c>
    </row>
    <row r="489" spans="1:5" x14ac:dyDescent="0.3">
      <c r="A489" t="s">
        <v>789</v>
      </c>
      <c r="B489" t="s">
        <v>1873</v>
      </c>
      <c r="C489" t="s">
        <v>2942</v>
      </c>
      <c r="D489" t="s">
        <v>2943</v>
      </c>
      <c r="E489" t="s">
        <v>33</v>
      </c>
    </row>
    <row r="490" spans="1:5" x14ac:dyDescent="0.3">
      <c r="A490" t="s">
        <v>582</v>
      </c>
      <c r="B490" t="s">
        <v>2006</v>
      </c>
      <c r="C490" t="s">
        <v>2804</v>
      </c>
      <c r="D490" t="s">
        <v>2805</v>
      </c>
      <c r="E490" t="s">
        <v>50</v>
      </c>
    </row>
    <row r="491" spans="1:5" x14ac:dyDescent="0.3">
      <c r="A491" t="s">
        <v>582</v>
      </c>
      <c r="B491" t="s">
        <v>2006</v>
      </c>
      <c r="C491" t="s">
        <v>2804</v>
      </c>
      <c r="D491" t="s">
        <v>2805</v>
      </c>
      <c r="E491" t="s">
        <v>51</v>
      </c>
    </row>
    <row r="492" spans="1:5" x14ac:dyDescent="0.3">
      <c r="A492" t="s">
        <v>1481</v>
      </c>
      <c r="B492" t="s">
        <v>1480</v>
      </c>
      <c r="C492" t="s">
        <v>2503</v>
      </c>
      <c r="D492" t="s">
        <v>2805</v>
      </c>
      <c r="E492" t="s">
        <v>53</v>
      </c>
    </row>
    <row r="493" spans="1:5" x14ac:dyDescent="0.3">
      <c r="A493" t="s">
        <v>1624</v>
      </c>
      <c r="B493" t="s">
        <v>1623</v>
      </c>
      <c r="C493" t="s">
        <v>2535</v>
      </c>
      <c r="D493" t="s">
        <v>3475</v>
      </c>
      <c r="E493" t="s">
        <v>30</v>
      </c>
    </row>
    <row r="494" spans="1:5" x14ac:dyDescent="0.3">
      <c r="A494" t="s">
        <v>1626</v>
      </c>
      <c r="B494" t="s">
        <v>1625</v>
      </c>
      <c r="C494" t="s">
        <v>3476</v>
      </c>
      <c r="D494" t="s">
        <v>3477</v>
      </c>
      <c r="E494" t="s">
        <v>37</v>
      </c>
    </row>
    <row r="495" spans="1:5" x14ac:dyDescent="0.3">
      <c r="A495" t="s">
        <v>644</v>
      </c>
      <c r="B495" t="s">
        <v>643</v>
      </c>
      <c r="C495" t="s">
        <v>2558</v>
      </c>
      <c r="D495" t="s">
        <v>2847</v>
      </c>
      <c r="E495" t="s">
        <v>45</v>
      </c>
    </row>
    <row r="496" spans="1:5" x14ac:dyDescent="0.3">
      <c r="A496" t="s">
        <v>720</v>
      </c>
      <c r="B496" t="s">
        <v>2022</v>
      </c>
      <c r="C496" t="s">
        <v>2523</v>
      </c>
      <c r="D496" t="s">
        <v>2897</v>
      </c>
      <c r="E496" t="s">
        <v>52</v>
      </c>
    </row>
    <row r="497" spans="1:5" x14ac:dyDescent="0.3">
      <c r="A497" t="s">
        <v>1389</v>
      </c>
      <c r="B497" t="s">
        <v>1388</v>
      </c>
      <c r="C497" t="s">
        <v>3339</v>
      </c>
      <c r="D497" t="s">
        <v>3340</v>
      </c>
      <c r="E497" t="s">
        <v>38</v>
      </c>
    </row>
    <row r="498" spans="1:5" x14ac:dyDescent="0.3">
      <c r="A498" t="s">
        <v>476</v>
      </c>
      <c r="B498" t="s">
        <v>475</v>
      </c>
      <c r="C498" t="s">
        <v>2714</v>
      </c>
      <c r="D498" t="s">
        <v>2715</v>
      </c>
      <c r="E498" t="s">
        <v>138</v>
      </c>
    </row>
    <row r="499" spans="1:5" x14ac:dyDescent="0.3">
      <c r="A499" t="s">
        <v>1232</v>
      </c>
      <c r="B499" t="s">
        <v>1231</v>
      </c>
      <c r="C499" t="s">
        <v>3181</v>
      </c>
      <c r="D499" t="s">
        <v>3240</v>
      </c>
      <c r="E499" t="s">
        <v>30</v>
      </c>
    </row>
    <row r="500" spans="1:5" x14ac:dyDescent="0.3">
      <c r="A500" t="s">
        <v>1483</v>
      </c>
      <c r="B500" t="s">
        <v>1482</v>
      </c>
      <c r="C500" t="s">
        <v>3011</v>
      </c>
      <c r="D500" t="s">
        <v>3392</v>
      </c>
      <c r="E500" t="s">
        <v>34</v>
      </c>
    </row>
    <row r="501" spans="1:5" x14ac:dyDescent="0.3">
      <c r="A501" t="s">
        <v>1391</v>
      </c>
      <c r="B501" t="s">
        <v>1390</v>
      </c>
      <c r="C501" t="s">
        <v>3011</v>
      </c>
      <c r="D501" t="s">
        <v>3341</v>
      </c>
      <c r="E501" t="s">
        <v>29</v>
      </c>
    </row>
    <row r="502" spans="1:5" x14ac:dyDescent="0.3">
      <c r="A502" t="s">
        <v>161</v>
      </c>
      <c r="B502" t="s">
        <v>1927</v>
      </c>
      <c r="C502" t="s">
        <v>2416</v>
      </c>
      <c r="D502" t="s">
        <v>2417</v>
      </c>
      <c r="E502" t="s">
        <v>51</v>
      </c>
    </row>
    <row r="503" spans="1:5" x14ac:dyDescent="0.3">
      <c r="A503" t="s">
        <v>1018</v>
      </c>
      <c r="B503" t="s">
        <v>1885</v>
      </c>
      <c r="C503" t="s">
        <v>2383</v>
      </c>
      <c r="D503" t="s">
        <v>3108</v>
      </c>
      <c r="E503" t="s">
        <v>37</v>
      </c>
    </row>
    <row r="504" spans="1:5" x14ac:dyDescent="0.3">
      <c r="A504" t="s">
        <v>272</v>
      </c>
      <c r="B504" t="s">
        <v>271</v>
      </c>
      <c r="C504" t="s">
        <v>2527</v>
      </c>
      <c r="D504" t="s">
        <v>2528</v>
      </c>
      <c r="E504" t="s">
        <v>49</v>
      </c>
    </row>
    <row r="505" spans="1:5" x14ac:dyDescent="0.3">
      <c r="A505" t="s">
        <v>3623</v>
      </c>
      <c r="B505" t="s">
        <v>3778</v>
      </c>
      <c r="C505" t="s">
        <v>2617</v>
      </c>
      <c r="D505" t="s">
        <v>2549</v>
      </c>
      <c r="E505" t="s">
        <v>28</v>
      </c>
    </row>
    <row r="506" spans="1:5" x14ac:dyDescent="0.3">
      <c r="A506" t="s">
        <v>1485</v>
      </c>
      <c r="B506" t="s">
        <v>1484</v>
      </c>
      <c r="C506" t="s">
        <v>2346</v>
      </c>
      <c r="D506" t="s">
        <v>2549</v>
      </c>
      <c r="E506" t="s">
        <v>39</v>
      </c>
    </row>
    <row r="507" spans="1:5" x14ac:dyDescent="0.3">
      <c r="A507" t="s">
        <v>1207</v>
      </c>
      <c r="B507" t="s">
        <v>1206</v>
      </c>
      <c r="C507" t="s">
        <v>2870</v>
      </c>
      <c r="D507" t="s">
        <v>3224</v>
      </c>
      <c r="E507" t="s">
        <v>46</v>
      </c>
    </row>
    <row r="508" spans="1:5" x14ac:dyDescent="0.3">
      <c r="A508" t="s">
        <v>1274</v>
      </c>
      <c r="B508" t="s">
        <v>2200</v>
      </c>
      <c r="C508" t="s">
        <v>3197</v>
      </c>
      <c r="D508" t="s">
        <v>3194</v>
      </c>
      <c r="E508" t="s">
        <v>48</v>
      </c>
    </row>
    <row r="509" spans="1:5" x14ac:dyDescent="0.3">
      <c r="A509" t="s">
        <v>1161</v>
      </c>
      <c r="B509" t="s">
        <v>1160</v>
      </c>
      <c r="C509" t="s">
        <v>3193</v>
      </c>
      <c r="D509" t="s">
        <v>3194</v>
      </c>
      <c r="E509" t="s">
        <v>30</v>
      </c>
    </row>
    <row r="510" spans="1:5" x14ac:dyDescent="0.3">
      <c r="A510" t="s">
        <v>1486</v>
      </c>
      <c r="B510" t="s">
        <v>2121</v>
      </c>
      <c r="C510" t="s">
        <v>2366</v>
      </c>
      <c r="D510" t="s">
        <v>3393</v>
      </c>
      <c r="E510" t="s">
        <v>114</v>
      </c>
    </row>
    <row r="511" spans="1:5" x14ac:dyDescent="0.3">
      <c r="A511" t="s">
        <v>822</v>
      </c>
      <c r="B511" t="s">
        <v>821</v>
      </c>
      <c r="C511" t="s">
        <v>2535</v>
      </c>
      <c r="D511" t="s">
        <v>2967</v>
      </c>
      <c r="E511" t="s">
        <v>32</v>
      </c>
    </row>
    <row r="512" spans="1:5" x14ac:dyDescent="0.3">
      <c r="A512" t="s">
        <v>791</v>
      </c>
      <c r="B512" t="s">
        <v>790</v>
      </c>
      <c r="C512" t="s">
        <v>2944</v>
      </c>
      <c r="D512" t="s">
        <v>2945</v>
      </c>
      <c r="E512" t="s">
        <v>40</v>
      </c>
    </row>
    <row r="513" spans="1:5" x14ac:dyDescent="0.3">
      <c r="A513" t="s">
        <v>1085</v>
      </c>
      <c r="B513" t="s">
        <v>2227</v>
      </c>
      <c r="C513" t="s">
        <v>2312</v>
      </c>
      <c r="D513" t="s">
        <v>2487</v>
      </c>
      <c r="E513" t="s">
        <v>39</v>
      </c>
    </row>
    <row r="514" spans="1:5" x14ac:dyDescent="0.3">
      <c r="A514" t="s">
        <v>234</v>
      </c>
      <c r="B514" t="s">
        <v>2214</v>
      </c>
      <c r="C514" t="s">
        <v>2342</v>
      </c>
      <c r="D514" t="s">
        <v>2487</v>
      </c>
      <c r="E514" t="s">
        <v>36</v>
      </c>
    </row>
    <row r="515" spans="1:5" x14ac:dyDescent="0.3">
      <c r="A515" t="s">
        <v>234</v>
      </c>
      <c r="B515" t="s">
        <v>2214</v>
      </c>
      <c r="C515" t="s">
        <v>2342</v>
      </c>
      <c r="D515" t="s">
        <v>2487</v>
      </c>
      <c r="E515" t="s">
        <v>48</v>
      </c>
    </row>
    <row r="516" spans="1:5" x14ac:dyDescent="0.3">
      <c r="A516" t="s">
        <v>797</v>
      </c>
      <c r="B516" t="s">
        <v>2222</v>
      </c>
      <c r="C516" t="s">
        <v>2950</v>
      </c>
      <c r="D516" t="s">
        <v>2487</v>
      </c>
      <c r="E516" t="s">
        <v>35</v>
      </c>
    </row>
    <row r="517" spans="1:5" x14ac:dyDescent="0.3">
      <c r="A517" t="s">
        <v>797</v>
      </c>
      <c r="B517" t="s">
        <v>2222</v>
      </c>
      <c r="C517" t="s">
        <v>2950</v>
      </c>
      <c r="D517" t="s">
        <v>2487</v>
      </c>
      <c r="E517" t="s">
        <v>138</v>
      </c>
    </row>
    <row r="518" spans="1:5" x14ac:dyDescent="0.3">
      <c r="A518" t="s">
        <v>1320</v>
      </c>
      <c r="B518" t="s">
        <v>2231</v>
      </c>
      <c r="C518" t="s">
        <v>2627</v>
      </c>
      <c r="D518" t="s">
        <v>2487</v>
      </c>
      <c r="E518" t="s">
        <v>42</v>
      </c>
    </row>
    <row r="519" spans="1:5" x14ac:dyDescent="0.3">
      <c r="A519" t="s">
        <v>628</v>
      </c>
      <c r="B519" t="s">
        <v>2242</v>
      </c>
      <c r="C519" t="s">
        <v>2829</v>
      </c>
      <c r="D519" t="s">
        <v>2487</v>
      </c>
      <c r="E519" t="s">
        <v>30</v>
      </c>
    </row>
    <row r="520" spans="1:5" x14ac:dyDescent="0.3">
      <c r="A520" t="s">
        <v>1627</v>
      </c>
      <c r="B520" t="s">
        <v>2236</v>
      </c>
      <c r="C520" t="s">
        <v>2336</v>
      </c>
      <c r="D520" t="s">
        <v>2487</v>
      </c>
      <c r="E520" t="s">
        <v>192</v>
      </c>
    </row>
    <row r="521" spans="1:5" x14ac:dyDescent="0.3">
      <c r="A521" t="s">
        <v>828</v>
      </c>
      <c r="B521" t="s">
        <v>827</v>
      </c>
      <c r="C521" t="s">
        <v>2972</v>
      </c>
      <c r="D521" t="s">
        <v>2973</v>
      </c>
      <c r="E521" t="s">
        <v>49</v>
      </c>
    </row>
    <row r="522" spans="1:5" x14ac:dyDescent="0.3">
      <c r="A522" t="s">
        <v>343</v>
      </c>
      <c r="B522" t="s">
        <v>342</v>
      </c>
      <c r="C522" t="s">
        <v>2591</v>
      </c>
      <c r="D522" t="s">
        <v>2592</v>
      </c>
      <c r="E522" t="s">
        <v>39</v>
      </c>
    </row>
    <row r="523" spans="1:5" x14ac:dyDescent="0.3">
      <c r="A523" t="s">
        <v>350</v>
      </c>
      <c r="B523" t="s">
        <v>1961</v>
      </c>
      <c r="C523" t="s">
        <v>2402</v>
      </c>
      <c r="D523" t="s">
        <v>2602</v>
      </c>
      <c r="E523" t="s">
        <v>45</v>
      </c>
    </row>
    <row r="524" spans="1:5" x14ac:dyDescent="0.3">
      <c r="A524" t="s">
        <v>3676</v>
      </c>
      <c r="B524" t="s">
        <v>3813</v>
      </c>
      <c r="C524" t="s">
        <v>3357</v>
      </c>
      <c r="D524" t="s">
        <v>3675</v>
      </c>
      <c r="E524" t="s">
        <v>45</v>
      </c>
    </row>
    <row r="525" spans="1:5" x14ac:dyDescent="0.3">
      <c r="A525" t="s">
        <v>502</v>
      </c>
      <c r="B525" t="s">
        <v>501</v>
      </c>
      <c r="C525" t="s">
        <v>2737</v>
      </c>
      <c r="D525" t="s">
        <v>2738</v>
      </c>
      <c r="E525" t="s">
        <v>48</v>
      </c>
    </row>
    <row r="526" spans="1:5" x14ac:dyDescent="0.3">
      <c r="A526" t="s">
        <v>1322</v>
      </c>
      <c r="B526" t="s">
        <v>1321</v>
      </c>
      <c r="C526" t="s">
        <v>2326</v>
      </c>
      <c r="D526" t="s">
        <v>2738</v>
      </c>
      <c r="E526" t="s">
        <v>37</v>
      </c>
    </row>
    <row r="527" spans="1:5" x14ac:dyDescent="0.3">
      <c r="A527" t="s">
        <v>548</v>
      </c>
      <c r="B527" t="s">
        <v>547</v>
      </c>
      <c r="C527" t="s">
        <v>2771</v>
      </c>
      <c r="D527" t="s">
        <v>2772</v>
      </c>
      <c r="E527" t="s">
        <v>30</v>
      </c>
    </row>
    <row r="528" spans="1:5" x14ac:dyDescent="0.3">
      <c r="A528" t="s">
        <v>3613</v>
      </c>
      <c r="B528" t="s">
        <v>3772</v>
      </c>
      <c r="C528" t="s">
        <v>2994</v>
      </c>
      <c r="D528" t="s">
        <v>3612</v>
      </c>
      <c r="E528" t="s">
        <v>28</v>
      </c>
    </row>
    <row r="529" spans="1:5" x14ac:dyDescent="0.3">
      <c r="A529" t="s">
        <v>806</v>
      </c>
      <c r="B529" t="s">
        <v>2030</v>
      </c>
      <c r="C529" t="s">
        <v>2955</v>
      </c>
      <c r="D529" t="s">
        <v>2956</v>
      </c>
      <c r="E529" t="s">
        <v>248</v>
      </c>
    </row>
    <row r="530" spans="1:5" x14ac:dyDescent="0.3">
      <c r="A530" t="s">
        <v>368</v>
      </c>
      <c r="B530" t="s">
        <v>1829</v>
      </c>
      <c r="C530" t="s">
        <v>2622</v>
      </c>
      <c r="D530" t="s">
        <v>2623</v>
      </c>
      <c r="E530" t="s">
        <v>38</v>
      </c>
    </row>
    <row r="531" spans="1:5" x14ac:dyDescent="0.3">
      <c r="A531" t="s">
        <v>1324</v>
      </c>
      <c r="B531" t="s">
        <v>1323</v>
      </c>
      <c r="C531" t="s">
        <v>3300</v>
      </c>
      <c r="D531" t="s">
        <v>3301</v>
      </c>
      <c r="E531" t="s">
        <v>248</v>
      </c>
    </row>
    <row r="532" spans="1:5" x14ac:dyDescent="0.3">
      <c r="A532" t="s">
        <v>694</v>
      </c>
      <c r="B532" t="s">
        <v>693</v>
      </c>
      <c r="C532" t="s">
        <v>2338</v>
      </c>
      <c r="D532" t="s">
        <v>2880</v>
      </c>
      <c r="E532" t="s">
        <v>76</v>
      </c>
    </row>
    <row r="533" spans="1:5" x14ac:dyDescent="0.3">
      <c r="A533" t="s">
        <v>491</v>
      </c>
      <c r="B533" t="s">
        <v>1992</v>
      </c>
      <c r="C533" t="s">
        <v>2416</v>
      </c>
      <c r="D533" t="s">
        <v>2729</v>
      </c>
      <c r="E533" t="s">
        <v>114</v>
      </c>
    </row>
    <row r="534" spans="1:5" x14ac:dyDescent="0.3">
      <c r="A534" t="s">
        <v>712</v>
      </c>
      <c r="B534" t="s">
        <v>1866</v>
      </c>
      <c r="C534" t="s">
        <v>2462</v>
      </c>
      <c r="D534" t="s">
        <v>2894</v>
      </c>
      <c r="E534" t="s">
        <v>46</v>
      </c>
    </row>
    <row r="535" spans="1:5" x14ac:dyDescent="0.3">
      <c r="A535" t="s">
        <v>1393</v>
      </c>
      <c r="B535" t="s">
        <v>1392</v>
      </c>
      <c r="C535" t="s">
        <v>2511</v>
      </c>
      <c r="D535" t="s">
        <v>3342</v>
      </c>
      <c r="E535" t="s">
        <v>50</v>
      </c>
    </row>
    <row r="536" spans="1:5" x14ac:dyDescent="0.3">
      <c r="A536" t="s">
        <v>872</v>
      </c>
      <c r="B536" t="s">
        <v>871</v>
      </c>
      <c r="C536" t="s">
        <v>2521</v>
      </c>
      <c r="D536" t="s">
        <v>3005</v>
      </c>
      <c r="E536" t="s">
        <v>39</v>
      </c>
    </row>
    <row r="537" spans="1:5" x14ac:dyDescent="0.3">
      <c r="A537" t="s">
        <v>3627</v>
      </c>
      <c r="B537" t="s">
        <v>3780</v>
      </c>
      <c r="C537" t="s">
        <v>2324</v>
      </c>
      <c r="D537" t="s">
        <v>3743</v>
      </c>
      <c r="E537" t="s">
        <v>37</v>
      </c>
    </row>
    <row r="538" spans="1:5" x14ac:dyDescent="0.3">
      <c r="A538" t="s">
        <v>465</v>
      </c>
      <c r="B538" t="s">
        <v>1987</v>
      </c>
      <c r="C538" t="s">
        <v>2706</v>
      </c>
      <c r="D538" t="s">
        <v>2707</v>
      </c>
      <c r="E538" t="s">
        <v>48</v>
      </c>
    </row>
    <row r="539" spans="1:5" x14ac:dyDescent="0.3">
      <c r="A539" t="s">
        <v>465</v>
      </c>
      <c r="B539" t="s">
        <v>1987</v>
      </c>
      <c r="C539" t="s">
        <v>2706</v>
      </c>
      <c r="D539" t="s">
        <v>2707</v>
      </c>
      <c r="E539" t="s">
        <v>44</v>
      </c>
    </row>
    <row r="540" spans="1:5" x14ac:dyDescent="0.3">
      <c r="A540" t="s">
        <v>734</v>
      </c>
      <c r="B540" t="s">
        <v>1868</v>
      </c>
      <c r="C540" t="s">
        <v>2391</v>
      </c>
      <c r="D540" t="s">
        <v>2791</v>
      </c>
      <c r="E540" t="s">
        <v>34</v>
      </c>
    </row>
    <row r="541" spans="1:5" x14ac:dyDescent="0.3">
      <c r="A541" t="s">
        <v>569</v>
      </c>
      <c r="B541" t="s">
        <v>1851</v>
      </c>
      <c r="C541" t="s">
        <v>2469</v>
      </c>
      <c r="D541" t="s">
        <v>2791</v>
      </c>
      <c r="E541" t="s">
        <v>34</v>
      </c>
    </row>
    <row r="542" spans="1:5" x14ac:dyDescent="0.3">
      <c r="A542" t="s">
        <v>941</v>
      </c>
      <c r="B542" t="s">
        <v>2050</v>
      </c>
      <c r="C542" t="s">
        <v>3054</v>
      </c>
      <c r="D542" t="s">
        <v>3055</v>
      </c>
      <c r="E542" t="s">
        <v>39</v>
      </c>
    </row>
    <row r="543" spans="1:5" x14ac:dyDescent="0.3">
      <c r="A543" t="s">
        <v>1628</v>
      </c>
      <c r="B543" t="s">
        <v>2145</v>
      </c>
      <c r="C543" t="s">
        <v>2786</v>
      </c>
      <c r="D543" t="s">
        <v>3478</v>
      </c>
      <c r="E543" t="s">
        <v>43</v>
      </c>
    </row>
    <row r="544" spans="1:5" x14ac:dyDescent="0.3">
      <c r="A544" t="s">
        <v>689</v>
      </c>
      <c r="B544" t="s">
        <v>688</v>
      </c>
      <c r="C544" t="s">
        <v>2859</v>
      </c>
      <c r="D544" t="s">
        <v>2876</v>
      </c>
      <c r="E544" t="s">
        <v>114</v>
      </c>
    </row>
    <row r="545" spans="1:5" x14ac:dyDescent="0.3">
      <c r="A545" t="s">
        <v>1487</v>
      </c>
      <c r="B545" t="s">
        <v>1900</v>
      </c>
      <c r="C545" t="s">
        <v>2314</v>
      </c>
      <c r="D545" t="s">
        <v>3394</v>
      </c>
      <c r="E545" t="s">
        <v>36</v>
      </c>
    </row>
    <row r="546" spans="1:5" x14ac:dyDescent="0.3">
      <c r="A546" t="s">
        <v>1487</v>
      </c>
      <c r="B546" t="s">
        <v>1900</v>
      </c>
      <c r="C546" t="s">
        <v>2314</v>
      </c>
      <c r="D546" t="s">
        <v>3394</v>
      </c>
      <c r="E546" t="s">
        <v>33</v>
      </c>
    </row>
    <row r="547" spans="1:5" x14ac:dyDescent="0.3">
      <c r="A547" t="s">
        <v>1487</v>
      </c>
      <c r="B547" t="s">
        <v>1900</v>
      </c>
      <c r="C547" t="s">
        <v>2314</v>
      </c>
      <c r="D547" t="s">
        <v>3394</v>
      </c>
      <c r="E547" t="s">
        <v>46</v>
      </c>
    </row>
    <row r="548" spans="1:5" x14ac:dyDescent="0.3">
      <c r="A548" t="s">
        <v>1234</v>
      </c>
      <c r="B548" t="s">
        <v>1233</v>
      </c>
      <c r="C548" t="s">
        <v>2620</v>
      </c>
      <c r="D548" t="s">
        <v>3241</v>
      </c>
      <c r="E548" t="s">
        <v>30</v>
      </c>
    </row>
    <row r="549" spans="1:5" x14ac:dyDescent="0.3">
      <c r="A549" t="s">
        <v>710</v>
      </c>
      <c r="B549" t="s">
        <v>709</v>
      </c>
      <c r="C549" t="s">
        <v>2402</v>
      </c>
      <c r="D549" t="s">
        <v>2892</v>
      </c>
      <c r="E549" t="s">
        <v>53</v>
      </c>
    </row>
    <row r="550" spans="1:5" x14ac:dyDescent="0.3">
      <c r="A550" t="s">
        <v>360</v>
      </c>
      <c r="B550" t="s">
        <v>1828</v>
      </c>
      <c r="C550" t="s">
        <v>2416</v>
      </c>
      <c r="D550" t="s">
        <v>2614</v>
      </c>
      <c r="E550" t="s">
        <v>114</v>
      </c>
    </row>
    <row r="551" spans="1:5" x14ac:dyDescent="0.3">
      <c r="A551" t="s">
        <v>560</v>
      </c>
      <c r="B551" t="s">
        <v>211</v>
      </c>
      <c r="C551" t="s">
        <v>2421</v>
      </c>
      <c r="D551" t="s">
        <v>2470</v>
      </c>
      <c r="E551" t="s">
        <v>36</v>
      </c>
    </row>
    <row r="552" spans="1:5" x14ac:dyDescent="0.3">
      <c r="A552" t="s">
        <v>212</v>
      </c>
      <c r="B552" t="s">
        <v>211</v>
      </c>
      <c r="C552" t="s">
        <v>2421</v>
      </c>
      <c r="D552" t="s">
        <v>2470</v>
      </c>
      <c r="E552" t="s">
        <v>45</v>
      </c>
    </row>
    <row r="553" spans="1:5" x14ac:dyDescent="0.3">
      <c r="A553" t="s">
        <v>212</v>
      </c>
      <c r="B553" t="s">
        <v>211</v>
      </c>
      <c r="C553" t="s">
        <v>2421</v>
      </c>
      <c r="D553" t="s">
        <v>2470</v>
      </c>
      <c r="E553" t="s">
        <v>28</v>
      </c>
    </row>
    <row r="554" spans="1:5" x14ac:dyDescent="0.3">
      <c r="A554" t="s">
        <v>365</v>
      </c>
      <c r="B554" t="s">
        <v>364</v>
      </c>
      <c r="C554" t="s">
        <v>2619</v>
      </c>
      <c r="D554" t="s">
        <v>2470</v>
      </c>
      <c r="E554" t="s">
        <v>38</v>
      </c>
    </row>
    <row r="555" spans="1:5" x14ac:dyDescent="0.3">
      <c r="A555" t="s">
        <v>363</v>
      </c>
      <c r="B555" t="s">
        <v>362</v>
      </c>
      <c r="C555" t="s">
        <v>2617</v>
      </c>
      <c r="D555" t="s">
        <v>2618</v>
      </c>
      <c r="E555" t="s">
        <v>52</v>
      </c>
    </row>
    <row r="556" spans="1:5" x14ac:dyDescent="0.3">
      <c r="A556" t="s">
        <v>363</v>
      </c>
      <c r="B556" t="s">
        <v>362</v>
      </c>
      <c r="C556" t="s">
        <v>2617</v>
      </c>
      <c r="D556" t="s">
        <v>2618</v>
      </c>
      <c r="E556" t="s">
        <v>28</v>
      </c>
    </row>
    <row r="557" spans="1:5" x14ac:dyDescent="0.3">
      <c r="A557" t="s">
        <v>528</v>
      </c>
      <c r="B557" t="s">
        <v>1998</v>
      </c>
      <c r="C557" t="s">
        <v>2306</v>
      </c>
      <c r="D557" t="s">
        <v>2754</v>
      </c>
      <c r="E557" t="s">
        <v>37</v>
      </c>
    </row>
    <row r="558" spans="1:5" x14ac:dyDescent="0.3">
      <c r="A558" t="s">
        <v>724</v>
      </c>
      <c r="B558" t="s">
        <v>2024</v>
      </c>
      <c r="C558" t="s">
        <v>2620</v>
      </c>
      <c r="D558" t="s">
        <v>2899</v>
      </c>
      <c r="E558" t="s">
        <v>35</v>
      </c>
    </row>
    <row r="559" spans="1:5" x14ac:dyDescent="0.3">
      <c r="A559" t="s">
        <v>550</v>
      </c>
      <c r="B559" t="s">
        <v>2254</v>
      </c>
      <c r="C559" t="s">
        <v>2361</v>
      </c>
      <c r="D559" t="s">
        <v>2775</v>
      </c>
      <c r="E559" t="s">
        <v>28</v>
      </c>
    </row>
    <row r="560" spans="1:5" x14ac:dyDescent="0.3">
      <c r="A560" t="s">
        <v>1177</v>
      </c>
      <c r="B560" t="s">
        <v>1176</v>
      </c>
      <c r="C560" t="s">
        <v>3207</v>
      </c>
      <c r="D560" t="s">
        <v>3208</v>
      </c>
      <c r="E560" t="s">
        <v>42</v>
      </c>
    </row>
    <row r="561" spans="1:5" x14ac:dyDescent="0.3">
      <c r="A561" t="s">
        <v>1104</v>
      </c>
      <c r="B561" t="s">
        <v>1103</v>
      </c>
      <c r="C561" t="s">
        <v>2334</v>
      </c>
      <c r="D561" t="s">
        <v>3161</v>
      </c>
      <c r="E561" t="s">
        <v>49</v>
      </c>
    </row>
    <row r="562" spans="1:5" x14ac:dyDescent="0.3">
      <c r="A562" t="s">
        <v>1104</v>
      </c>
      <c r="B562" t="s">
        <v>1103</v>
      </c>
      <c r="C562" t="s">
        <v>2334</v>
      </c>
      <c r="D562" t="s">
        <v>3161</v>
      </c>
      <c r="E562" t="s">
        <v>30</v>
      </c>
    </row>
    <row r="563" spans="1:5" x14ac:dyDescent="0.3">
      <c r="A563" t="s">
        <v>635</v>
      </c>
      <c r="B563" t="s">
        <v>634</v>
      </c>
      <c r="C563" t="s">
        <v>2593</v>
      </c>
      <c r="D563" t="s">
        <v>2596</v>
      </c>
      <c r="E563" t="s">
        <v>43</v>
      </c>
    </row>
    <row r="564" spans="1:5" x14ac:dyDescent="0.3">
      <c r="A564" t="s">
        <v>346</v>
      </c>
      <c r="B564" t="s">
        <v>345</v>
      </c>
      <c r="C564" t="s">
        <v>2595</v>
      </c>
      <c r="D564" t="s">
        <v>2596</v>
      </c>
      <c r="E564" t="s">
        <v>248</v>
      </c>
    </row>
    <row r="565" spans="1:5" x14ac:dyDescent="0.3">
      <c r="A565" t="s">
        <v>1630</v>
      </c>
      <c r="B565" t="s">
        <v>1629</v>
      </c>
      <c r="C565" t="s">
        <v>2324</v>
      </c>
      <c r="D565" t="s">
        <v>2596</v>
      </c>
      <c r="E565" t="s">
        <v>44</v>
      </c>
    </row>
    <row r="566" spans="1:5" x14ac:dyDescent="0.3">
      <c r="A566" t="s">
        <v>779</v>
      </c>
      <c r="B566" t="s">
        <v>2028</v>
      </c>
      <c r="C566" t="s">
        <v>2583</v>
      </c>
      <c r="D566" t="s">
        <v>2596</v>
      </c>
      <c r="E566" t="s">
        <v>28</v>
      </c>
    </row>
    <row r="567" spans="1:5" x14ac:dyDescent="0.3">
      <c r="A567" t="s">
        <v>231</v>
      </c>
      <c r="B567" t="s">
        <v>230</v>
      </c>
      <c r="C567" t="s">
        <v>2314</v>
      </c>
      <c r="D567" t="s">
        <v>2486</v>
      </c>
      <c r="E567" t="s">
        <v>30</v>
      </c>
    </row>
    <row r="568" spans="1:5" x14ac:dyDescent="0.3">
      <c r="A568" t="s">
        <v>3644</v>
      </c>
      <c r="B568" t="s">
        <v>3791</v>
      </c>
      <c r="C568" t="s">
        <v>2371</v>
      </c>
      <c r="D568" t="s">
        <v>3643</v>
      </c>
      <c r="E568" t="s">
        <v>30</v>
      </c>
    </row>
    <row r="569" spans="1:5" x14ac:dyDescent="0.3">
      <c r="A569" t="s">
        <v>349</v>
      </c>
      <c r="B569" t="s">
        <v>1826</v>
      </c>
      <c r="C569" t="s">
        <v>2600</v>
      </c>
      <c r="D569" t="s">
        <v>2601</v>
      </c>
      <c r="E569" t="s">
        <v>39</v>
      </c>
    </row>
    <row r="570" spans="1:5" x14ac:dyDescent="0.3">
      <c r="A570" t="s">
        <v>349</v>
      </c>
      <c r="B570" t="s">
        <v>1826</v>
      </c>
      <c r="C570" t="s">
        <v>2600</v>
      </c>
      <c r="D570" t="s">
        <v>2601</v>
      </c>
      <c r="E570" t="s">
        <v>138</v>
      </c>
    </row>
    <row r="571" spans="1:5" x14ac:dyDescent="0.3">
      <c r="A571" t="s">
        <v>556</v>
      </c>
      <c r="B571" t="s">
        <v>1847</v>
      </c>
      <c r="C571" t="s">
        <v>2781</v>
      </c>
      <c r="D571" t="s">
        <v>2782</v>
      </c>
      <c r="E571" t="s">
        <v>45</v>
      </c>
    </row>
    <row r="572" spans="1:5" x14ac:dyDescent="0.3">
      <c r="A572" t="s">
        <v>557</v>
      </c>
      <c r="B572" t="s">
        <v>1848</v>
      </c>
      <c r="C572" t="s">
        <v>2503</v>
      </c>
      <c r="D572" t="s">
        <v>2783</v>
      </c>
      <c r="E572" t="s">
        <v>52</v>
      </c>
    </row>
    <row r="573" spans="1:5" x14ac:dyDescent="0.3">
      <c r="A573" t="s">
        <v>305</v>
      </c>
      <c r="B573" t="s">
        <v>1950</v>
      </c>
      <c r="C573" t="s">
        <v>2554</v>
      </c>
      <c r="D573" t="s">
        <v>2555</v>
      </c>
      <c r="E573" t="s">
        <v>53</v>
      </c>
    </row>
    <row r="574" spans="1:5" x14ac:dyDescent="0.3">
      <c r="A574" t="s">
        <v>1235</v>
      </c>
      <c r="B574" t="s">
        <v>2100</v>
      </c>
      <c r="C574" t="s">
        <v>2385</v>
      </c>
      <c r="D574" t="s">
        <v>3242</v>
      </c>
      <c r="E574" t="s">
        <v>48</v>
      </c>
    </row>
    <row r="575" spans="1:5" x14ac:dyDescent="0.3">
      <c r="A575" t="s">
        <v>936</v>
      </c>
      <c r="B575" t="s">
        <v>1880</v>
      </c>
      <c r="C575" t="s">
        <v>3051</v>
      </c>
      <c r="D575" t="s">
        <v>3052</v>
      </c>
      <c r="E575" t="s">
        <v>34</v>
      </c>
    </row>
    <row r="576" spans="1:5" x14ac:dyDescent="0.3">
      <c r="A576" t="s">
        <v>69</v>
      </c>
      <c r="B576" t="s">
        <v>68</v>
      </c>
      <c r="C576" t="s">
        <v>2302</v>
      </c>
      <c r="D576" t="s">
        <v>2303</v>
      </c>
      <c r="E576" t="s">
        <v>42</v>
      </c>
    </row>
    <row r="577" spans="1:5" x14ac:dyDescent="0.3">
      <c r="A577" t="s">
        <v>1033</v>
      </c>
      <c r="B577" t="s">
        <v>2194</v>
      </c>
      <c r="C577" t="s">
        <v>3119</v>
      </c>
      <c r="D577" t="s">
        <v>3006</v>
      </c>
      <c r="E577" t="s">
        <v>42</v>
      </c>
    </row>
    <row r="578" spans="1:5" x14ac:dyDescent="0.3">
      <c r="A578" t="s">
        <v>873</v>
      </c>
      <c r="B578" t="s">
        <v>2190</v>
      </c>
      <c r="C578" t="s">
        <v>2342</v>
      </c>
      <c r="D578" t="s">
        <v>3006</v>
      </c>
      <c r="E578" t="s">
        <v>34</v>
      </c>
    </row>
    <row r="579" spans="1:5" x14ac:dyDescent="0.3">
      <c r="A579" t="s">
        <v>681</v>
      </c>
      <c r="B579" t="s">
        <v>680</v>
      </c>
      <c r="C579" t="s">
        <v>2421</v>
      </c>
      <c r="D579" t="s">
        <v>2557</v>
      </c>
      <c r="E579" t="s">
        <v>33</v>
      </c>
    </row>
    <row r="580" spans="1:5" x14ac:dyDescent="0.3">
      <c r="A580" t="s">
        <v>307</v>
      </c>
      <c r="B580" t="s">
        <v>306</v>
      </c>
      <c r="C580" t="s">
        <v>2556</v>
      </c>
      <c r="D580" t="s">
        <v>2557</v>
      </c>
      <c r="E580" t="s">
        <v>31</v>
      </c>
    </row>
    <row r="581" spans="1:5" x14ac:dyDescent="0.3">
      <c r="A581" t="s">
        <v>1489</v>
      </c>
      <c r="B581" t="s">
        <v>1488</v>
      </c>
      <c r="C581" t="s">
        <v>2346</v>
      </c>
      <c r="D581" t="s">
        <v>3395</v>
      </c>
      <c r="E581" t="s">
        <v>31</v>
      </c>
    </row>
    <row r="582" spans="1:5" x14ac:dyDescent="0.3">
      <c r="A582" t="s">
        <v>1395</v>
      </c>
      <c r="B582" t="s">
        <v>1394</v>
      </c>
      <c r="C582" t="s">
        <v>2334</v>
      </c>
      <c r="D582" t="s">
        <v>2557</v>
      </c>
      <c r="E582" t="s">
        <v>31</v>
      </c>
    </row>
    <row r="583" spans="1:5" x14ac:dyDescent="0.3">
      <c r="A583" t="s">
        <v>1632</v>
      </c>
      <c r="B583" t="s">
        <v>1631</v>
      </c>
      <c r="C583" t="s">
        <v>2314</v>
      </c>
      <c r="D583" t="s">
        <v>3479</v>
      </c>
      <c r="E583" t="s">
        <v>138</v>
      </c>
    </row>
    <row r="584" spans="1:5" x14ac:dyDescent="0.3">
      <c r="A584" t="s">
        <v>3721</v>
      </c>
      <c r="B584" t="s">
        <v>3836</v>
      </c>
      <c r="C584" t="s">
        <v>3720</v>
      </c>
      <c r="D584" t="s">
        <v>2557</v>
      </c>
      <c r="E584" t="s">
        <v>29</v>
      </c>
    </row>
    <row r="585" spans="1:5" x14ac:dyDescent="0.3">
      <c r="A585" t="s">
        <v>395</v>
      </c>
      <c r="B585" t="s">
        <v>1971</v>
      </c>
      <c r="C585" t="s">
        <v>2645</v>
      </c>
      <c r="D585" t="s">
        <v>2557</v>
      </c>
      <c r="E585" t="s">
        <v>48</v>
      </c>
    </row>
    <row r="586" spans="1:5" x14ac:dyDescent="0.3">
      <c r="A586" t="s">
        <v>521</v>
      </c>
      <c r="B586" t="s">
        <v>1996</v>
      </c>
      <c r="C586" t="s">
        <v>2352</v>
      </c>
      <c r="D586" t="s">
        <v>2557</v>
      </c>
      <c r="E586" t="s">
        <v>43</v>
      </c>
    </row>
    <row r="587" spans="1:5" x14ac:dyDescent="0.3">
      <c r="A587" t="s">
        <v>1275</v>
      </c>
      <c r="B587" t="s">
        <v>2102</v>
      </c>
      <c r="C587" t="s">
        <v>2324</v>
      </c>
      <c r="D587" t="s">
        <v>2557</v>
      </c>
      <c r="E587" t="s">
        <v>40</v>
      </c>
    </row>
    <row r="588" spans="1:5" x14ac:dyDescent="0.3">
      <c r="A588" t="s">
        <v>714</v>
      </c>
      <c r="B588" t="s">
        <v>713</v>
      </c>
      <c r="C588" t="s">
        <v>2322</v>
      </c>
      <c r="D588" t="s">
        <v>2557</v>
      </c>
      <c r="E588" t="s">
        <v>50</v>
      </c>
    </row>
    <row r="589" spans="1:5" x14ac:dyDescent="0.3">
      <c r="A589" t="s">
        <v>599</v>
      </c>
      <c r="B589" t="s">
        <v>598</v>
      </c>
      <c r="C589" t="s">
        <v>2570</v>
      </c>
      <c r="D589" t="s">
        <v>2557</v>
      </c>
      <c r="E589" t="s">
        <v>39</v>
      </c>
    </row>
    <row r="590" spans="1:5" x14ac:dyDescent="0.3">
      <c r="A590" t="s">
        <v>118</v>
      </c>
      <c r="B590" t="s">
        <v>117</v>
      </c>
      <c r="C590" t="s">
        <v>2365</v>
      </c>
      <c r="D590" t="s">
        <v>2328</v>
      </c>
      <c r="E590" t="s">
        <v>36</v>
      </c>
    </row>
    <row r="591" spans="1:5" x14ac:dyDescent="0.3">
      <c r="A591" t="s">
        <v>1077</v>
      </c>
      <c r="B591" t="s">
        <v>967</v>
      </c>
      <c r="C591" t="s">
        <v>2402</v>
      </c>
      <c r="D591" t="s">
        <v>2328</v>
      </c>
      <c r="E591" t="s">
        <v>49</v>
      </c>
    </row>
    <row r="592" spans="1:5" x14ac:dyDescent="0.3">
      <c r="A592" t="s">
        <v>968</v>
      </c>
      <c r="B592" t="s">
        <v>967</v>
      </c>
      <c r="C592" t="s">
        <v>2402</v>
      </c>
      <c r="D592" t="s">
        <v>2328</v>
      </c>
      <c r="E592" t="s">
        <v>51</v>
      </c>
    </row>
    <row r="593" spans="1:5" x14ac:dyDescent="0.3">
      <c r="A593" t="s">
        <v>90</v>
      </c>
      <c r="B593" t="s">
        <v>1808</v>
      </c>
      <c r="C593" t="s">
        <v>2327</v>
      </c>
      <c r="D593" t="s">
        <v>2328</v>
      </c>
      <c r="E593" t="s">
        <v>36</v>
      </c>
    </row>
    <row r="594" spans="1:5" x14ac:dyDescent="0.3">
      <c r="A594" t="s">
        <v>1634</v>
      </c>
      <c r="B594" t="s">
        <v>1633</v>
      </c>
      <c r="C594" t="s">
        <v>2346</v>
      </c>
      <c r="D594" t="s">
        <v>2328</v>
      </c>
      <c r="E594" t="s">
        <v>30</v>
      </c>
    </row>
    <row r="595" spans="1:5" x14ac:dyDescent="0.3">
      <c r="A595" t="s">
        <v>415</v>
      </c>
      <c r="B595" t="s">
        <v>1979</v>
      </c>
      <c r="C595" t="s">
        <v>2663</v>
      </c>
      <c r="D595" t="s">
        <v>2328</v>
      </c>
      <c r="E595" t="s">
        <v>38</v>
      </c>
    </row>
    <row r="596" spans="1:5" x14ac:dyDescent="0.3">
      <c r="A596" t="s">
        <v>832</v>
      </c>
      <c r="B596" t="s">
        <v>1876</v>
      </c>
      <c r="C596" t="s">
        <v>2642</v>
      </c>
      <c r="D596" t="s">
        <v>2328</v>
      </c>
      <c r="E596" t="s">
        <v>40</v>
      </c>
    </row>
    <row r="597" spans="1:5" x14ac:dyDescent="0.3">
      <c r="A597" t="s">
        <v>1635</v>
      </c>
      <c r="B597" t="s">
        <v>2146</v>
      </c>
      <c r="C597" t="s">
        <v>2416</v>
      </c>
      <c r="D597" t="s">
        <v>2328</v>
      </c>
      <c r="E597" t="s">
        <v>45</v>
      </c>
    </row>
    <row r="598" spans="1:5" x14ac:dyDescent="0.3">
      <c r="A598" t="s">
        <v>166</v>
      </c>
      <c r="B598" t="s">
        <v>165</v>
      </c>
      <c r="C598" t="s">
        <v>2421</v>
      </c>
      <c r="D598" t="s">
        <v>2422</v>
      </c>
      <c r="E598" t="s">
        <v>36</v>
      </c>
    </row>
    <row r="599" spans="1:5" x14ac:dyDescent="0.3">
      <c r="A599" t="s">
        <v>391</v>
      </c>
      <c r="B599" t="s">
        <v>390</v>
      </c>
      <c r="C599" t="s">
        <v>2371</v>
      </c>
      <c r="D599" t="s">
        <v>2422</v>
      </c>
      <c r="E599" t="s">
        <v>47</v>
      </c>
    </row>
    <row r="600" spans="1:5" x14ac:dyDescent="0.3">
      <c r="A600" t="s">
        <v>387</v>
      </c>
      <c r="B600" t="s">
        <v>1969</v>
      </c>
      <c r="C600" t="s">
        <v>2638</v>
      </c>
      <c r="D600" t="s">
        <v>2639</v>
      </c>
      <c r="E600" t="s">
        <v>248</v>
      </c>
    </row>
    <row r="601" spans="1:5" x14ac:dyDescent="0.3">
      <c r="A601" t="s">
        <v>1138</v>
      </c>
      <c r="B601" t="s">
        <v>1137</v>
      </c>
      <c r="C601" t="s">
        <v>2324</v>
      </c>
      <c r="D601" t="s">
        <v>3182</v>
      </c>
      <c r="E601" t="s">
        <v>114</v>
      </c>
    </row>
    <row r="602" spans="1:5" x14ac:dyDescent="0.3">
      <c r="A602" t="s">
        <v>3693</v>
      </c>
      <c r="B602" t="s">
        <v>3821</v>
      </c>
      <c r="C602" t="s">
        <v>2306</v>
      </c>
      <c r="D602" t="s">
        <v>3692</v>
      </c>
      <c r="E602" t="s">
        <v>42</v>
      </c>
    </row>
    <row r="603" spans="1:5" x14ac:dyDescent="0.3">
      <c r="A603" t="s">
        <v>265</v>
      </c>
      <c r="B603" t="s">
        <v>1946</v>
      </c>
      <c r="C603" t="s">
        <v>2391</v>
      </c>
      <c r="D603" t="s">
        <v>2520</v>
      </c>
      <c r="E603" t="s">
        <v>44</v>
      </c>
    </row>
    <row r="604" spans="1:5" x14ac:dyDescent="0.3">
      <c r="A604" t="s">
        <v>1637</v>
      </c>
      <c r="B604" t="s">
        <v>1636</v>
      </c>
      <c r="C604" t="s">
        <v>2523</v>
      </c>
      <c r="D604" t="s">
        <v>3480</v>
      </c>
      <c r="E604" t="s">
        <v>31</v>
      </c>
    </row>
    <row r="605" spans="1:5" x14ac:dyDescent="0.3">
      <c r="A605" t="s">
        <v>333</v>
      </c>
      <c r="B605" t="s">
        <v>332</v>
      </c>
      <c r="C605" t="s">
        <v>2580</v>
      </c>
      <c r="D605" t="s">
        <v>2581</v>
      </c>
      <c r="E605" t="s">
        <v>45</v>
      </c>
    </row>
    <row r="606" spans="1:5" x14ac:dyDescent="0.3">
      <c r="A606" t="s">
        <v>1639</v>
      </c>
      <c r="B606" t="s">
        <v>1638</v>
      </c>
      <c r="C606" t="s">
        <v>2366</v>
      </c>
      <c r="D606" t="s">
        <v>3481</v>
      </c>
      <c r="E606" t="s">
        <v>48</v>
      </c>
    </row>
    <row r="607" spans="1:5" x14ac:dyDescent="0.3">
      <c r="A607" t="s">
        <v>782</v>
      </c>
      <c r="B607" t="s">
        <v>2029</v>
      </c>
      <c r="C607" t="s">
        <v>2523</v>
      </c>
      <c r="D607" t="s">
        <v>2936</v>
      </c>
      <c r="E607" t="s">
        <v>53</v>
      </c>
    </row>
    <row r="608" spans="1:5" x14ac:dyDescent="0.3">
      <c r="A608" t="s">
        <v>173</v>
      </c>
      <c r="B608" t="s">
        <v>172</v>
      </c>
      <c r="C608" t="s">
        <v>2428</v>
      </c>
      <c r="D608" t="s">
        <v>2429</v>
      </c>
      <c r="E608" t="s">
        <v>114</v>
      </c>
    </row>
    <row r="609" spans="1:5" x14ac:dyDescent="0.3">
      <c r="A609" t="s">
        <v>1641</v>
      </c>
      <c r="B609" t="s">
        <v>1640</v>
      </c>
      <c r="C609" t="s">
        <v>2398</v>
      </c>
      <c r="D609" t="s">
        <v>3482</v>
      </c>
      <c r="E609" t="s">
        <v>44</v>
      </c>
    </row>
    <row r="610" spans="1:5" x14ac:dyDescent="0.3">
      <c r="A610" t="s">
        <v>1397</v>
      </c>
      <c r="B610" t="s">
        <v>1396</v>
      </c>
      <c r="C610" t="s">
        <v>2324</v>
      </c>
      <c r="D610" t="s">
        <v>2695</v>
      </c>
      <c r="E610" t="s">
        <v>51</v>
      </c>
    </row>
    <row r="611" spans="1:5" x14ac:dyDescent="0.3">
      <c r="A611" t="s">
        <v>676</v>
      </c>
      <c r="B611" t="s">
        <v>675</v>
      </c>
      <c r="C611" t="s">
        <v>2870</v>
      </c>
      <c r="D611" t="s">
        <v>2695</v>
      </c>
      <c r="E611" t="s">
        <v>46</v>
      </c>
    </row>
    <row r="612" spans="1:5" x14ac:dyDescent="0.3">
      <c r="A612" t="s">
        <v>453</v>
      </c>
      <c r="B612" t="s">
        <v>452</v>
      </c>
      <c r="C612" t="s">
        <v>2336</v>
      </c>
      <c r="D612" t="s">
        <v>2695</v>
      </c>
      <c r="E612" t="s">
        <v>29</v>
      </c>
    </row>
    <row r="613" spans="1:5" x14ac:dyDescent="0.3">
      <c r="A613" t="s">
        <v>433</v>
      </c>
      <c r="B613" t="s">
        <v>432</v>
      </c>
      <c r="C613" t="s">
        <v>2334</v>
      </c>
      <c r="D613" t="s">
        <v>2677</v>
      </c>
      <c r="E613" t="s">
        <v>32</v>
      </c>
    </row>
    <row r="614" spans="1:5" x14ac:dyDescent="0.3">
      <c r="A614" t="s">
        <v>701</v>
      </c>
      <c r="B614" t="s">
        <v>2021</v>
      </c>
      <c r="C614" t="s">
        <v>2886</v>
      </c>
      <c r="D614" t="s">
        <v>2887</v>
      </c>
      <c r="E614" t="s">
        <v>34</v>
      </c>
    </row>
    <row r="615" spans="1:5" x14ac:dyDescent="0.3">
      <c r="A615" t="s">
        <v>218</v>
      </c>
      <c r="B615" t="s">
        <v>217</v>
      </c>
      <c r="C615" t="s">
        <v>2306</v>
      </c>
      <c r="D615" t="s">
        <v>2475</v>
      </c>
      <c r="E615" t="s">
        <v>138</v>
      </c>
    </row>
    <row r="616" spans="1:5" x14ac:dyDescent="0.3">
      <c r="A616" t="s">
        <v>1643</v>
      </c>
      <c r="B616" t="s">
        <v>1642</v>
      </c>
      <c r="C616" t="s">
        <v>3483</v>
      </c>
      <c r="D616" t="s">
        <v>3484</v>
      </c>
      <c r="E616" t="s">
        <v>45</v>
      </c>
    </row>
    <row r="617" spans="1:5" x14ac:dyDescent="0.3">
      <c r="A617" t="s">
        <v>841</v>
      </c>
      <c r="B617" t="s">
        <v>840</v>
      </c>
      <c r="C617" t="s">
        <v>2488</v>
      </c>
      <c r="D617" t="s">
        <v>2980</v>
      </c>
      <c r="E617" t="s">
        <v>51</v>
      </c>
    </row>
    <row r="618" spans="1:5" x14ac:dyDescent="0.3">
      <c r="A618" t="s">
        <v>1491</v>
      </c>
      <c r="B618" t="s">
        <v>1490</v>
      </c>
      <c r="C618" t="s">
        <v>3396</v>
      </c>
      <c r="D618" t="s">
        <v>3397</v>
      </c>
      <c r="E618" t="s">
        <v>50</v>
      </c>
    </row>
    <row r="619" spans="1:5" x14ac:dyDescent="0.3">
      <c r="A619" t="s">
        <v>1645</v>
      </c>
      <c r="B619" t="s">
        <v>1644</v>
      </c>
      <c r="C619" t="s">
        <v>2753</v>
      </c>
      <c r="D619" t="s">
        <v>2909</v>
      </c>
      <c r="E619" t="s">
        <v>34</v>
      </c>
    </row>
    <row r="620" spans="1:5" x14ac:dyDescent="0.3">
      <c r="A620" t="s">
        <v>740</v>
      </c>
      <c r="B620" t="s">
        <v>739</v>
      </c>
      <c r="C620" t="s">
        <v>2306</v>
      </c>
      <c r="D620" t="s">
        <v>2909</v>
      </c>
      <c r="E620" t="s">
        <v>76</v>
      </c>
    </row>
    <row r="621" spans="1:5" x14ac:dyDescent="0.3">
      <c r="A621" t="s">
        <v>1492</v>
      </c>
      <c r="B621" t="s">
        <v>2122</v>
      </c>
      <c r="C621" t="s">
        <v>2338</v>
      </c>
      <c r="D621" t="s">
        <v>2909</v>
      </c>
      <c r="E621" t="s">
        <v>48</v>
      </c>
    </row>
    <row r="622" spans="1:5" x14ac:dyDescent="0.3">
      <c r="A622" t="s">
        <v>725</v>
      </c>
      <c r="B622" t="s">
        <v>1867</v>
      </c>
      <c r="C622" t="s">
        <v>2900</v>
      </c>
      <c r="D622" t="s">
        <v>2901</v>
      </c>
      <c r="E622" t="s">
        <v>31</v>
      </c>
    </row>
    <row r="623" spans="1:5" x14ac:dyDescent="0.3">
      <c r="A623" t="s">
        <v>891</v>
      </c>
      <c r="B623" t="s">
        <v>890</v>
      </c>
      <c r="C623" t="s">
        <v>2324</v>
      </c>
      <c r="D623" t="s">
        <v>3019</v>
      </c>
      <c r="E623" t="s">
        <v>49</v>
      </c>
    </row>
    <row r="624" spans="1:5" x14ac:dyDescent="0.3">
      <c r="A624" t="s">
        <v>1494</v>
      </c>
      <c r="B624" t="s">
        <v>1493</v>
      </c>
      <c r="C624" t="s">
        <v>2794</v>
      </c>
      <c r="D624" t="s">
        <v>3398</v>
      </c>
      <c r="E624" t="s">
        <v>50</v>
      </c>
    </row>
    <row r="625" spans="1:5" x14ac:dyDescent="0.3">
      <c r="A625" t="s">
        <v>336</v>
      </c>
      <c r="B625" t="s">
        <v>1955</v>
      </c>
      <c r="C625" t="s">
        <v>2583</v>
      </c>
      <c r="D625" t="s">
        <v>2584</v>
      </c>
      <c r="E625" t="s">
        <v>36</v>
      </c>
    </row>
    <row r="626" spans="1:5" x14ac:dyDescent="0.3">
      <c r="A626" t="s">
        <v>1398</v>
      </c>
      <c r="B626" t="s">
        <v>1899</v>
      </c>
      <c r="C626" t="s">
        <v>2398</v>
      </c>
      <c r="D626" t="s">
        <v>3343</v>
      </c>
      <c r="E626" t="s">
        <v>40</v>
      </c>
    </row>
    <row r="627" spans="1:5" x14ac:dyDescent="0.3">
      <c r="A627" t="s">
        <v>82</v>
      </c>
      <c r="B627" t="s">
        <v>81</v>
      </c>
      <c r="C627" t="s">
        <v>2318</v>
      </c>
      <c r="D627" t="s">
        <v>2319</v>
      </c>
      <c r="E627" t="s">
        <v>42</v>
      </c>
    </row>
    <row r="628" spans="1:5" x14ac:dyDescent="0.3">
      <c r="A628" t="s">
        <v>983</v>
      </c>
      <c r="B628" t="s">
        <v>982</v>
      </c>
      <c r="C628" t="s">
        <v>2322</v>
      </c>
      <c r="D628" t="s">
        <v>3085</v>
      </c>
      <c r="E628" t="s">
        <v>39</v>
      </c>
    </row>
    <row r="629" spans="1:5" x14ac:dyDescent="0.3">
      <c r="A629" t="s">
        <v>1496</v>
      </c>
      <c r="B629" t="s">
        <v>1495</v>
      </c>
      <c r="C629" t="s">
        <v>3399</v>
      </c>
      <c r="D629" t="s">
        <v>3400</v>
      </c>
      <c r="E629" t="s">
        <v>46</v>
      </c>
    </row>
    <row r="630" spans="1:5" x14ac:dyDescent="0.3">
      <c r="A630" t="s">
        <v>1647</v>
      </c>
      <c r="B630" t="s">
        <v>1646</v>
      </c>
      <c r="C630" t="s">
        <v>2794</v>
      </c>
      <c r="D630" t="s">
        <v>3485</v>
      </c>
      <c r="E630" t="s">
        <v>29</v>
      </c>
    </row>
    <row r="631" spans="1:5" x14ac:dyDescent="0.3">
      <c r="A631" t="s">
        <v>238</v>
      </c>
      <c r="B631" t="s">
        <v>237</v>
      </c>
      <c r="C631" t="s">
        <v>2369</v>
      </c>
      <c r="D631" t="s">
        <v>2491</v>
      </c>
      <c r="E631" t="s">
        <v>43</v>
      </c>
    </row>
    <row r="632" spans="1:5" x14ac:dyDescent="0.3">
      <c r="A632" t="s">
        <v>384</v>
      </c>
      <c r="B632" t="s">
        <v>1968</v>
      </c>
      <c r="C632" t="s">
        <v>2635</v>
      </c>
      <c r="D632" t="s">
        <v>2636</v>
      </c>
      <c r="E632" t="s">
        <v>38</v>
      </c>
    </row>
    <row r="633" spans="1:5" x14ac:dyDescent="0.3">
      <c r="A633" t="s">
        <v>258</v>
      </c>
      <c r="B633" t="s">
        <v>1945</v>
      </c>
      <c r="C633" t="s">
        <v>2352</v>
      </c>
      <c r="D633" t="s">
        <v>2515</v>
      </c>
      <c r="E633" t="s">
        <v>35</v>
      </c>
    </row>
    <row r="634" spans="1:5" x14ac:dyDescent="0.3">
      <c r="A634" t="s">
        <v>401</v>
      </c>
      <c r="B634" t="s">
        <v>1831</v>
      </c>
      <c r="C634" t="s">
        <v>2535</v>
      </c>
      <c r="D634" t="s">
        <v>2653</v>
      </c>
      <c r="E634" t="s">
        <v>76</v>
      </c>
    </row>
    <row r="635" spans="1:5" x14ac:dyDescent="0.3">
      <c r="A635" t="s">
        <v>1498</v>
      </c>
      <c r="B635" t="s">
        <v>1497</v>
      </c>
      <c r="C635" t="s">
        <v>2306</v>
      </c>
      <c r="D635" t="s">
        <v>3401</v>
      </c>
      <c r="E635" t="s">
        <v>114</v>
      </c>
    </row>
    <row r="636" spans="1:5" x14ac:dyDescent="0.3">
      <c r="A636" t="s">
        <v>3652</v>
      </c>
      <c r="B636" t="s">
        <v>3796</v>
      </c>
      <c r="C636" t="s">
        <v>2620</v>
      </c>
      <c r="D636" t="s">
        <v>3748</v>
      </c>
      <c r="E636" t="s">
        <v>30</v>
      </c>
    </row>
    <row r="637" spans="1:5" x14ac:dyDescent="0.3">
      <c r="A637" t="s">
        <v>1140</v>
      </c>
      <c r="B637" t="s">
        <v>1139</v>
      </c>
      <c r="C637" t="s">
        <v>2620</v>
      </c>
      <c r="D637" t="s">
        <v>3183</v>
      </c>
      <c r="E637" t="s">
        <v>32</v>
      </c>
    </row>
    <row r="638" spans="1:5" x14ac:dyDescent="0.3">
      <c r="A638" t="s">
        <v>668</v>
      </c>
      <c r="B638" t="s">
        <v>1862</v>
      </c>
      <c r="C638" t="s">
        <v>2391</v>
      </c>
      <c r="D638" t="s">
        <v>2866</v>
      </c>
      <c r="E638" t="s">
        <v>192</v>
      </c>
    </row>
    <row r="639" spans="1:5" x14ac:dyDescent="0.3">
      <c r="A639" t="s">
        <v>551</v>
      </c>
      <c r="B639" t="s">
        <v>2002</v>
      </c>
      <c r="C639" t="s">
        <v>2589</v>
      </c>
      <c r="D639" t="s">
        <v>2776</v>
      </c>
      <c r="E639" t="s">
        <v>28</v>
      </c>
    </row>
    <row r="640" spans="1:5" x14ac:dyDescent="0.3">
      <c r="A640" t="s">
        <v>1400</v>
      </c>
      <c r="B640" t="s">
        <v>1399</v>
      </c>
      <c r="C640" t="s">
        <v>2352</v>
      </c>
      <c r="D640" t="s">
        <v>3344</v>
      </c>
      <c r="E640" t="s">
        <v>44</v>
      </c>
    </row>
    <row r="641" spans="1:5" x14ac:dyDescent="0.3">
      <c r="A641" t="s">
        <v>324</v>
      </c>
      <c r="B641" t="s">
        <v>1953</v>
      </c>
      <c r="C641" t="s">
        <v>2338</v>
      </c>
      <c r="D641" t="s">
        <v>2571</v>
      </c>
      <c r="E641" t="s">
        <v>34</v>
      </c>
    </row>
    <row r="642" spans="1:5" x14ac:dyDescent="0.3">
      <c r="A642" t="s">
        <v>637</v>
      </c>
      <c r="B642" t="s">
        <v>636</v>
      </c>
      <c r="C642" t="s">
        <v>2324</v>
      </c>
      <c r="D642" t="s">
        <v>2842</v>
      </c>
      <c r="E642" t="s">
        <v>51</v>
      </c>
    </row>
    <row r="643" spans="1:5" x14ac:dyDescent="0.3">
      <c r="A643" t="s">
        <v>109</v>
      </c>
      <c r="B643" t="s">
        <v>108</v>
      </c>
      <c r="C643" t="s">
        <v>2354</v>
      </c>
      <c r="D643" t="s">
        <v>2355</v>
      </c>
      <c r="E643" t="s">
        <v>33</v>
      </c>
    </row>
    <row r="644" spans="1:5" x14ac:dyDescent="0.3">
      <c r="A644" t="s">
        <v>718</v>
      </c>
      <c r="B644" t="s">
        <v>717</v>
      </c>
      <c r="C644" t="s">
        <v>2334</v>
      </c>
      <c r="D644" t="s">
        <v>2896</v>
      </c>
      <c r="E644" t="s">
        <v>33</v>
      </c>
    </row>
    <row r="645" spans="1:5" x14ac:dyDescent="0.3">
      <c r="A645" t="s">
        <v>1029</v>
      </c>
      <c r="B645" t="s">
        <v>1887</v>
      </c>
      <c r="C645" t="s">
        <v>2521</v>
      </c>
      <c r="D645" t="s">
        <v>3116</v>
      </c>
      <c r="E645" t="s">
        <v>38</v>
      </c>
    </row>
    <row r="646" spans="1:5" x14ac:dyDescent="0.3">
      <c r="A646" t="s">
        <v>325</v>
      </c>
      <c r="B646" t="s">
        <v>1954</v>
      </c>
      <c r="C646" t="s">
        <v>2366</v>
      </c>
      <c r="D646" t="s">
        <v>2572</v>
      </c>
      <c r="E646" t="s">
        <v>38</v>
      </c>
    </row>
    <row r="647" spans="1:5" x14ac:dyDescent="0.3">
      <c r="A647" t="s">
        <v>3666</v>
      </c>
      <c r="B647" t="s">
        <v>3806</v>
      </c>
      <c r="C647" t="s">
        <v>2994</v>
      </c>
      <c r="D647" t="s">
        <v>3665</v>
      </c>
      <c r="E647" t="s">
        <v>30</v>
      </c>
    </row>
    <row r="648" spans="1:5" x14ac:dyDescent="0.3">
      <c r="A648" t="s">
        <v>500</v>
      </c>
      <c r="B648" t="s">
        <v>2184</v>
      </c>
      <c r="C648" t="s">
        <v>2702</v>
      </c>
      <c r="D648" t="s">
        <v>2736</v>
      </c>
      <c r="E648" t="s">
        <v>42</v>
      </c>
    </row>
    <row r="649" spans="1:5" x14ac:dyDescent="0.3">
      <c r="A649" t="s">
        <v>462</v>
      </c>
      <c r="B649" t="s">
        <v>461</v>
      </c>
      <c r="C649" t="s">
        <v>2539</v>
      </c>
      <c r="D649" t="s">
        <v>2701</v>
      </c>
      <c r="E649" t="s">
        <v>192</v>
      </c>
    </row>
    <row r="650" spans="1:5" x14ac:dyDescent="0.3">
      <c r="A650" t="s">
        <v>289</v>
      </c>
      <c r="B650" t="s">
        <v>288</v>
      </c>
      <c r="C650" t="s">
        <v>2312</v>
      </c>
      <c r="D650" t="s">
        <v>2481</v>
      </c>
      <c r="E650" t="s">
        <v>43</v>
      </c>
    </row>
    <row r="651" spans="1:5" x14ac:dyDescent="0.3">
      <c r="A651" t="s">
        <v>3738</v>
      </c>
      <c r="B651" t="s">
        <v>3848</v>
      </c>
      <c r="C651" t="s">
        <v>2635</v>
      </c>
      <c r="D651" t="s">
        <v>2481</v>
      </c>
      <c r="E651" t="s">
        <v>29</v>
      </c>
    </row>
    <row r="652" spans="1:5" x14ac:dyDescent="0.3">
      <c r="A652" t="s">
        <v>1237</v>
      </c>
      <c r="B652" t="s">
        <v>1236</v>
      </c>
      <c r="C652" t="s">
        <v>2391</v>
      </c>
      <c r="D652" t="s">
        <v>2481</v>
      </c>
      <c r="E652" t="s">
        <v>51</v>
      </c>
    </row>
    <row r="653" spans="1:5" x14ac:dyDescent="0.3">
      <c r="A653" t="s">
        <v>541</v>
      </c>
      <c r="B653" t="s">
        <v>540</v>
      </c>
      <c r="C653" t="s">
        <v>2767</v>
      </c>
      <c r="D653" t="s">
        <v>2481</v>
      </c>
      <c r="E653" t="s">
        <v>35</v>
      </c>
    </row>
    <row r="654" spans="1:5" x14ac:dyDescent="0.3">
      <c r="A654" t="s">
        <v>357</v>
      </c>
      <c r="B654" t="s">
        <v>1963</v>
      </c>
      <c r="C654" t="s">
        <v>2610</v>
      </c>
      <c r="D654" t="s">
        <v>2481</v>
      </c>
      <c r="E654" t="s">
        <v>50</v>
      </c>
    </row>
    <row r="655" spans="1:5" x14ac:dyDescent="0.3">
      <c r="A655" t="s">
        <v>814</v>
      </c>
      <c r="B655" t="s">
        <v>2033</v>
      </c>
      <c r="C655" t="s">
        <v>2463</v>
      </c>
      <c r="D655" t="s">
        <v>2961</v>
      </c>
      <c r="E655" t="s">
        <v>49</v>
      </c>
    </row>
    <row r="656" spans="1:5" x14ac:dyDescent="0.3">
      <c r="A656" t="s">
        <v>3733</v>
      </c>
      <c r="B656" t="s">
        <v>3844</v>
      </c>
      <c r="C656" t="s">
        <v>2352</v>
      </c>
      <c r="D656" t="s">
        <v>2961</v>
      </c>
      <c r="E656" t="s">
        <v>28</v>
      </c>
    </row>
    <row r="657" spans="1:5" x14ac:dyDescent="0.3">
      <c r="A657" t="s">
        <v>762</v>
      </c>
      <c r="B657" t="s">
        <v>761</v>
      </c>
      <c r="C657" t="s">
        <v>2523</v>
      </c>
      <c r="D657" t="s">
        <v>2923</v>
      </c>
      <c r="E657" t="s">
        <v>76</v>
      </c>
    </row>
    <row r="658" spans="1:5" x14ac:dyDescent="0.3">
      <c r="A658" t="s">
        <v>978</v>
      </c>
      <c r="B658" t="s">
        <v>977</v>
      </c>
      <c r="C658" t="s">
        <v>2870</v>
      </c>
      <c r="D658" t="s">
        <v>3082</v>
      </c>
      <c r="E658" t="s">
        <v>46</v>
      </c>
    </row>
    <row r="659" spans="1:5" x14ac:dyDescent="0.3">
      <c r="A659" t="s">
        <v>1277</v>
      </c>
      <c r="B659" t="s">
        <v>1276</v>
      </c>
      <c r="C659" t="s">
        <v>2976</v>
      </c>
      <c r="D659" t="s">
        <v>3268</v>
      </c>
      <c r="E659" t="s">
        <v>51</v>
      </c>
    </row>
    <row r="660" spans="1:5" x14ac:dyDescent="0.3">
      <c r="A660" t="s">
        <v>1648</v>
      </c>
      <c r="B660" t="s">
        <v>2147</v>
      </c>
      <c r="C660" t="s">
        <v>2463</v>
      </c>
      <c r="D660" t="s">
        <v>3486</v>
      </c>
      <c r="E660" t="s">
        <v>37</v>
      </c>
    </row>
    <row r="661" spans="1:5" x14ac:dyDescent="0.3">
      <c r="A661" t="s">
        <v>1004</v>
      </c>
      <c r="B661" t="s">
        <v>2062</v>
      </c>
      <c r="C661" t="s">
        <v>3075</v>
      </c>
      <c r="D661" t="s">
        <v>3097</v>
      </c>
      <c r="E661" t="s">
        <v>44</v>
      </c>
    </row>
    <row r="662" spans="1:5" x14ac:dyDescent="0.3">
      <c r="A662" t="s">
        <v>256</v>
      </c>
      <c r="B662" t="s">
        <v>255</v>
      </c>
      <c r="C662" t="s">
        <v>2511</v>
      </c>
      <c r="D662" t="s">
        <v>2512</v>
      </c>
      <c r="E662" t="s">
        <v>52</v>
      </c>
    </row>
    <row r="663" spans="1:5" x14ac:dyDescent="0.3">
      <c r="A663" t="s">
        <v>596</v>
      </c>
      <c r="B663" t="s">
        <v>595</v>
      </c>
      <c r="C663" t="s">
        <v>2352</v>
      </c>
      <c r="D663" t="s">
        <v>2512</v>
      </c>
      <c r="E663" t="s">
        <v>33</v>
      </c>
    </row>
    <row r="664" spans="1:5" x14ac:dyDescent="0.3">
      <c r="A664" t="s">
        <v>544</v>
      </c>
      <c r="B664" t="s">
        <v>543</v>
      </c>
      <c r="C664" t="s">
        <v>2443</v>
      </c>
      <c r="D664" t="s">
        <v>2769</v>
      </c>
      <c r="E664" t="s">
        <v>42</v>
      </c>
    </row>
    <row r="665" spans="1:5" x14ac:dyDescent="0.3">
      <c r="A665" t="s">
        <v>544</v>
      </c>
      <c r="B665" t="s">
        <v>543</v>
      </c>
      <c r="C665" t="s">
        <v>2443</v>
      </c>
      <c r="D665" t="s">
        <v>2769</v>
      </c>
      <c r="E665" t="s">
        <v>248</v>
      </c>
    </row>
    <row r="666" spans="1:5" x14ac:dyDescent="0.3">
      <c r="A666" t="s">
        <v>3700</v>
      </c>
      <c r="B666" t="s">
        <v>3824</v>
      </c>
      <c r="C666" t="s">
        <v>3698</v>
      </c>
      <c r="D666" t="s">
        <v>3699</v>
      </c>
      <c r="E666" t="s">
        <v>192</v>
      </c>
    </row>
    <row r="667" spans="1:5" x14ac:dyDescent="0.3">
      <c r="A667" t="s">
        <v>807</v>
      </c>
      <c r="B667" t="s">
        <v>2031</v>
      </c>
      <c r="C667" t="s">
        <v>2921</v>
      </c>
      <c r="D667" t="s">
        <v>2957</v>
      </c>
      <c r="E667" t="s">
        <v>48</v>
      </c>
    </row>
    <row r="668" spans="1:5" x14ac:dyDescent="0.3">
      <c r="A668" t="s">
        <v>226</v>
      </c>
      <c r="B668" t="s">
        <v>225</v>
      </c>
      <c r="C668" t="s">
        <v>2324</v>
      </c>
      <c r="D668" t="s">
        <v>2484</v>
      </c>
      <c r="E668" t="s">
        <v>47</v>
      </c>
    </row>
    <row r="669" spans="1:5" x14ac:dyDescent="0.3">
      <c r="A669" t="s">
        <v>686</v>
      </c>
      <c r="B669" t="s">
        <v>2018</v>
      </c>
      <c r="C669" t="s">
        <v>2306</v>
      </c>
      <c r="D669" t="s">
        <v>2875</v>
      </c>
      <c r="E669" t="s">
        <v>43</v>
      </c>
    </row>
    <row r="670" spans="1:5" x14ac:dyDescent="0.3">
      <c r="A670" t="s">
        <v>1208</v>
      </c>
      <c r="B670" t="s">
        <v>2094</v>
      </c>
      <c r="C670" t="s">
        <v>3225</v>
      </c>
      <c r="D670" t="s">
        <v>3226</v>
      </c>
      <c r="E670" t="s">
        <v>40</v>
      </c>
    </row>
    <row r="671" spans="1:5" x14ac:dyDescent="0.3">
      <c r="A671" t="s">
        <v>741</v>
      </c>
      <c r="B671" t="s">
        <v>2188</v>
      </c>
      <c r="C671" t="s">
        <v>2342</v>
      </c>
      <c r="D671" t="s">
        <v>2910</v>
      </c>
      <c r="E671" t="s">
        <v>39</v>
      </c>
    </row>
    <row r="672" spans="1:5" x14ac:dyDescent="0.3">
      <c r="A672" t="s">
        <v>1500</v>
      </c>
      <c r="B672" t="s">
        <v>1499</v>
      </c>
      <c r="C672" t="s">
        <v>2324</v>
      </c>
      <c r="D672" t="s">
        <v>3402</v>
      </c>
      <c r="E672" t="s">
        <v>38</v>
      </c>
    </row>
    <row r="673" spans="1:5" x14ac:dyDescent="0.3">
      <c r="A673" t="s">
        <v>990</v>
      </c>
      <c r="B673" t="s">
        <v>989</v>
      </c>
      <c r="C673" t="s">
        <v>3090</v>
      </c>
      <c r="D673" t="s">
        <v>3091</v>
      </c>
      <c r="E673" t="s">
        <v>48</v>
      </c>
    </row>
    <row r="674" spans="1:5" x14ac:dyDescent="0.3">
      <c r="A674" t="s">
        <v>3597</v>
      </c>
      <c r="B674" t="s">
        <v>3761</v>
      </c>
      <c r="C674" t="s">
        <v>2346</v>
      </c>
      <c r="D674" t="s">
        <v>3596</v>
      </c>
      <c r="E674" t="s">
        <v>31</v>
      </c>
    </row>
    <row r="675" spans="1:5" x14ac:dyDescent="0.3">
      <c r="A675" t="s">
        <v>3715</v>
      </c>
      <c r="B675" t="s">
        <v>3832</v>
      </c>
      <c r="C675" t="s">
        <v>3713</v>
      </c>
      <c r="D675" t="s">
        <v>3714</v>
      </c>
      <c r="E675" t="s">
        <v>45</v>
      </c>
    </row>
    <row r="676" spans="1:5" x14ac:dyDescent="0.3">
      <c r="A676" t="s">
        <v>1649</v>
      </c>
      <c r="B676" t="s">
        <v>2148</v>
      </c>
      <c r="C676" t="s">
        <v>3487</v>
      </c>
      <c r="D676" t="s">
        <v>3488</v>
      </c>
      <c r="E676" t="s">
        <v>46</v>
      </c>
    </row>
    <row r="677" spans="1:5" x14ac:dyDescent="0.3">
      <c r="A677" t="s">
        <v>1651</v>
      </c>
      <c r="B677" t="s">
        <v>1650</v>
      </c>
      <c r="C677" t="s">
        <v>3489</v>
      </c>
      <c r="D677" t="s">
        <v>3490</v>
      </c>
      <c r="E677" t="s">
        <v>29</v>
      </c>
    </row>
    <row r="678" spans="1:5" x14ac:dyDescent="0.3">
      <c r="A678" t="s">
        <v>597</v>
      </c>
      <c r="B678" t="s">
        <v>2008</v>
      </c>
      <c r="C678" t="s">
        <v>2814</v>
      </c>
      <c r="D678" t="s">
        <v>2815</v>
      </c>
      <c r="E678" t="s">
        <v>36</v>
      </c>
    </row>
    <row r="679" spans="1:5" x14ac:dyDescent="0.3">
      <c r="A679" t="s">
        <v>703</v>
      </c>
      <c r="B679" t="s">
        <v>702</v>
      </c>
      <c r="C679" t="s">
        <v>2369</v>
      </c>
      <c r="D679" t="s">
        <v>3584</v>
      </c>
      <c r="E679" t="s">
        <v>114</v>
      </c>
    </row>
    <row r="680" spans="1:5" x14ac:dyDescent="0.3">
      <c r="A680" t="s">
        <v>1023</v>
      </c>
      <c r="B680" t="s">
        <v>1022</v>
      </c>
      <c r="C680" t="s">
        <v>3110</v>
      </c>
      <c r="D680" t="s">
        <v>3111</v>
      </c>
      <c r="E680" t="s">
        <v>47</v>
      </c>
    </row>
    <row r="681" spans="1:5" x14ac:dyDescent="0.3">
      <c r="A681" t="s">
        <v>242</v>
      </c>
      <c r="B681" t="s">
        <v>1943</v>
      </c>
      <c r="C681" t="s">
        <v>2495</v>
      </c>
      <c r="D681" t="s">
        <v>2496</v>
      </c>
      <c r="E681" t="s">
        <v>44</v>
      </c>
    </row>
    <row r="682" spans="1:5" x14ac:dyDescent="0.3">
      <c r="A682" t="s">
        <v>1502</v>
      </c>
      <c r="B682" t="s">
        <v>1501</v>
      </c>
      <c r="C682" t="s">
        <v>2453</v>
      </c>
      <c r="D682" t="s">
        <v>3403</v>
      </c>
      <c r="E682" t="s">
        <v>32</v>
      </c>
    </row>
    <row r="683" spans="1:5" x14ac:dyDescent="0.3">
      <c r="A683" t="s">
        <v>1402</v>
      </c>
      <c r="B683" t="s">
        <v>1401</v>
      </c>
      <c r="C683" t="s">
        <v>2398</v>
      </c>
      <c r="D683" t="s">
        <v>3345</v>
      </c>
      <c r="E683" t="s">
        <v>52</v>
      </c>
    </row>
    <row r="684" spans="1:5" x14ac:dyDescent="0.3">
      <c r="A684" t="s">
        <v>1178</v>
      </c>
      <c r="B684" t="s">
        <v>2090</v>
      </c>
      <c r="C684" t="s">
        <v>2827</v>
      </c>
      <c r="D684" t="s">
        <v>3209</v>
      </c>
      <c r="E684" t="s">
        <v>36</v>
      </c>
    </row>
    <row r="685" spans="1:5" x14ac:dyDescent="0.3">
      <c r="A685" t="s">
        <v>1325</v>
      </c>
      <c r="B685" t="s">
        <v>2109</v>
      </c>
      <c r="C685" t="s">
        <v>3302</v>
      </c>
      <c r="D685" t="s">
        <v>3303</v>
      </c>
      <c r="E685" t="s">
        <v>49</v>
      </c>
    </row>
    <row r="686" spans="1:5" x14ac:dyDescent="0.3">
      <c r="A686" t="s">
        <v>1653</v>
      </c>
      <c r="B686" t="s">
        <v>1652</v>
      </c>
      <c r="C686" t="s">
        <v>3491</v>
      </c>
      <c r="D686" t="s">
        <v>3492</v>
      </c>
      <c r="E686" t="s">
        <v>35</v>
      </c>
    </row>
    <row r="687" spans="1:5" x14ac:dyDescent="0.3">
      <c r="A687" t="s">
        <v>1655</v>
      </c>
      <c r="B687" t="s">
        <v>1654</v>
      </c>
      <c r="C687" t="s">
        <v>3493</v>
      </c>
      <c r="D687" t="s">
        <v>2741</v>
      </c>
      <c r="E687" t="s">
        <v>192</v>
      </c>
    </row>
    <row r="688" spans="1:5" x14ac:dyDescent="0.3">
      <c r="A688" t="s">
        <v>505</v>
      </c>
      <c r="B688" t="s">
        <v>2241</v>
      </c>
      <c r="C688" t="s">
        <v>2740</v>
      </c>
      <c r="D688" t="s">
        <v>2741</v>
      </c>
      <c r="E688" t="s">
        <v>36</v>
      </c>
    </row>
    <row r="689" spans="1:5" x14ac:dyDescent="0.3">
      <c r="A689" t="s">
        <v>687</v>
      </c>
      <c r="B689" t="s">
        <v>2243</v>
      </c>
      <c r="C689" t="s">
        <v>2340</v>
      </c>
      <c r="D689" t="s">
        <v>2741</v>
      </c>
      <c r="E689" t="s">
        <v>49</v>
      </c>
    </row>
    <row r="690" spans="1:5" x14ac:dyDescent="0.3">
      <c r="A690" t="s">
        <v>1049</v>
      </c>
      <c r="B690" t="s">
        <v>2247</v>
      </c>
      <c r="C690" t="s">
        <v>3128</v>
      </c>
      <c r="D690" t="s">
        <v>2741</v>
      </c>
      <c r="E690" t="s">
        <v>76</v>
      </c>
    </row>
    <row r="691" spans="1:5" x14ac:dyDescent="0.3">
      <c r="A691" t="s">
        <v>144</v>
      </c>
      <c r="B691" t="s">
        <v>143</v>
      </c>
      <c r="C691" t="s">
        <v>2352</v>
      </c>
      <c r="D691" t="s">
        <v>2394</v>
      </c>
      <c r="E691" t="s">
        <v>53</v>
      </c>
    </row>
    <row r="692" spans="1:5" x14ac:dyDescent="0.3">
      <c r="A692" t="s">
        <v>1056</v>
      </c>
      <c r="B692" t="s">
        <v>2072</v>
      </c>
      <c r="C692" t="s">
        <v>3131</v>
      </c>
      <c r="D692" t="s">
        <v>3132</v>
      </c>
      <c r="E692" t="s">
        <v>48</v>
      </c>
    </row>
    <row r="693" spans="1:5" x14ac:dyDescent="0.3">
      <c r="A693" t="s">
        <v>942</v>
      </c>
      <c r="B693" t="s">
        <v>1881</v>
      </c>
      <c r="C693" t="s">
        <v>3056</v>
      </c>
      <c r="D693" t="s">
        <v>3057</v>
      </c>
      <c r="E693" t="s">
        <v>47</v>
      </c>
    </row>
    <row r="694" spans="1:5" x14ac:dyDescent="0.3">
      <c r="A694" t="s">
        <v>1657</v>
      </c>
      <c r="B694" t="s">
        <v>1656</v>
      </c>
      <c r="C694" t="s">
        <v>2302</v>
      </c>
      <c r="D694" t="s">
        <v>3494</v>
      </c>
      <c r="E694" t="s">
        <v>52</v>
      </c>
    </row>
    <row r="695" spans="1:5" x14ac:dyDescent="0.3">
      <c r="A695" t="s">
        <v>418</v>
      </c>
      <c r="B695" t="s">
        <v>417</v>
      </c>
      <c r="C695" t="s">
        <v>2324</v>
      </c>
      <c r="D695" t="s">
        <v>2665</v>
      </c>
      <c r="E695" t="s">
        <v>35</v>
      </c>
    </row>
    <row r="696" spans="1:5" x14ac:dyDescent="0.3">
      <c r="A696" t="s">
        <v>577</v>
      </c>
      <c r="B696" t="s">
        <v>576</v>
      </c>
      <c r="C696" t="s">
        <v>2798</v>
      </c>
      <c r="D696" t="s">
        <v>2799</v>
      </c>
      <c r="E696" t="s">
        <v>192</v>
      </c>
    </row>
    <row r="697" spans="1:5" x14ac:dyDescent="0.3">
      <c r="A697" t="s">
        <v>1659</v>
      </c>
      <c r="B697" t="s">
        <v>1658</v>
      </c>
      <c r="C697" t="s">
        <v>2387</v>
      </c>
      <c r="D697" t="s">
        <v>3494</v>
      </c>
      <c r="E697" t="s">
        <v>43</v>
      </c>
    </row>
    <row r="698" spans="1:5" x14ac:dyDescent="0.3">
      <c r="A698" t="s">
        <v>3740</v>
      </c>
      <c r="B698" t="s">
        <v>3849</v>
      </c>
      <c r="C698" t="s">
        <v>2428</v>
      </c>
      <c r="D698" t="s">
        <v>3739</v>
      </c>
      <c r="E698" t="s">
        <v>46</v>
      </c>
    </row>
    <row r="699" spans="1:5" x14ac:dyDescent="0.3">
      <c r="A699" t="s">
        <v>1072</v>
      </c>
      <c r="B699" t="s">
        <v>1071</v>
      </c>
      <c r="C699" t="s">
        <v>2545</v>
      </c>
      <c r="D699" t="s">
        <v>3140</v>
      </c>
      <c r="E699" t="s">
        <v>34</v>
      </c>
    </row>
    <row r="700" spans="1:5" x14ac:dyDescent="0.3">
      <c r="A700" t="s">
        <v>979</v>
      </c>
      <c r="B700" t="s">
        <v>2059</v>
      </c>
      <c r="C700" t="s">
        <v>2366</v>
      </c>
      <c r="D700" t="s">
        <v>3083</v>
      </c>
      <c r="E700" t="s">
        <v>37</v>
      </c>
    </row>
    <row r="701" spans="1:5" x14ac:dyDescent="0.3">
      <c r="A701" t="s">
        <v>3629</v>
      </c>
      <c r="B701" t="s">
        <v>3781</v>
      </c>
      <c r="C701" t="s">
        <v>2391</v>
      </c>
      <c r="D701" t="s">
        <v>3628</v>
      </c>
      <c r="E701" t="s">
        <v>43</v>
      </c>
    </row>
    <row r="702" spans="1:5" x14ac:dyDescent="0.3">
      <c r="A702" t="s">
        <v>494</v>
      </c>
      <c r="B702" t="s">
        <v>1994</v>
      </c>
      <c r="C702" t="s">
        <v>2314</v>
      </c>
      <c r="D702" t="s">
        <v>2733</v>
      </c>
      <c r="E702" t="s">
        <v>28</v>
      </c>
    </row>
    <row r="703" spans="1:5" x14ac:dyDescent="0.3">
      <c r="A703" t="s">
        <v>525</v>
      </c>
      <c r="B703" t="s">
        <v>524</v>
      </c>
      <c r="C703" t="s">
        <v>2324</v>
      </c>
      <c r="D703" t="s">
        <v>2752</v>
      </c>
      <c r="E703" t="s">
        <v>30</v>
      </c>
    </row>
    <row r="704" spans="1:5" x14ac:dyDescent="0.3">
      <c r="A704" t="s">
        <v>1031</v>
      </c>
      <c r="B704" t="s">
        <v>1030</v>
      </c>
      <c r="C704" t="s">
        <v>3024</v>
      </c>
      <c r="D704" t="s">
        <v>3117</v>
      </c>
      <c r="E704" t="s">
        <v>40</v>
      </c>
    </row>
    <row r="705" spans="1:5" x14ac:dyDescent="0.3">
      <c r="A705" t="s">
        <v>1278</v>
      </c>
      <c r="B705" t="s">
        <v>2288</v>
      </c>
      <c r="C705" t="s">
        <v>2342</v>
      </c>
      <c r="D705" t="s">
        <v>3269</v>
      </c>
      <c r="E705" t="s">
        <v>45</v>
      </c>
    </row>
    <row r="706" spans="1:5" x14ac:dyDescent="0.3">
      <c r="A706" t="s">
        <v>772</v>
      </c>
      <c r="B706" t="s">
        <v>771</v>
      </c>
      <c r="C706" t="s">
        <v>2424</v>
      </c>
      <c r="D706" t="s">
        <v>2930</v>
      </c>
      <c r="E706" t="s">
        <v>36</v>
      </c>
    </row>
    <row r="707" spans="1:5" x14ac:dyDescent="0.3">
      <c r="A707" t="s">
        <v>1660</v>
      </c>
      <c r="B707" t="s">
        <v>2149</v>
      </c>
      <c r="C707" t="s">
        <v>2324</v>
      </c>
      <c r="D707" t="s">
        <v>2930</v>
      </c>
      <c r="E707" t="s">
        <v>114</v>
      </c>
    </row>
    <row r="708" spans="1:5" x14ac:dyDescent="0.3">
      <c r="A708" t="s">
        <v>1660</v>
      </c>
      <c r="B708" t="s">
        <v>2149</v>
      </c>
      <c r="C708" t="s">
        <v>2324</v>
      </c>
      <c r="D708" t="s">
        <v>2930</v>
      </c>
      <c r="E708" t="s">
        <v>40</v>
      </c>
    </row>
    <row r="709" spans="1:5" x14ac:dyDescent="0.3">
      <c r="A709" t="s">
        <v>478</v>
      </c>
      <c r="B709" t="s">
        <v>1989</v>
      </c>
      <c r="C709" t="s">
        <v>2462</v>
      </c>
      <c r="D709" t="s">
        <v>2718</v>
      </c>
      <c r="E709" t="s">
        <v>248</v>
      </c>
    </row>
    <row r="710" spans="1:5" x14ac:dyDescent="0.3">
      <c r="A710" t="s">
        <v>1087</v>
      </c>
      <c r="B710" t="s">
        <v>1086</v>
      </c>
      <c r="C710" t="s">
        <v>3149</v>
      </c>
      <c r="D710" t="s">
        <v>3150</v>
      </c>
      <c r="E710" t="s">
        <v>47</v>
      </c>
    </row>
    <row r="711" spans="1:5" x14ac:dyDescent="0.3">
      <c r="A711" t="s">
        <v>1661</v>
      </c>
      <c r="B711" t="s">
        <v>2150</v>
      </c>
      <c r="C711" t="s">
        <v>2324</v>
      </c>
      <c r="D711" t="s">
        <v>3495</v>
      </c>
      <c r="E711" t="s">
        <v>37</v>
      </c>
    </row>
    <row r="712" spans="1:5" x14ac:dyDescent="0.3">
      <c r="A712" t="s">
        <v>3634</v>
      </c>
      <c r="B712" t="s">
        <v>3784</v>
      </c>
      <c r="C712" t="s">
        <v>2458</v>
      </c>
      <c r="D712" t="s">
        <v>3744</v>
      </c>
      <c r="E712" t="s">
        <v>30</v>
      </c>
    </row>
    <row r="713" spans="1:5" x14ac:dyDescent="0.3">
      <c r="A713" t="s">
        <v>1080</v>
      </c>
      <c r="B713" t="s">
        <v>1079</v>
      </c>
      <c r="C713" t="s">
        <v>2870</v>
      </c>
      <c r="D713" t="s">
        <v>3144</v>
      </c>
      <c r="E713" t="s">
        <v>49</v>
      </c>
    </row>
    <row r="714" spans="1:5" x14ac:dyDescent="0.3">
      <c r="A714" t="s">
        <v>1504</v>
      </c>
      <c r="B714" t="s">
        <v>1503</v>
      </c>
      <c r="C714" t="s">
        <v>2366</v>
      </c>
      <c r="D714" t="s">
        <v>3404</v>
      </c>
      <c r="E714" t="s">
        <v>50</v>
      </c>
    </row>
    <row r="715" spans="1:5" x14ac:dyDescent="0.3">
      <c r="A715" t="s">
        <v>1504</v>
      </c>
      <c r="B715" t="s">
        <v>1503</v>
      </c>
      <c r="C715" t="s">
        <v>2366</v>
      </c>
      <c r="D715" t="s">
        <v>3404</v>
      </c>
      <c r="E715" t="s">
        <v>35</v>
      </c>
    </row>
    <row r="716" spans="1:5" x14ac:dyDescent="0.3">
      <c r="A716" t="s">
        <v>915</v>
      </c>
      <c r="B716" t="s">
        <v>914</v>
      </c>
      <c r="C716" t="s">
        <v>2306</v>
      </c>
      <c r="D716" t="s">
        <v>3035</v>
      </c>
      <c r="E716" t="s">
        <v>44</v>
      </c>
    </row>
    <row r="717" spans="1:5" x14ac:dyDescent="0.3">
      <c r="A717" t="s">
        <v>915</v>
      </c>
      <c r="B717" t="s">
        <v>914</v>
      </c>
      <c r="C717" t="s">
        <v>2306</v>
      </c>
      <c r="D717" t="s">
        <v>3035</v>
      </c>
      <c r="E717" t="s">
        <v>42</v>
      </c>
    </row>
    <row r="718" spans="1:5" x14ac:dyDescent="0.3">
      <c r="A718" t="s">
        <v>639</v>
      </c>
      <c r="B718" t="s">
        <v>638</v>
      </c>
      <c r="C718" t="s">
        <v>2843</v>
      </c>
      <c r="D718" t="s">
        <v>2844</v>
      </c>
      <c r="E718" t="s">
        <v>51</v>
      </c>
    </row>
    <row r="719" spans="1:5" x14ac:dyDescent="0.3">
      <c r="A719" t="s">
        <v>1505</v>
      </c>
      <c r="B719" t="s">
        <v>2291</v>
      </c>
      <c r="C719" t="s">
        <v>3405</v>
      </c>
      <c r="D719" t="s">
        <v>3406</v>
      </c>
      <c r="E719" t="s">
        <v>49</v>
      </c>
    </row>
    <row r="720" spans="1:5" x14ac:dyDescent="0.3">
      <c r="A720" t="s">
        <v>422</v>
      </c>
      <c r="B720" t="s">
        <v>421</v>
      </c>
      <c r="C720" t="s">
        <v>2667</v>
      </c>
      <c r="D720" t="s">
        <v>2668</v>
      </c>
      <c r="E720" t="s">
        <v>34</v>
      </c>
    </row>
    <row r="721" spans="1:5" x14ac:dyDescent="0.3">
      <c r="A721" t="s">
        <v>1662</v>
      </c>
      <c r="B721" t="s">
        <v>2237</v>
      </c>
      <c r="C721" t="s">
        <v>3496</v>
      </c>
      <c r="D721" t="s">
        <v>3497</v>
      </c>
      <c r="E721" t="s">
        <v>28</v>
      </c>
    </row>
    <row r="722" spans="1:5" x14ac:dyDescent="0.3">
      <c r="A722" t="s">
        <v>204</v>
      </c>
      <c r="B722" t="s">
        <v>1935</v>
      </c>
      <c r="C722" t="s">
        <v>2463</v>
      </c>
      <c r="D722" t="s">
        <v>2464</v>
      </c>
      <c r="E722" t="s">
        <v>32</v>
      </c>
    </row>
    <row r="723" spans="1:5" x14ac:dyDescent="0.3">
      <c r="A723" t="s">
        <v>203</v>
      </c>
      <c r="B723" t="s">
        <v>1934</v>
      </c>
      <c r="C723" t="s">
        <v>2462</v>
      </c>
      <c r="D723" t="s">
        <v>2393</v>
      </c>
      <c r="E723" t="s">
        <v>192</v>
      </c>
    </row>
    <row r="724" spans="1:5" x14ac:dyDescent="0.3">
      <c r="A724" t="s">
        <v>198</v>
      </c>
      <c r="B724" t="s">
        <v>2262</v>
      </c>
      <c r="C724" t="s">
        <v>2419</v>
      </c>
      <c r="D724" t="s">
        <v>2393</v>
      </c>
      <c r="E724" t="s">
        <v>28</v>
      </c>
    </row>
    <row r="725" spans="1:5" x14ac:dyDescent="0.3">
      <c r="A725" t="s">
        <v>1179</v>
      </c>
      <c r="B725" t="s">
        <v>2285</v>
      </c>
      <c r="C725" t="s">
        <v>3197</v>
      </c>
      <c r="D725" t="s">
        <v>2393</v>
      </c>
      <c r="E725" t="s">
        <v>76</v>
      </c>
    </row>
    <row r="726" spans="1:5" x14ac:dyDescent="0.3">
      <c r="A726" t="s">
        <v>407</v>
      </c>
      <c r="B726" t="s">
        <v>2265</v>
      </c>
      <c r="C726" t="s">
        <v>2426</v>
      </c>
      <c r="D726" t="s">
        <v>2393</v>
      </c>
      <c r="E726" t="s">
        <v>40</v>
      </c>
    </row>
    <row r="727" spans="1:5" x14ac:dyDescent="0.3">
      <c r="A727" t="s">
        <v>975</v>
      </c>
      <c r="B727" t="s">
        <v>2276</v>
      </c>
      <c r="C727" t="s">
        <v>3080</v>
      </c>
      <c r="D727" t="s">
        <v>2464</v>
      </c>
      <c r="E727" t="s">
        <v>46</v>
      </c>
    </row>
    <row r="728" spans="1:5" x14ac:dyDescent="0.3">
      <c r="A728" t="s">
        <v>1403</v>
      </c>
      <c r="B728" t="s">
        <v>2290</v>
      </c>
      <c r="C728" t="s">
        <v>2902</v>
      </c>
      <c r="D728" t="s">
        <v>2393</v>
      </c>
      <c r="E728" t="s">
        <v>52</v>
      </c>
    </row>
    <row r="729" spans="1:5" x14ac:dyDescent="0.3">
      <c r="A729" t="s">
        <v>3630</v>
      </c>
      <c r="B729" t="s">
        <v>2272</v>
      </c>
      <c r="C729" t="s">
        <v>2829</v>
      </c>
      <c r="D729" t="s">
        <v>2393</v>
      </c>
      <c r="E729" t="s">
        <v>52</v>
      </c>
    </row>
    <row r="730" spans="1:5" x14ac:dyDescent="0.3">
      <c r="A730" t="s">
        <v>618</v>
      </c>
      <c r="B730" t="s">
        <v>2272</v>
      </c>
      <c r="C730" t="s">
        <v>2829</v>
      </c>
      <c r="D730" t="s">
        <v>2393</v>
      </c>
      <c r="E730" t="s">
        <v>138</v>
      </c>
    </row>
    <row r="731" spans="1:5" x14ac:dyDescent="0.3">
      <c r="A731" t="s">
        <v>991</v>
      </c>
      <c r="B731" t="s">
        <v>2277</v>
      </c>
      <c r="C731" t="s">
        <v>2854</v>
      </c>
      <c r="D731" t="s">
        <v>2393</v>
      </c>
      <c r="E731" t="s">
        <v>48</v>
      </c>
    </row>
    <row r="732" spans="1:5" x14ac:dyDescent="0.3">
      <c r="A732" t="s">
        <v>142</v>
      </c>
      <c r="B732" t="s">
        <v>1920</v>
      </c>
      <c r="C732" t="s">
        <v>2392</v>
      </c>
      <c r="D732" t="s">
        <v>2393</v>
      </c>
      <c r="E732" t="s">
        <v>42</v>
      </c>
    </row>
    <row r="733" spans="1:5" x14ac:dyDescent="0.3">
      <c r="A733" t="s">
        <v>3670</v>
      </c>
      <c r="B733" t="s">
        <v>3809</v>
      </c>
      <c r="C733" t="s">
        <v>2589</v>
      </c>
      <c r="D733" t="s">
        <v>2464</v>
      </c>
      <c r="E733" t="s">
        <v>44</v>
      </c>
    </row>
    <row r="734" spans="1:5" x14ac:dyDescent="0.3">
      <c r="A734" t="s">
        <v>1239</v>
      </c>
      <c r="B734" t="s">
        <v>1238</v>
      </c>
      <c r="C734" t="s">
        <v>3243</v>
      </c>
      <c r="D734" t="s">
        <v>3244</v>
      </c>
      <c r="E734" t="s">
        <v>114</v>
      </c>
    </row>
    <row r="735" spans="1:5" x14ac:dyDescent="0.3">
      <c r="A735" t="s">
        <v>682</v>
      </c>
      <c r="B735" t="s">
        <v>2187</v>
      </c>
      <c r="C735" t="s">
        <v>2573</v>
      </c>
      <c r="D735" t="s">
        <v>2873</v>
      </c>
      <c r="E735" t="s">
        <v>29</v>
      </c>
    </row>
    <row r="736" spans="1:5" x14ac:dyDescent="0.3">
      <c r="A736" t="s">
        <v>605</v>
      </c>
      <c r="B736" t="s">
        <v>604</v>
      </c>
      <c r="C736" t="s">
        <v>2324</v>
      </c>
      <c r="D736" t="s">
        <v>2819</v>
      </c>
      <c r="E736" t="s">
        <v>46</v>
      </c>
    </row>
    <row r="737" spans="1:5" x14ac:dyDescent="0.3">
      <c r="A737" t="s">
        <v>1664</v>
      </c>
      <c r="B737" t="s">
        <v>1663</v>
      </c>
      <c r="C737" t="s">
        <v>3498</v>
      </c>
      <c r="D737" t="s">
        <v>3407</v>
      </c>
      <c r="E737" t="s">
        <v>30</v>
      </c>
    </row>
    <row r="738" spans="1:5" x14ac:dyDescent="0.3">
      <c r="A738" t="s">
        <v>1506</v>
      </c>
      <c r="B738" t="s">
        <v>2123</v>
      </c>
      <c r="C738" t="s">
        <v>2642</v>
      </c>
      <c r="D738" t="s">
        <v>3407</v>
      </c>
      <c r="E738" t="s">
        <v>76</v>
      </c>
    </row>
    <row r="739" spans="1:5" x14ac:dyDescent="0.3">
      <c r="A739" t="s">
        <v>1163</v>
      </c>
      <c r="B739" t="s">
        <v>1162</v>
      </c>
      <c r="C739" t="s">
        <v>3195</v>
      </c>
      <c r="D739" t="s">
        <v>3196</v>
      </c>
      <c r="E739" t="s">
        <v>36</v>
      </c>
    </row>
    <row r="740" spans="1:5" x14ac:dyDescent="0.3">
      <c r="A740" t="s">
        <v>922</v>
      </c>
      <c r="B740" t="s">
        <v>1878</v>
      </c>
      <c r="C740" t="s">
        <v>2400</v>
      </c>
      <c r="D740" t="s">
        <v>3039</v>
      </c>
      <c r="E740" t="s">
        <v>248</v>
      </c>
    </row>
    <row r="741" spans="1:5" x14ac:dyDescent="0.3">
      <c r="A741" t="s">
        <v>878</v>
      </c>
      <c r="B741" t="s">
        <v>2040</v>
      </c>
      <c r="C741" t="s">
        <v>3009</v>
      </c>
      <c r="D741" t="s">
        <v>3010</v>
      </c>
      <c r="E741" t="s">
        <v>31</v>
      </c>
    </row>
    <row r="742" spans="1:5" x14ac:dyDescent="0.3">
      <c r="A742" t="s">
        <v>398</v>
      </c>
      <c r="B742" t="s">
        <v>1974</v>
      </c>
      <c r="C742" t="s">
        <v>2649</v>
      </c>
      <c r="D742" t="s">
        <v>2650</v>
      </c>
      <c r="E742" t="s">
        <v>138</v>
      </c>
    </row>
    <row r="743" spans="1:5" x14ac:dyDescent="0.3">
      <c r="A743" t="s">
        <v>1240</v>
      </c>
      <c r="B743" t="s">
        <v>1896</v>
      </c>
      <c r="C743" t="s">
        <v>2348</v>
      </c>
      <c r="D743" t="s">
        <v>3245</v>
      </c>
      <c r="E743" t="s">
        <v>38</v>
      </c>
    </row>
    <row r="744" spans="1:5" x14ac:dyDescent="0.3">
      <c r="A744" t="s">
        <v>619</v>
      </c>
      <c r="B744" t="s">
        <v>1855</v>
      </c>
      <c r="C744" t="s">
        <v>2830</v>
      </c>
      <c r="D744" t="s">
        <v>2831</v>
      </c>
      <c r="E744" t="s">
        <v>192</v>
      </c>
    </row>
    <row r="745" spans="1:5" x14ac:dyDescent="0.3">
      <c r="A745" t="s">
        <v>1666</v>
      </c>
      <c r="B745" t="s">
        <v>1665</v>
      </c>
      <c r="C745" t="s">
        <v>2306</v>
      </c>
      <c r="D745" t="s">
        <v>3499</v>
      </c>
      <c r="E745" t="s">
        <v>39</v>
      </c>
    </row>
    <row r="746" spans="1:5" x14ac:dyDescent="0.3">
      <c r="A746" t="s">
        <v>562</v>
      </c>
      <c r="B746" t="s">
        <v>1850</v>
      </c>
      <c r="C746" t="s">
        <v>2334</v>
      </c>
      <c r="D746" t="s">
        <v>2785</v>
      </c>
      <c r="E746" t="s">
        <v>30</v>
      </c>
    </row>
    <row r="747" spans="1:5" x14ac:dyDescent="0.3">
      <c r="A747" t="s">
        <v>1051</v>
      </c>
      <c r="B747" t="s">
        <v>1050</v>
      </c>
      <c r="C747" t="s">
        <v>2314</v>
      </c>
      <c r="D747" t="s">
        <v>2785</v>
      </c>
      <c r="E747" t="s">
        <v>44</v>
      </c>
    </row>
    <row r="748" spans="1:5" x14ac:dyDescent="0.3">
      <c r="A748" t="s">
        <v>3637</v>
      </c>
      <c r="B748" t="s">
        <v>3786</v>
      </c>
      <c r="C748" t="s">
        <v>3054</v>
      </c>
      <c r="D748" t="s">
        <v>3636</v>
      </c>
      <c r="E748" t="s">
        <v>37</v>
      </c>
    </row>
    <row r="749" spans="1:5" x14ac:dyDescent="0.3">
      <c r="A749" t="s">
        <v>1404</v>
      </c>
      <c r="B749" t="s">
        <v>2114</v>
      </c>
      <c r="C749" t="s">
        <v>2318</v>
      </c>
      <c r="D749" t="s">
        <v>3346</v>
      </c>
      <c r="E749" t="s">
        <v>51</v>
      </c>
    </row>
    <row r="750" spans="1:5" x14ac:dyDescent="0.3">
      <c r="A750" t="s">
        <v>1404</v>
      </c>
      <c r="B750" t="s">
        <v>2114</v>
      </c>
      <c r="C750" t="s">
        <v>2318</v>
      </c>
      <c r="D750" t="s">
        <v>3346</v>
      </c>
      <c r="E750" t="s">
        <v>49</v>
      </c>
    </row>
    <row r="751" spans="1:5" x14ac:dyDescent="0.3">
      <c r="A751" t="s">
        <v>224</v>
      </c>
      <c r="B751" t="s">
        <v>223</v>
      </c>
      <c r="C751" t="s">
        <v>2348</v>
      </c>
      <c r="D751" t="s">
        <v>2483</v>
      </c>
      <c r="E751" t="s">
        <v>34</v>
      </c>
    </row>
    <row r="752" spans="1:5" x14ac:dyDescent="0.3">
      <c r="A752" t="s">
        <v>489</v>
      </c>
      <c r="B752" t="s">
        <v>1841</v>
      </c>
      <c r="C752" t="s">
        <v>2727</v>
      </c>
      <c r="D752" t="s">
        <v>2728</v>
      </c>
      <c r="E752" t="s">
        <v>34</v>
      </c>
    </row>
    <row r="753" spans="1:5" x14ac:dyDescent="0.3">
      <c r="A753" t="s">
        <v>1406</v>
      </c>
      <c r="B753" t="s">
        <v>1405</v>
      </c>
      <c r="C753" t="s">
        <v>2371</v>
      </c>
      <c r="D753" t="s">
        <v>3347</v>
      </c>
      <c r="E753" t="s">
        <v>36</v>
      </c>
    </row>
    <row r="754" spans="1:5" x14ac:dyDescent="0.3">
      <c r="A754" t="s">
        <v>193</v>
      </c>
      <c r="B754" t="s">
        <v>1933</v>
      </c>
      <c r="C754" t="s">
        <v>2451</v>
      </c>
      <c r="D754" t="s">
        <v>2452</v>
      </c>
      <c r="E754" t="s">
        <v>192</v>
      </c>
    </row>
    <row r="755" spans="1:5" x14ac:dyDescent="0.3">
      <c r="A755" t="s">
        <v>613</v>
      </c>
      <c r="B755" t="s">
        <v>2010</v>
      </c>
      <c r="C755" t="s">
        <v>2583</v>
      </c>
      <c r="D755" t="s">
        <v>2826</v>
      </c>
      <c r="E755" t="s">
        <v>40</v>
      </c>
    </row>
    <row r="756" spans="1:5" x14ac:dyDescent="0.3">
      <c r="A756" t="s">
        <v>155</v>
      </c>
      <c r="B756" t="s">
        <v>154</v>
      </c>
      <c r="C756" t="s">
        <v>2352</v>
      </c>
      <c r="D756" t="s">
        <v>2408</v>
      </c>
      <c r="E756" t="s">
        <v>34</v>
      </c>
    </row>
    <row r="757" spans="1:5" x14ac:dyDescent="0.3">
      <c r="A757" t="s">
        <v>145</v>
      </c>
      <c r="B757" t="s">
        <v>1812</v>
      </c>
      <c r="C757" t="s">
        <v>2352</v>
      </c>
      <c r="D757" t="s">
        <v>2395</v>
      </c>
      <c r="E757" t="s">
        <v>29</v>
      </c>
    </row>
    <row r="758" spans="1:5" x14ac:dyDescent="0.3">
      <c r="A758" t="s">
        <v>1668</v>
      </c>
      <c r="B758" t="s">
        <v>1667</v>
      </c>
      <c r="C758" t="s">
        <v>2424</v>
      </c>
      <c r="D758" t="s">
        <v>3500</v>
      </c>
      <c r="E758" t="s">
        <v>49</v>
      </c>
    </row>
    <row r="759" spans="1:5" x14ac:dyDescent="0.3">
      <c r="A759" t="s">
        <v>1668</v>
      </c>
      <c r="B759" t="s">
        <v>1667</v>
      </c>
      <c r="C759" t="s">
        <v>2424</v>
      </c>
      <c r="D759" t="s">
        <v>3500</v>
      </c>
      <c r="E759" t="s">
        <v>30</v>
      </c>
    </row>
    <row r="760" spans="1:5" x14ac:dyDescent="0.3">
      <c r="A760" t="s">
        <v>1326</v>
      </c>
      <c r="B760" t="s">
        <v>2110</v>
      </c>
      <c r="C760" t="s">
        <v>2421</v>
      </c>
      <c r="D760" t="s">
        <v>3304</v>
      </c>
      <c r="E760" t="s">
        <v>48</v>
      </c>
    </row>
    <row r="761" spans="1:5" x14ac:dyDescent="0.3">
      <c r="A761" t="s">
        <v>327</v>
      </c>
      <c r="B761" t="s">
        <v>1825</v>
      </c>
      <c r="C761" t="s">
        <v>2421</v>
      </c>
      <c r="D761" t="s">
        <v>2575</v>
      </c>
      <c r="E761" t="s">
        <v>51</v>
      </c>
    </row>
    <row r="762" spans="1:5" x14ac:dyDescent="0.3">
      <c r="A762" t="s">
        <v>327</v>
      </c>
      <c r="B762" t="s">
        <v>1825</v>
      </c>
      <c r="C762" t="s">
        <v>2421</v>
      </c>
      <c r="D762" t="s">
        <v>2575</v>
      </c>
      <c r="E762" t="s">
        <v>49</v>
      </c>
    </row>
    <row r="763" spans="1:5" x14ac:dyDescent="0.3">
      <c r="A763" t="s">
        <v>327</v>
      </c>
      <c r="B763" t="s">
        <v>1825</v>
      </c>
      <c r="C763" t="s">
        <v>2421</v>
      </c>
      <c r="D763" t="s">
        <v>2575</v>
      </c>
      <c r="E763" t="s">
        <v>46</v>
      </c>
    </row>
    <row r="764" spans="1:5" x14ac:dyDescent="0.3">
      <c r="A764" t="s">
        <v>855</v>
      </c>
      <c r="B764" t="s">
        <v>854</v>
      </c>
      <c r="C764" t="s">
        <v>2421</v>
      </c>
      <c r="D764" t="s">
        <v>2991</v>
      </c>
      <c r="E764" t="s">
        <v>35</v>
      </c>
    </row>
    <row r="765" spans="1:5" x14ac:dyDescent="0.3">
      <c r="A765" t="s">
        <v>716</v>
      </c>
      <c r="B765" t="s">
        <v>715</v>
      </c>
      <c r="C765" t="s">
        <v>2870</v>
      </c>
      <c r="D765" t="s">
        <v>2895</v>
      </c>
      <c r="E765" t="s">
        <v>32</v>
      </c>
    </row>
    <row r="766" spans="1:5" x14ac:dyDescent="0.3">
      <c r="A766" t="s">
        <v>1670</v>
      </c>
      <c r="B766" t="s">
        <v>1669</v>
      </c>
      <c r="C766" t="s">
        <v>3193</v>
      </c>
      <c r="D766" t="s">
        <v>3501</v>
      </c>
      <c r="E766" t="s">
        <v>28</v>
      </c>
    </row>
    <row r="767" spans="1:5" x14ac:dyDescent="0.3">
      <c r="A767" t="s">
        <v>3632</v>
      </c>
      <c r="B767" t="s">
        <v>3782</v>
      </c>
      <c r="C767" t="s">
        <v>2443</v>
      </c>
      <c r="D767" t="s">
        <v>3631</v>
      </c>
      <c r="E767" t="s">
        <v>192</v>
      </c>
    </row>
    <row r="768" spans="1:5" x14ac:dyDescent="0.3">
      <c r="A768" t="s">
        <v>1672</v>
      </c>
      <c r="B768" t="s">
        <v>1671</v>
      </c>
      <c r="C768" t="s">
        <v>2377</v>
      </c>
      <c r="D768" t="s">
        <v>3502</v>
      </c>
      <c r="E768" t="s">
        <v>35</v>
      </c>
    </row>
    <row r="769" spans="1:5" x14ac:dyDescent="0.3">
      <c r="A769" t="s">
        <v>953</v>
      </c>
      <c r="B769" t="s">
        <v>1882</v>
      </c>
      <c r="C769" t="s">
        <v>3066</v>
      </c>
      <c r="D769" t="s">
        <v>3067</v>
      </c>
      <c r="E769" t="s">
        <v>39</v>
      </c>
    </row>
    <row r="770" spans="1:5" x14ac:dyDescent="0.3">
      <c r="A770" t="s">
        <v>1674</v>
      </c>
      <c r="B770" t="s">
        <v>1673</v>
      </c>
      <c r="C770" t="s">
        <v>3503</v>
      </c>
      <c r="D770" t="s">
        <v>3504</v>
      </c>
      <c r="E770" t="s">
        <v>42</v>
      </c>
    </row>
    <row r="771" spans="1:5" x14ac:dyDescent="0.3">
      <c r="A771" t="s">
        <v>1142</v>
      </c>
      <c r="B771" t="s">
        <v>1141</v>
      </c>
      <c r="C771" t="s">
        <v>2468</v>
      </c>
      <c r="D771" t="s">
        <v>3184</v>
      </c>
      <c r="E771" t="s">
        <v>30</v>
      </c>
    </row>
    <row r="772" spans="1:5" x14ac:dyDescent="0.3">
      <c r="A772" t="s">
        <v>561</v>
      </c>
      <c r="B772" t="s">
        <v>1849</v>
      </c>
      <c r="C772" t="s">
        <v>2627</v>
      </c>
      <c r="D772" t="s">
        <v>2784</v>
      </c>
      <c r="E772" t="s">
        <v>40</v>
      </c>
    </row>
    <row r="773" spans="1:5" x14ac:dyDescent="0.3">
      <c r="A773" t="s">
        <v>969</v>
      </c>
      <c r="B773" t="s">
        <v>2057</v>
      </c>
      <c r="C773" t="s">
        <v>2475</v>
      </c>
      <c r="D773" t="s">
        <v>3076</v>
      </c>
      <c r="E773" t="s">
        <v>52</v>
      </c>
    </row>
    <row r="774" spans="1:5" x14ac:dyDescent="0.3">
      <c r="A774" t="s">
        <v>969</v>
      </c>
      <c r="B774" t="s">
        <v>2057</v>
      </c>
      <c r="C774" t="s">
        <v>2475</v>
      </c>
      <c r="D774" t="s">
        <v>3076</v>
      </c>
      <c r="E774" t="s">
        <v>34</v>
      </c>
    </row>
    <row r="775" spans="1:5" x14ac:dyDescent="0.3">
      <c r="A775" t="s">
        <v>658</v>
      </c>
      <c r="B775" t="s">
        <v>657</v>
      </c>
      <c r="C775" t="s">
        <v>2848</v>
      </c>
      <c r="D775" t="s">
        <v>2857</v>
      </c>
      <c r="E775" t="s">
        <v>52</v>
      </c>
    </row>
    <row r="776" spans="1:5" x14ac:dyDescent="0.3">
      <c r="A776" t="s">
        <v>1675</v>
      </c>
      <c r="B776" t="s">
        <v>2208</v>
      </c>
      <c r="C776" t="s">
        <v>2342</v>
      </c>
      <c r="D776" t="s">
        <v>3505</v>
      </c>
      <c r="E776" t="s">
        <v>28</v>
      </c>
    </row>
    <row r="777" spans="1:5" x14ac:dyDescent="0.3">
      <c r="A777" t="s">
        <v>632</v>
      </c>
      <c r="B777" t="s">
        <v>631</v>
      </c>
      <c r="C777" t="s">
        <v>2535</v>
      </c>
      <c r="D777" t="s">
        <v>2840</v>
      </c>
      <c r="E777" t="s">
        <v>48</v>
      </c>
    </row>
    <row r="778" spans="1:5" x14ac:dyDescent="0.3">
      <c r="A778" t="s">
        <v>1508</v>
      </c>
      <c r="B778" t="s">
        <v>1507</v>
      </c>
      <c r="C778" t="s">
        <v>2586</v>
      </c>
      <c r="D778" t="s">
        <v>3408</v>
      </c>
      <c r="E778" t="s">
        <v>248</v>
      </c>
    </row>
    <row r="779" spans="1:5" x14ac:dyDescent="0.3">
      <c r="A779" t="s">
        <v>394</v>
      </c>
      <c r="B779" t="s">
        <v>1970</v>
      </c>
      <c r="C779" t="s">
        <v>2346</v>
      </c>
      <c r="D779" t="s">
        <v>2644</v>
      </c>
      <c r="E779" t="s">
        <v>38</v>
      </c>
    </row>
    <row r="780" spans="1:5" x14ac:dyDescent="0.3">
      <c r="A780" t="s">
        <v>624</v>
      </c>
      <c r="B780" t="s">
        <v>623</v>
      </c>
      <c r="C780" t="s">
        <v>2366</v>
      </c>
      <c r="D780" t="s">
        <v>2836</v>
      </c>
      <c r="E780" t="s">
        <v>39</v>
      </c>
    </row>
    <row r="781" spans="1:5" x14ac:dyDescent="0.3">
      <c r="A781" t="s">
        <v>624</v>
      </c>
      <c r="B781" t="s">
        <v>623</v>
      </c>
      <c r="C781" t="s">
        <v>2366</v>
      </c>
      <c r="D781" t="s">
        <v>2836</v>
      </c>
      <c r="E781" t="s">
        <v>28</v>
      </c>
    </row>
    <row r="782" spans="1:5" x14ac:dyDescent="0.3">
      <c r="A782" t="s">
        <v>377</v>
      </c>
      <c r="B782" t="s">
        <v>376</v>
      </c>
      <c r="C782" t="s">
        <v>2371</v>
      </c>
      <c r="D782" t="s">
        <v>2629</v>
      </c>
      <c r="E782" t="s">
        <v>35</v>
      </c>
    </row>
    <row r="783" spans="1:5" x14ac:dyDescent="0.3">
      <c r="A783" t="s">
        <v>449</v>
      </c>
      <c r="B783" t="s">
        <v>448</v>
      </c>
      <c r="C783" t="s">
        <v>2595</v>
      </c>
      <c r="D783" t="s">
        <v>2693</v>
      </c>
      <c r="E783" t="s">
        <v>50</v>
      </c>
    </row>
    <row r="784" spans="1:5" x14ac:dyDescent="0.3">
      <c r="A784" t="s">
        <v>1677</v>
      </c>
      <c r="B784" t="s">
        <v>1676</v>
      </c>
      <c r="C784" t="s">
        <v>2710</v>
      </c>
      <c r="D784" t="s">
        <v>2693</v>
      </c>
      <c r="E784" t="s">
        <v>48</v>
      </c>
    </row>
    <row r="785" spans="1:5" x14ac:dyDescent="0.3">
      <c r="A785" t="s">
        <v>1679</v>
      </c>
      <c r="B785" t="s">
        <v>1678</v>
      </c>
      <c r="C785" t="s">
        <v>2610</v>
      </c>
      <c r="D785" t="s">
        <v>2693</v>
      </c>
      <c r="E785" t="s">
        <v>38</v>
      </c>
    </row>
    <row r="786" spans="1:5" x14ac:dyDescent="0.3">
      <c r="A786" t="s">
        <v>1242</v>
      </c>
      <c r="B786" t="s">
        <v>1241</v>
      </c>
      <c r="C786" t="s">
        <v>3246</v>
      </c>
      <c r="D786" t="s">
        <v>2693</v>
      </c>
      <c r="E786" t="s">
        <v>39</v>
      </c>
    </row>
    <row r="787" spans="1:5" x14ac:dyDescent="0.3">
      <c r="A787" t="s">
        <v>1510</v>
      </c>
      <c r="B787" t="s">
        <v>1509</v>
      </c>
      <c r="C787" t="s">
        <v>2675</v>
      </c>
      <c r="D787" t="s">
        <v>2693</v>
      </c>
      <c r="E787" t="s">
        <v>39</v>
      </c>
    </row>
    <row r="788" spans="1:5" x14ac:dyDescent="0.3">
      <c r="A788" t="s">
        <v>1408</v>
      </c>
      <c r="B788" t="s">
        <v>1407</v>
      </c>
      <c r="C788" t="s">
        <v>3348</v>
      </c>
      <c r="D788" t="s">
        <v>3349</v>
      </c>
      <c r="E788" t="s">
        <v>114</v>
      </c>
    </row>
    <row r="789" spans="1:5" x14ac:dyDescent="0.3">
      <c r="A789" t="s">
        <v>753</v>
      </c>
      <c r="B789" t="s">
        <v>752</v>
      </c>
      <c r="C789" t="s">
        <v>2371</v>
      </c>
      <c r="D789" t="s">
        <v>2918</v>
      </c>
      <c r="E789" t="s">
        <v>36</v>
      </c>
    </row>
    <row r="790" spans="1:5" x14ac:dyDescent="0.3">
      <c r="A790" t="s">
        <v>1327</v>
      </c>
      <c r="B790" t="s">
        <v>2111</v>
      </c>
      <c r="C790" t="s">
        <v>2428</v>
      </c>
      <c r="D790" t="s">
        <v>3305</v>
      </c>
      <c r="E790" t="s">
        <v>38</v>
      </c>
    </row>
    <row r="791" spans="1:5" x14ac:dyDescent="0.3">
      <c r="A791" t="s">
        <v>670</v>
      </c>
      <c r="B791" t="s">
        <v>669</v>
      </c>
      <c r="C791" t="s">
        <v>2583</v>
      </c>
      <c r="D791" t="s">
        <v>2867</v>
      </c>
      <c r="E791" t="s">
        <v>31</v>
      </c>
    </row>
    <row r="792" spans="1:5" x14ac:dyDescent="0.3">
      <c r="A792" t="s">
        <v>3702</v>
      </c>
      <c r="B792" t="s">
        <v>3825</v>
      </c>
      <c r="C792" t="s">
        <v>2398</v>
      </c>
      <c r="D792" t="s">
        <v>3701</v>
      </c>
      <c r="E792" t="s">
        <v>37</v>
      </c>
    </row>
    <row r="793" spans="1:5" x14ac:dyDescent="0.3">
      <c r="A793" t="s">
        <v>722</v>
      </c>
      <c r="B793" t="s">
        <v>721</v>
      </c>
      <c r="C793" t="s">
        <v>2346</v>
      </c>
      <c r="D793" t="s">
        <v>2898</v>
      </c>
      <c r="E793" t="s">
        <v>138</v>
      </c>
    </row>
    <row r="794" spans="1:5" x14ac:dyDescent="0.3">
      <c r="A794" t="s">
        <v>1149</v>
      </c>
      <c r="B794" t="s">
        <v>1148</v>
      </c>
      <c r="C794" t="s">
        <v>2462</v>
      </c>
      <c r="D794" t="s">
        <v>3186</v>
      </c>
      <c r="E794" t="s">
        <v>45</v>
      </c>
    </row>
    <row r="795" spans="1:5" x14ac:dyDescent="0.3">
      <c r="A795" t="s">
        <v>1149</v>
      </c>
      <c r="B795" t="s">
        <v>1148</v>
      </c>
      <c r="C795" t="s">
        <v>2462</v>
      </c>
      <c r="D795" t="s">
        <v>3186</v>
      </c>
      <c r="E795" t="s">
        <v>114</v>
      </c>
    </row>
    <row r="796" spans="1:5" x14ac:dyDescent="0.3">
      <c r="A796" t="s">
        <v>1410</v>
      </c>
      <c r="B796" t="s">
        <v>1409</v>
      </c>
      <c r="C796" t="s">
        <v>2421</v>
      </c>
      <c r="D796" t="s">
        <v>3350</v>
      </c>
      <c r="E796" t="s">
        <v>45</v>
      </c>
    </row>
    <row r="797" spans="1:5" x14ac:dyDescent="0.3">
      <c r="A797" t="s">
        <v>1329</v>
      </c>
      <c r="B797" t="s">
        <v>1328</v>
      </c>
      <c r="C797" t="s">
        <v>2324</v>
      </c>
      <c r="D797" t="s">
        <v>3306</v>
      </c>
      <c r="E797" t="s">
        <v>34</v>
      </c>
    </row>
    <row r="798" spans="1:5" x14ac:dyDescent="0.3">
      <c r="A798" t="s">
        <v>705</v>
      </c>
      <c r="B798" t="s">
        <v>704</v>
      </c>
      <c r="C798" t="s">
        <v>2888</v>
      </c>
      <c r="D798" t="s">
        <v>2889</v>
      </c>
      <c r="E798" t="s">
        <v>37</v>
      </c>
    </row>
    <row r="799" spans="1:5" x14ac:dyDescent="0.3">
      <c r="A799" t="s">
        <v>1681</v>
      </c>
      <c r="B799" t="s">
        <v>1680</v>
      </c>
      <c r="C799" t="s">
        <v>2580</v>
      </c>
      <c r="D799" t="s">
        <v>2889</v>
      </c>
      <c r="E799" t="s">
        <v>31</v>
      </c>
    </row>
    <row r="800" spans="1:5" x14ac:dyDescent="0.3">
      <c r="A800" t="s">
        <v>1052</v>
      </c>
      <c r="B800" t="s">
        <v>2197</v>
      </c>
      <c r="C800" t="s">
        <v>2342</v>
      </c>
      <c r="D800" t="s">
        <v>2889</v>
      </c>
      <c r="E800" t="s">
        <v>48</v>
      </c>
    </row>
    <row r="801" spans="1:5" x14ac:dyDescent="0.3">
      <c r="A801" t="s">
        <v>1088</v>
      </c>
      <c r="B801" t="s">
        <v>2076</v>
      </c>
      <c r="C801" t="s">
        <v>2632</v>
      </c>
      <c r="D801" t="s">
        <v>3151</v>
      </c>
      <c r="E801" t="s">
        <v>28</v>
      </c>
    </row>
    <row r="802" spans="1:5" x14ac:dyDescent="0.3">
      <c r="A802" t="s">
        <v>115</v>
      </c>
      <c r="B802" t="s">
        <v>2238</v>
      </c>
      <c r="C802" t="s">
        <v>2361</v>
      </c>
      <c r="D802" t="s">
        <v>2362</v>
      </c>
      <c r="E802" t="s">
        <v>114</v>
      </c>
    </row>
    <row r="803" spans="1:5" x14ac:dyDescent="0.3">
      <c r="A803" t="s">
        <v>1683</v>
      </c>
      <c r="B803" t="s">
        <v>1682</v>
      </c>
      <c r="C803" t="s">
        <v>2306</v>
      </c>
      <c r="D803" t="s">
        <v>3409</v>
      </c>
      <c r="E803" t="s">
        <v>76</v>
      </c>
    </row>
    <row r="804" spans="1:5" x14ac:dyDescent="0.3">
      <c r="A804" t="s">
        <v>1512</v>
      </c>
      <c r="B804" t="s">
        <v>1511</v>
      </c>
      <c r="C804" t="s">
        <v>2398</v>
      </c>
      <c r="D804" t="s">
        <v>3409</v>
      </c>
      <c r="E804" t="s">
        <v>47</v>
      </c>
    </row>
    <row r="805" spans="1:5" x14ac:dyDescent="0.3">
      <c r="A805" t="s">
        <v>948</v>
      </c>
      <c r="B805" t="s">
        <v>947</v>
      </c>
      <c r="C805" t="s">
        <v>3061</v>
      </c>
      <c r="D805" t="s">
        <v>3062</v>
      </c>
      <c r="E805" t="s">
        <v>49</v>
      </c>
    </row>
    <row r="806" spans="1:5" x14ac:dyDescent="0.3">
      <c r="A806" t="s">
        <v>285</v>
      </c>
      <c r="B806" t="s">
        <v>1948</v>
      </c>
      <c r="C806" t="s">
        <v>2540</v>
      </c>
      <c r="D806" t="s">
        <v>2541</v>
      </c>
      <c r="E806" t="s">
        <v>48</v>
      </c>
    </row>
    <row r="807" spans="1:5" x14ac:dyDescent="0.3">
      <c r="A807" t="s">
        <v>518</v>
      </c>
      <c r="B807" t="s">
        <v>517</v>
      </c>
      <c r="C807" t="s">
        <v>2324</v>
      </c>
      <c r="D807" t="s">
        <v>2749</v>
      </c>
      <c r="E807" t="s">
        <v>40</v>
      </c>
    </row>
    <row r="808" spans="1:5" x14ac:dyDescent="0.3">
      <c r="A808" t="s">
        <v>3684</v>
      </c>
      <c r="B808" t="s">
        <v>3817</v>
      </c>
      <c r="C808" t="s">
        <v>3682</v>
      </c>
      <c r="D808" t="s">
        <v>3683</v>
      </c>
      <c r="E808" t="s">
        <v>76</v>
      </c>
    </row>
    <row r="809" spans="1:5" x14ac:dyDescent="0.3">
      <c r="A809" t="s">
        <v>1280</v>
      </c>
      <c r="B809" t="s">
        <v>1279</v>
      </c>
      <c r="C809" t="s">
        <v>2324</v>
      </c>
      <c r="D809" t="s">
        <v>3270</v>
      </c>
      <c r="E809" t="s">
        <v>29</v>
      </c>
    </row>
    <row r="810" spans="1:5" x14ac:dyDescent="0.3">
      <c r="A810" t="s">
        <v>1684</v>
      </c>
      <c r="B810" t="s">
        <v>2151</v>
      </c>
      <c r="C810" t="s">
        <v>3506</v>
      </c>
      <c r="D810" t="s">
        <v>3507</v>
      </c>
      <c r="E810" t="s">
        <v>76</v>
      </c>
    </row>
    <row r="811" spans="1:5" x14ac:dyDescent="0.3">
      <c r="A811" t="s">
        <v>699</v>
      </c>
      <c r="B811" t="s">
        <v>2020</v>
      </c>
      <c r="C811" t="s">
        <v>2884</v>
      </c>
      <c r="D811" t="s">
        <v>2477</v>
      </c>
      <c r="E811" t="s">
        <v>33</v>
      </c>
    </row>
    <row r="812" spans="1:5" x14ac:dyDescent="0.3">
      <c r="A812" t="s">
        <v>3703</v>
      </c>
      <c r="B812" t="s">
        <v>3826</v>
      </c>
      <c r="C812" t="s">
        <v>2443</v>
      </c>
      <c r="D812" t="s">
        <v>2477</v>
      </c>
      <c r="E812" t="s">
        <v>192</v>
      </c>
    </row>
    <row r="813" spans="1:5" x14ac:dyDescent="0.3">
      <c r="A813" t="s">
        <v>219</v>
      </c>
      <c r="B813" t="s">
        <v>1938</v>
      </c>
      <c r="C813" t="s">
        <v>2476</v>
      </c>
      <c r="D813" t="s">
        <v>2477</v>
      </c>
      <c r="E813" t="s">
        <v>32</v>
      </c>
    </row>
    <row r="814" spans="1:5" x14ac:dyDescent="0.3">
      <c r="A814" t="s">
        <v>1514</v>
      </c>
      <c r="B814" t="s">
        <v>1513</v>
      </c>
      <c r="C814" t="s">
        <v>3267</v>
      </c>
      <c r="D814" t="s">
        <v>3410</v>
      </c>
      <c r="E814" t="s">
        <v>40</v>
      </c>
    </row>
    <row r="815" spans="1:5" x14ac:dyDescent="0.3">
      <c r="A815" t="s">
        <v>649</v>
      </c>
      <c r="B815" t="s">
        <v>648</v>
      </c>
      <c r="C815" t="s">
        <v>2851</v>
      </c>
      <c r="D815" t="s">
        <v>2852</v>
      </c>
      <c r="E815" t="s">
        <v>40</v>
      </c>
    </row>
    <row r="816" spans="1:5" x14ac:dyDescent="0.3">
      <c r="A816" t="s">
        <v>1068</v>
      </c>
      <c r="B816" t="s">
        <v>1067</v>
      </c>
      <c r="C816" t="s">
        <v>3137</v>
      </c>
      <c r="D816" t="s">
        <v>2852</v>
      </c>
      <c r="E816" t="s">
        <v>53</v>
      </c>
    </row>
    <row r="817" spans="1:5" x14ac:dyDescent="0.3">
      <c r="A817" t="s">
        <v>1281</v>
      </c>
      <c r="B817" t="s">
        <v>2103</v>
      </c>
      <c r="C817" t="s">
        <v>3167</v>
      </c>
      <c r="D817" t="s">
        <v>3271</v>
      </c>
      <c r="E817" t="s">
        <v>28</v>
      </c>
    </row>
    <row r="818" spans="1:5" x14ac:dyDescent="0.3">
      <c r="A818" t="s">
        <v>308</v>
      </c>
      <c r="B818" t="s">
        <v>1822</v>
      </c>
      <c r="C818" t="s">
        <v>2558</v>
      </c>
      <c r="D818" t="s">
        <v>2559</v>
      </c>
      <c r="E818" t="s">
        <v>138</v>
      </c>
    </row>
    <row r="819" spans="1:5" x14ac:dyDescent="0.3">
      <c r="A819" t="s">
        <v>877</v>
      </c>
      <c r="B819" t="s">
        <v>876</v>
      </c>
      <c r="C819" t="s">
        <v>2642</v>
      </c>
      <c r="D819" t="s">
        <v>3008</v>
      </c>
      <c r="E819" t="s">
        <v>36</v>
      </c>
    </row>
    <row r="820" spans="1:5" x14ac:dyDescent="0.3">
      <c r="A820" t="s">
        <v>877</v>
      </c>
      <c r="B820" t="s">
        <v>876</v>
      </c>
      <c r="C820" t="s">
        <v>2642</v>
      </c>
      <c r="D820" t="s">
        <v>3008</v>
      </c>
      <c r="E820" t="s">
        <v>48</v>
      </c>
    </row>
    <row r="821" spans="1:5" x14ac:dyDescent="0.3">
      <c r="A821" t="s">
        <v>1685</v>
      </c>
      <c r="B821" t="s">
        <v>2152</v>
      </c>
      <c r="C821" t="s">
        <v>2324</v>
      </c>
      <c r="D821" t="s">
        <v>3508</v>
      </c>
      <c r="E821" t="s">
        <v>29</v>
      </c>
    </row>
    <row r="822" spans="1:5" x14ac:dyDescent="0.3">
      <c r="A822" t="s">
        <v>3601</v>
      </c>
      <c r="B822" t="s">
        <v>3763</v>
      </c>
      <c r="C822" t="s">
        <v>3001</v>
      </c>
      <c r="D822" t="s">
        <v>3600</v>
      </c>
      <c r="E822" t="s">
        <v>46</v>
      </c>
    </row>
    <row r="823" spans="1:5" x14ac:dyDescent="0.3">
      <c r="A823" t="s">
        <v>1054</v>
      </c>
      <c r="B823" t="s">
        <v>1053</v>
      </c>
      <c r="C823" t="s">
        <v>3020</v>
      </c>
      <c r="D823" t="s">
        <v>3129</v>
      </c>
      <c r="E823" t="s">
        <v>138</v>
      </c>
    </row>
    <row r="824" spans="1:5" x14ac:dyDescent="0.3">
      <c r="A824" t="s">
        <v>1687</v>
      </c>
      <c r="B824" t="s">
        <v>1686</v>
      </c>
      <c r="C824" t="s">
        <v>2586</v>
      </c>
      <c r="D824" t="s">
        <v>3129</v>
      </c>
      <c r="E824" t="s">
        <v>76</v>
      </c>
    </row>
    <row r="825" spans="1:5" x14ac:dyDescent="0.3">
      <c r="A825" t="s">
        <v>1687</v>
      </c>
      <c r="B825" t="s">
        <v>1686</v>
      </c>
      <c r="C825" t="s">
        <v>2586</v>
      </c>
      <c r="D825" t="s">
        <v>3129</v>
      </c>
      <c r="E825" t="s">
        <v>49</v>
      </c>
    </row>
    <row r="826" spans="1:5" x14ac:dyDescent="0.3">
      <c r="A826" t="s">
        <v>1089</v>
      </c>
      <c r="B826" t="s">
        <v>2077</v>
      </c>
      <c r="C826" t="s">
        <v>3152</v>
      </c>
      <c r="D826" t="s">
        <v>3129</v>
      </c>
      <c r="E826" t="s">
        <v>248</v>
      </c>
    </row>
    <row r="827" spans="1:5" x14ac:dyDescent="0.3">
      <c r="A827" t="s">
        <v>1121</v>
      </c>
      <c r="B827" t="s">
        <v>2083</v>
      </c>
      <c r="C827" t="s">
        <v>2324</v>
      </c>
      <c r="D827" t="s">
        <v>3173</v>
      </c>
      <c r="E827" t="s">
        <v>31</v>
      </c>
    </row>
    <row r="828" spans="1:5" x14ac:dyDescent="0.3">
      <c r="A828" t="s">
        <v>552</v>
      </c>
      <c r="B828" t="s">
        <v>2003</v>
      </c>
      <c r="C828" t="s">
        <v>2424</v>
      </c>
      <c r="D828" t="s">
        <v>2777</v>
      </c>
      <c r="E828" t="s">
        <v>36</v>
      </c>
    </row>
    <row r="829" spans="1:5" x14ac:dyDescent="0.3">
      <c r="A829" t="s">
        <v>552</v>
      </c>
      <c r="B829" t="s">
        <v>2003</v>
      </c>
      <c r="C829" t="s">
        <v>2424</v>
      </c>
      <c r="D829" t="s">
        <v>2777</v>
      </c>
      <c r="E829" t="s">
        <v>248</v>
      </c>
    </row>
    <row r="830" spans="1:5" x14ac:dyDescent="0.3">
      <c r="A830" t="s">
        <v>1515</v>
      </c>
      <c r="B830" t="s">
        <v>2124</v>
      </c>
      <c r="C830" t="s">
        <v>2324</v>
      </c>
      <c r="D830" t="s">
        <v>2777</v>
      </c>
      <c r="E830" t="s">
        <v>53</v>
      </c>
    </row>
    <row r="831" spans="1:5" x14ac:dyDescent="0.3">
      <c r="A831" t="s">
        <v>1181</v>
      </c>
      <c r="B831" t="s">
        <v>1180</v>
      </c>
      <c r="C831" t="s">
        <v>3210</v>
      </c>
      <c r="D831" t="s">
        <v>2777</v>
      </c>
      <c r="E831" t="s">
        <v>48</v>
      </c>
    </row>
    <row r="832" spans="1:5" x14ac:dyDescent="0.3">
      <c r="A832" t="s">
        <v>3641</v>
      </c>
      <c r="B832" t="s">
        <v>3789</v>
      </c>
      <c r="C832" t="s">
        <v>2539</v>
      </c>
      <c r="D832" t="s">
        <v>3640</v>
      </c>
      <c r="E832" t="s">
        <v>43</v>
      </c>
    </row>
    <row r="833" spans="1:5" x14ac:dyDescent="0.3">
      <c r="A833" t="s">
        <v>1209</v>
      </c>
      <c r="B833" t="s">
        <v>2095</v>
      </c>
      <c r="C833" t="s">
        <v>2556</v>
      </c>
      <c r="D833" t="s">
        <v>3227</v>
      </c>
      <c r="E833" t="s">
        <v>44</v>
      </c>
    </row>
    <row r="834" spans="1:5" x14ac:dyDescent="0.3">
      <c r="A834" t="s">
        <v>958</v>
      </c>
      <c r="B834" t="s">
        <v>957</v>
      </c>
      <c r="C834" t="s">
        <v>2348</v>
      </c>
      <c r="D834" t="s">
        <v>3070</v>
      </c>
      <c r="E834" t="s">
        <v>138</v>
      </c>
    </row>
    <row r="835" spans="1:5" x14ac:dyDescent="0.3">
      <c r="A835" t="s">
        <v>1689</v>
      </c>
      <c r="B835" t="s">
        <v>1688</v>
      </c>
      <c r="C835" t="s">
        <v>2586</v>
      </c>
      <c r="D835" t="s">
        <v>3509</v>
      </c>
      <c r="E835" t="s">
        <v>42</v>
      </c>
    </row>
    <row r="836" spans="1:5" x14ac:dyDescent="0.3">
      <c r="A836" t="s">
        <v>1283</v>
      </c>
      <c r="B836" t="s">
        <v>1282</v>
      </c>
      <c r="C836" t="s">
        <v>3272</v>
      </c>
      <c r="D836" t="s">
        <v>3273</v>
      </c>
      <c r="E836" t="s">
        <v>43</v>
      </c>
    </row>
    <row r="837" spans="1:5" x14ac:dyDescent="0.3">
      <c r="A837" t="s">
        <v>928</v>
      </c>
      <c r="B837" t="s">
        <v>2047</v>
      </c>
      <c r="C837" t="s">
        <v>2622</v>
      </c>
      <c r="D837" t="s">
        <v>3044</v>
      </c>
      <c r="E837" t="s">
        <v>33</v>
      </c>
    </row>
    <row r="838" spans="1:5" x14ac:dyDescent="0.3">
      <c r="A838" t="s">
        <v>3616</v>
      </c>
      <c r="B838" t="s">
        <v>3774</v>
      </c>
      <c r="C838" t="s">
        <v>2306</v>
      </c>
      <c r="D838" t="s">
        <v>3457</v>
      </c>
      <c r="E838" t="s">
        <v>42</v>
      </c>
    </row>
    <row r="839" spans="1:5" x14ac:dyDescent="0.3">
      <c r="A839" t="s">
        <v>1691</v>
      </c>
      <c r="B839" t="s">
        <v>1690</v>
      </c>
      <c r="C839" t="s">
        <v>3510</v>
      </c>
      <c r="D839" t="s">
        <v>3511</v>
      </c>
      <c r="E839" t="s">
        <v>138</v>
      </c>
    </row>
    <row r="840" spans="1:5" x14ac:dyDescent="0.3">
      <c r="A840" t="s">
        <v>353</v>
      </c>
      <c r="B840" t="s">
        <v>352</v>
      </c>
      <c r="C840" t="s">
        <v>2604</v>
      </c>
      <c r="D840" t="s">
        <v>2605</v>
      </c>
      <c r="E840" t="s">
        <v>248</v>
      </c>
    </row>
    <row r="841" spans="1:5" x14ac:dyDescent="0.3">
      <c r="A841" t="s">
        <v>927</v>
      </c>
      <c r="B841" t="s">
        <v>2046</v>
      </c>
      <c r="C841" t="s">
        <v>2391</v>
      </c>
      <c r="D841" t="s">
        <v>3043</v>
      </c>
      <c r="E841" t="s">
        <v>248</v>
      </c>
    </row>
    <row r="842" spans="1:5" x14ac:dyDescent="0.3">
      <c r="A842" t="s">
        <v>3642</v>
      </c>
      <c r="B842" t="s">
        <v>3790</v>
      </c>
      <c r="C842" t="s">
        <v>3348</v>
      </c>
      <c r="D842" t="s">
        <v>3747</v>
      </c>
      <c r="E842" t="s">
        <v>192</v>
      </c>
    </row>
    <row r="843" spans="1:5" x14ac:dyDescent="0.3">
      <c r="A843" t="s">
        <v>579</v>
      </c>
      <c r="B843" t="s">
        <v>2186</v>
      </c>
      <c r="C843" t="s">
        <v>2342</v>
      </c>
      <c r="D843" t="s">
        <v>2801</v>
      </c>
      <c r="E843" t="s">
        <v>48</v>
      </c>
    </row>
    <row r="844" spans="1:5" x14ac:dyDescent="0.3">
      <c r="A844" t="s">
        <v>380</v>
      </c>
      <c r="B844" t="s">
        <v>1967</v>
      </c>
      <c r="C844" t="s">
        <v>2462</v>
      </c>
      <c r="D844" t="s">
        <v>2631</v>
      </c>
      <c r="E844" t="s">
        <v>53</v>
      </c>
    </row>
    <row r="845" spans="1:5" x14ac:dyDescent="0.3">
      <c r="A845" t="s">
        <v>1516</v>
      </c>
      <c r="B845" t="s">
        <v>2125</v>
      </c>
      <c r="C845" t="s">
        <v>3411</v>
      </c>
      <c r="D845" t="s">
        <v>3412</v>
      </c>
      <c r="E845" t="s">
        <v>45</v>
      </c>
    </row>
    <row r="846" spans="1:5" x14ac:dyDescent="0.3">
      <c r="A846" t="s">
        <v>608</v>
      </c>
      <c r="B846" t="s">
        <v>1854</v>
      </c>
      <c r="C846" t="s">
        <v>2823</v>
      </c>
      <c r="D846" t="s">
        <v>2598</v>
      </c>
      <c r="E846" t="s">
        <v>36</v>
      </c>
    </row>
    <row r="847" spans="1:5" x14ac:dyDescent="0.3">
      <c r="A847" t="s">
        <v>347</v>
      </c>
      <c r="B847" t="s">
        <v>1959</v>
      </c>
      <c r="C847" t="s">
        <v>2597</v>
      </c>
      <c r="D847" t="s">
        <v>2598</v>
      </c>
      <c r="E847" t="s">
        <v>52</v>
      </c>
    </row>
    <row r="848" spans="1:5" x14ac:dyDescent="0.3">
      <c r="A848" t="s">
        <v>843</v>
      </c>
      <c r="B848" t="s">
        <v>842</v>
      </c>
      <c r="C848" t="s">
        <v>2981</v>
      </c>
      <c r="D848" t="s">
        <v>2982</v>
      </c>
      <c r="E848" t="s">
        <v>53</v>
      </c>
    </row>
    <row r="849" spans="1:5" x14ac:dyDescent="0.3">
      <c r="A849" t="s">
        <v>294</v>
      </c>
      <c r="B849" t="s">
        <v>1821</v>
      </c>
      <c r="C849" t="s">
        <v>2424</v>
      </c>
      <c r="D849" t="s">
        <v>2547</v>
      </c>
      <c r="E849" t="s">
        <v>43</v>
      </c>
    </row>
    <row r="850" spans="1:5" x14ac:dyDescent="0.3">
      <c r="A850" t="s">
        <v>477</v>
      </c>
      <c r="B850" t="s">
        <v>2253</v>
      </c>
      <c r="C850" t="s">
        <v>2716</v>
      </c>
      <c r="D850" t="s">
        <v>2717</v>
      </c>
      <c r="E850" t="s">
        <v>32</v>
      </c>
    </row>
    <row r="851" spans="1:5" x14ac:dyDescent="0.3">
      <c r="A851" t="s">
        <v>997</v>
      </c>
      <c r="B851" t="s">
        <v>2258</v>
      </c>
      <c r="C851" t="s">
        <v>2375</v>
      </c>
      <c r="D851" t="s">
        <v>2717</v>
      </c>
      <c r="E851" t="s">
        <v>50</v>
      </c>
    </row>
    <row r="852" spans="1:5" x14ac:dyDescent="0.3">
      <c r="A852" t="s">
        <v>997</v>
      </c>
      <c r="B852" t="s">
        <v>2258</v>
      </c>
      <c r="C852" t="s">
        <v>2375</v>
      </c>
      <c r="D852" t="s">
        <v>2717</v>
      </c>
      <c r="E852" t="s">
        <v>35</v>
      </c>
    </row>
    <row r="853" spans="1:5" x14ac:dyDescent="0.3">
      <c r="A853" t="s">
        <v>1100</v>
      </c>
      <c r="B853" t="s">
        <v>2078</v>
      </c>
      <c r="C853" t="s">
        <v>2921</v>
      </c>
      <c r="D853" t="s">
        <v>3159</v>
      </c>
      <c r="E853" t="s">
        <v>52</v>
      </c>
    </row>
    <row r="854" spans="1:5" x14ac:dyDescent="0.3">
      <c r="A854" t="s">
        <v>830</v>
      </c>
      <c r="B854" t="s">
        <v>829</v>
      </c>
      <c r="C854" t="s">
        <v>2714</v>
      </c>
      <c r="D854" t="s">
        <v>2974</v>
      </c>
      <c r="E854" t="s">
        <v>37</v>
      </c>
    </row>
    <row r="855" spans="1:5" x14ac:dyDescent="0.3">
      <c r="A855" t="s">
        <v>436</v>
      </c>
      <c r="B855" t="s">
        <v>435</v>
      </c>
      <c r="C855" t="s">
        <v>2467</v>
      </c>
      <c r="D855" t="s">
        <v>2679</v>
      </c>
      <c r="E855" t="s">
        <v>53</v>
      </c>
    </row>
    <row r="856" spans="1:5" x14ac:dyDescent="0.3">
      <c r="A856" t="s">
        <v>99</v>
      </c>
      <c r="B856" t="s">
        <v>2175</v>
      </c>
      <c r="C856" t="s">
        <v>2342</v>
      </c>
      <c r="D856" t="s">
        <v>2343</v>
      </c>
      <c r="E856" t="s">
        <v>52</v>
      </c>
    </row>
    <row r="857" spans="1:5" x14ac:dyDescent="0.3">
      <c r="A857" t="s">
        <v>875</v>
      </c>
      <c r="B857" t="s">
        <v>874</v>
      </c>
      <c r="C857" t="s">
        <v>2535</v>
      </c>
      <c r="D857" t="s">
        <v>3007</v>
      </c>
      <c r="E857" t="s">
        <v>47</v>
      </c>
    </row>
    <row r="858" spans="1:5" x14ac:dyDescent="0.3">
      <c r="A858" t="s">
        <v>1692</v>
      </c>
      <c r="B858" t="s">
        <v>1903</v>
      </c>
      <c r="C858" t="s">
        <v>3512</v>
      </c>
      <c r="D858" t="s">
        <v>3513</v>
      </c>
      <c r="E858" t="s">
        <v>52</v>
      </c>
    </row>
    <row r="859" spans="1:5" x14ac:dyDescent="0.3">
      <c r="A859" t="s">
        <v>1693</v>
      </c>
      <c r="B859" t="s">
        <v>2153</v>
      </c>
      <c r="C859" t="s">
        <v>2843</v>
      </c>
      <c r="D859" t="s">
        <v>3514</v>
      </c>
      <c r="E859" t="s">
        <v>35</v>
      </c>
    </row>
    <row r="860" spans="1:5" x14ac:dyDescent="0.3">
      <c r="A860" t="s">
        <v>156</v>
      </c>
      <c r="B860" t="s">
        <v>1924</v>
      </c>
      <c r="C860" t="s">
        <v>2409</v>
      </c>
      <c r="D860" t="s">
        <v>2410</v>
      </c>
      <c r="E860" t="s">
        <v>52</v>
      </c>
    </row>
    <row r="861" spans="1:5" x14ac:dyDescent="0.3">
      <c r="A861" t="s">
        <v>78</v>
      </c>
      <c r="B861" t="s">
        <v>1906</v>
      </c>
      <c r="C861" t="s">
        <v>2314</v>
      </c>
      <c r="D861" t="s">
        <v>2315</v>
      </c>
      <c r="E861" t="s">
        <v>49</v>
      </c>
    </row>
    <row r="862" spans="1:5" x14ac:dyDescent="0.3">
      <c r="A862" t="s">
        <v>1183</v>
      </c>
      <c r="B862" t="s">
        <v>1182</v>
      </c>
      <c r="C862" t="s">
        <v>2396</v>
      </c>
      <c r="D862" t="s">
        <v>3211</v>
      </c>
      <c r="E862" t="s">
        <v>37</v>
      </c>
    </row>
    <row r="863" spans="1:5" x14ac:dyDescent="0.3">
      <c r="A863" t="s">
        <v>1183</v>
      </c>
      <c r="B863" t="s">
        <v>1182</v>
      </c>
      <c r="C863" t="s">
        <v>2396</v>
      </c>
      <c r="D863" t="s">
        <v>3211</v>
      </c>
      <c r="E863" t="s">
        <v>30</v>
      </c>
    </row>
    <row r="864" spans="1:5" x14ac:dyDescent="0.3">
      <c r="A864" t="s">
        <v>758</v>
      </c>
      <c r="B864" t="s">
        <v>757</v>
      </c>
      <c r="C864" t="s">
        <v>2511</v>
      </c>
      <c r="D864" t="s">
        <v>2853</v>
      </c>
      <c r="E864" t="s">
        <v>34</v>
      </c>
    </row>
    <row r="865" spans="1:5" x14ac:dyDescent="0.3">
      <c r="A865" t="s">
        <v>651</v>
      </c>
      <c r="B865" t="s">
        <v>650</v>
      </c>
      <c r="C865" t="s">
        <v>2348</v>
      </c>
      <c r="D865" t="s">
        <v>2853</v>
      </c>
      <c r="E865" t="s">
        <v>32</v>
      </c>
    </row>
    <row r="866" spans="1:5" x14ac:dyDescent="0.3">
      <c r="A866" t="s">
        <v>1518</v>
      </c>
      <c r="B866" t="s">
        <v>1517</v>
      </c>
      <c r="C866" t="s">
        <v>2781</v>
      </c>
      <c r="D866" t="s">
        <v>3413</v>
      </c>
      <c r="E866" t="s">
        <v>50</v>
      </c>
    </row>
    <row r="867" spans="1:5" x14ac:dyDescent="0.3">
      <c r="A867" t="s">
        <v>122</v>
      </c>
      <c r="B867" t="s">
        <v>1915</v>
      </c>
      <c r="C867" t="s">
        <v>2369</v>
      </c>
      <c r="D867" t="s">
        <v>2370</v>
      </c>
      <c r="E867" t="s">
        <v>42</v>
      </c>
    </row>
    <row r="868" spans="1:5" x14ac:dyDescent="0.3">
      <c r="A868" t="s">
        <v>1412</v>
      </c>
      <c r="B868" t="s">
        <v>1411</v>
      </c>
      <c r="C868" t="s">
        <v>2324</v>
      </c>
      <c r="D868" t="s">
        <v>3351</v>
      </c>
      <c r="E868" t="s">
        <v>30</v>
      </c>
    </row>
    <row r="869" spans="1:5" x14ac:dyDescent="0.3">
      <c r="A869" t="s">
        <v>1123</v>
      </c>
      <c r="B869" t="s">
        <v>1122</v>
      </c>
      <c r="C869" t="s">
        <v>2340</v>
      </c>
      <c r="D869" t="s">
        <v>3174</v>
      </c>
      <c r="E869" t="s">
        <v>34</v>
      </c>
    </row>
    <row r="870" spans="1:5" x14ac:dyDescent="0.3">
      <c r="A870" t="s">
        <v>121</v>
      </c>
      <c r="B870" t="s">
        <v>2250</v>
      </c>
      <c r="C870" t="s">
        <v>2367</v>
      </c>
      <c r="D870" t="s">
        <v>2368</v>
      </c>
      <c r="E870" t="s">
        <v>43</v>
      </c>
    </row>
    <row r="871" spans="1:5" x14ac:dyDescent="0.3">
      <c r="A871" t="s">
        <v>213</v>
      </c>
      <c r="B871" t="s">
        <v>2251</v>
      </c>
      <c r="C871" t="s">
        <v>2471</v>
      </c>
      <c r="D871" t="s">
        <v>2368</v>
      </c>
      <c r="E871" t="s">
        <v>49</v>
      </c>
    </row>
    <row r="872" spans="1:5" x14ac:dyDescent="0.3">
      <c r="A872" t="s">
        <v>511</v>
      </c>
      <c r="B872" t="s">
        <v>510</v>
      </c>
      <c r="C872" t="s">
        <v>2371</v>
      </c>
      <c r="D872" t="s">
        <v>2744</v>
      </c>
      <c r="E872" t="s">
        <v>35</v>
      </c>
    </row>
    <row r="873" spans="1:5" x14ac:dyDescent="0.3">
      <c r="A873" t="s">
        <v>1695</v>
      </c>
      <c r="B873" t="s">
        <v>1694</v>
      </c>
      <c r="C873" t="s">
        <v>3075</v>
      </c>
      <c r="D873" t="s">
        <v>3515</v>
      </c>
      <c r="E873" t="s">
        <v>31</v>
      </c>
    </row>
    <row r="874" spans="1:5" x14ac:dyDescent="0.3">
      <c r="A874" t="s">
        <v>1024</v>
      </c>
      <c r="B874" t="s">
        <v>2066</v>
      </c>
      <c r="C874" t="s">
        <v>2391</v>
      </c>
      <c r="D874" t="s">
        <v>2925</v>
      </c>
      <c r="E874" t="s">
        <v>38</v>
      </c>
    </row>
    <row r="875" spans="1:5" x14ac:dyDescent="0.3">
      <c r="A875" t="s">
        <v>3602</v>
      </c>
      <c r="B875" t="s">
        <v>3764</v>
      </c>
      <c r="C875" t="s">
        <v>2829</v>
      </c>
      <c r="D875" t="s">
        <v>2925</v>
      </c>
      <c r="E875" t="s">
        <v>37</v>
      </c>
    </row>
    <row r="876" spans="1:5" x14ac:dyDescent="0.3">
      <c r="A876" t="s">
        <v>765</v>
      </c>
      <c r="B876" t="s">
        <v>764</v>
      </c>
      <c r="C876" t="s">
        <v>2570</v>
      </c>
      <c r="D876" t="s">
        <v>2925</v>
      </c>
      <c r="E876" t="s">
        <v>138</v>
      </c>
    </row>
    <row r="877" spans="1:5" x14ac:dyDescent="0.3">
      <c r="A877" t="s">
        <v>1124</v>
      </c>
      <c r="B877" t="s">
        <v>1893</v>
      </c>
      <c r="C877" t="s">
        <v>3175</v>
      </c>
      <c r="D877" t="s">
        <v>3176</v>
      </c>
      <c r="E877" t="s">
        <v>34</v>
      </c>
    </row>
    <row r="878" spans="1:5" x14ac:dyDescent="0.3">
      <c r="A878" t="s">
        <v>602</v>
      </c>
      <c r="B878" t="s">
        <v>601</v>
      </c>
      <c r="C878" t="s">
        <v>2814</v>
      </c>
      <c r="D878" t="s">
        <v>2816</v>
      </c>
      <c r="E878" t="s">
        <v>32</v>
      </c>
    </row>
    <row r="879" spans="1:5" x14ac:dyDescent="0.3">
      <c r="A879" t="s">
        <v>1697</v>
      </c>
      <c r="B879" t="s">
        <v>1696</v>
      </c>
      <c r="C879" t="s">
        <v>3321</v>
      </c>
      <c r="D879" t="s">
        <v>3516</v>
      </c>
      <c r="E879" t="s">
        <v>114</v>
      </c>
    </row>
    <row r="880" spans="1:5" x14ac:dyDescent="0.3">
      <c r="A880" t="s">
        <v>555</v>
      </c>
      <c r="B880" t="s">
        <v>2255</v>
      </c>
      <c r="C880" t="s">
        <v>2779</v>
      </c>
      <c r="D880" t="s">
        <v>2780</v>
      </c>
      <c r="E880" t="s">
        <v>31</v>
      </c>
    </row>
    <row r="881" spans="1:5" x14ac:dyDescent="0.3">
      <c r="A881" t="s">
        <v>555</v>
      </c>
      <c r="B881" t="s">
        <v>2255</v>
      </c>
      <c r="C881" t="s">
        <v>2779</v>
      </c>
      <c r="D881" t="s">
        <v>2780</v>
      </c>
      <c r="E881" t="s">
        <v>46</v>
      </c>
    </row>
    <row r="882" spans="1:5" x14ac:dyDescent="0.3">
      <c r="A882" t="s">
        <v>317</v>
      </c>
      <c r="B882" t="s">
        <v>316</v>
      </c>
      <c r="C882" t="s">
        <v>2428</v>
      </c>
      <c r="D882" t="s">
        <v>2566</v>
      </c>
      <c r="E882" t="s">
        <v>248</v>
      </c>
    </row>
    <row r="883" spans="1:5" x14ac:dyDescent="0.3">
      <c r="A883" t="s">
        <v>1699</v>
      </c>
      <c r="B883" t="s">
        <v>1698</v>
      </c>
      <c r="C883" t="s">
        <v>3517</v>
      </c>
      <c r="D883" t="s">
        <v>3518</v>
      </c>
      <c r="E883" t="s">
        <v>50</v>
      </c>
    </row>
    <row r="884" spans="1:5" x14ac:dyDescent="0.3">
      <c r="A884" t="s">
        <v>1184</v>
      </c>
      <c r="B884" t="s">
        <v>2091</v>
      </c>
      <c r="C884" t="s">
        <v>2645</v>
      </c>
      <c r="D884" t="s">
        <v>3212</v>
      </c>
      <c r="E884" t="s">
        <v>34</v>
      </c>
    </row>
    <row r="885" spans="1:5" x14ac:dyDescent="0.3">
      <c r="A885" t="s">
        <v>183</v>
      </c>
      <c r="B885" t="s">
        <v>182</v>
      </c>
      <c r="C885" t="s">
        <v>2438</v>
      </c>
      <c r="D885" t="s">
        <v>2439</v>
      </c>
      <c r="E885" t="s">
        <v>45</v>
      </c>
    </row>
    <row r="886" spans="1:5" x14ac:dyDescent="0.3">
      <c r="A886" t="s">
        <v>399</v>
      </c>
      <c r="B886" t="s">
        <v>1975</v>
      </c>
      <c r="C886" t="s">
        <v>2627</v>
      </c>
      <c r="D886" t="s">
        <v>2378</v>
      </c>
      <c r="E886" t="s">
        <v>37</v>
      </c>
    </row>
    <row r="887" spans="1:5" x14ac:dyDescent="0.3">
      <c r="A887" t="s">
        <v>129</v>
      </c>
      <c r="B887" t="s">
        <v>1916</v>
      </c>
      <c r="C887" t="s">
        <v>2377</v>
      </c>
      <c r="D887" t="s">
        <v>2378</v>
      </c>
      <c r="E887" t="s">
        <v>29</v>
      </c>
    </row>
    <row r="888" spans="1:5" x14ac:dyDescent="0.3">
      <c r="A888" t="s">
        <v>1700</v>
      </c>
      <c r="B888" t="s">
        <v>2209</v>
      </c>
      <c r="C888" t="s">
        <v>2342</v>
      </c>
      <c r="D888" t="s">
        <v>3519</v>
      </c>
      <c r="E888" t="s">
        <v>28</v>
      </c>
    </row>
    <row r="889" spans="1:5" x14ac:dyDescent="0.3">
      <c r="A889" t="s">
        <v>617</v>
      </c>
      <c r="B889" t="s">
        <v>616</v>
      </c>
      <c r="C889" t="s">
        <v>2300</v>
      </c>
      <c r="D889" t="s">
        <v>2828</v>
      </c>
      <c r="E889" t="s">
        <v>34</v>
      </c>
    </row>
    <row r="890" spans="1:5" x14ac:dyDescent="0.3">
      <c r="A890" t="s">
        <v>824</v>
      </c>
      <c r="B890" t="s">
        <v>823</v>
      </c>
      <c r="C890" t="s">
        <v>3585</v>
      </c>
      <c r="D890" t="s">
        <v>2968</v>
      </c>
      <c r="E890" t="s">
        <v>114</v>
      </c>
    </row>
    <row r="891" spans="1:5" x14ac:dyDescent="0.3">
      <c r="A891" t="s">
        <v>1210</v>
      </c>
      <c r="B891" t="s">
        <v>2096</v>
      </c>
      <c r="C891" t="s">
        <v>2443</v>
      </c>
      <c r="D891" t="s">
        <v>3228</v>
      </c>
      <c r="E891" t="s">
        <v>43</v>
      </c>
    </row>
    <row r="892" spans="1:5" x14ac:dyDescent="0.3">
      <c r="A892" t="s">
        <v>930</v>
      </c>
      <c r="B892" t="s">
        <v>929</v>
      </c>
      <c r="C892" t="s">
        <v>2398</v>
      </c>
      <c r="D892" t="s">
        <v>3045</v>
      </c>
      <c r="E892" t="s">
        <v>33</v>
      </c>
    </row>
    <row r="893" spans="1:5" x14ac:dyDescent="0.3">
      <c r="A893" t="s">
        <v>1520</v>
      </c>
      <c r="B893" t="s">
        <v>1519</v>
      </c>
      <c r="C893" t="s">
        <v>3414</v>
      </c>
      <c r="D893" t="s">
        <v>3415</v>
      </c>
      <c r="E893" t="s">
        <v>138</v>
      </c>
    </row>
    <row r="894" spans="1:5" x14ac:dyDescent="0.3">
      <c r="A894" t="s">
        <v>1522</v>
      </c>
      <c r="B894" t="s">
        <v>1521</v>
      </c>
      <c r="C894" t="s">
        <v>2794</v>
      </c>
      <c r="D894" t="s">
        <v>3416</v>
      </c>
      <c r="E894" t="s">
        <v>29</v>
      </c>
    </row>
    <row r="895" spans="1:5" x14ac:dyDescent="0.3">
      <c r="A895" t="s">
        <v>1074</v>
      </c>
      <c r="B895" t="s">
        <v>1073</v>
      </c>
      <c r="C895" t="s">
        <v>3141</v>
      </c>
      <c r="D895" t="s">
        <v>2369</v>
      </c>
      <c r="E895" t="s">
        <v>43</v>
      </c>
    </row>
    <row r="896" spans="1:5" x14ac:dyDescent="0.3">
      <c r="A896" t="s">
        <v>950</v>
      </c>
      <c r="B896" t="s">
        <v>949</v>
      </c>
      <c r="C896" t="s">
        <v>2513</v>
      </c>
      <c r="D896" t="s">
        <v>3063</v>
      </c>
      <c r="E896" t="s">
        <v>40</v>
      </c>
    </row>
    <row r="897" spans="1:5" x14ac:dyDescent="0.3">
      <c r="A897" t="s">
        <v>1144</v>
      </c>
      <c r="B897" t="s">
        <v>1143</v>
      </c>
      <c r="C897" t="s">
        <v>2350</v>
      </c>
      <c r="D897" t="s">
        <v>3185</v>
      </c>
      <c r="E897" t="s">
        <v>49</v>
      </c>
    </row>
    <row r="898" spans="1:5" x14ac:dyDescent="0.3">
      <c r="A898" t="s">
        <v>665</v>
      </c>
      <c r="B898" t="s">
        <v>2295</v>
      </c>
      <c r="C898" t="s">
        <v>2796</v>
      </c>
      <c r="D898" t="s">
        <v>2863</v>
      </c>
      <c r="E898" t="s">
        <v>114</v>
      </c>
    </row>
    <row r="899" spans="1:5" x14ac:dyDescent="0.3">
      <c r="A899" t="s">
        <v>3633</v>
      </c>
      <c r="B899" t="s">
        <v>3783</v>
      </c>
      <c r="C899" t="s">
        <v>3154</v>
      </c>
      <c r="D899" t="s">
        <v>2863</v>
      </c>
      <c r="E899" t="s">
        <v>43</v>
      </c>
    </row>
    <row r="900" spans="1:5" x14ac:dyDescent="0.3">
      <c r="A900" t="s">
        <v>3649</v>
      </c>
      <c r="B900" t="s">
        <v>3794</v>
      </c>
      <c r="C900" t="s">
        <v>2442</v>
      </c>
      <c r="D900" t="s">
        <v>2863</v>
      </c>
      <c r="E900" t="s">
        <v>52</v>
      </c>
    </row>
    <row r="901" spans="1:5" x14ac:dyDescent="0.3">
      <c r="A901" t="s">
        <v>1702</v>
      </c>
      <c r="B901" t="s">
        <v>1701</v>
      </c>
      <c r="C901" t="s">
        <v>2409</v>
      </c>
      <c r="D901" t="s">
        <v>3520</v>
      </c>
      <c r="E901" t="s">
        <v>37</v>
      </c>
    </row>
    <row r="902" spans="1:5" x14ac:dyDescent="0.3">
      <c r="A902" t="s">
        <v>980</v>
      </c>
      <c r="B902" t="s">
        <v>2193</v>
      </c>
      <c r="C902" t="s">
        <v>2312</v>
      </c>
      <c r="D902" t="s">
        <v>2305</v>
      </c>
      <c r="E902" t="s">
        <v>114</v>
      </c>
    </row>
    <row r="903" spans="1:5" x14ac:dyDescent="0.3">
      <c r="A903" t="s">
        <v>951</v>
      </c>
      <c r="B903" t="s">
        <v>2191</v>
      </c>
      <c r="C903" t="s">
        <v>3064</v>
      </c>
      <c r="D903" t="s">
        <v>2305</v>
      </c>
      <c r="E903" t="s">
        <v>34</v>
      </c>
    </row>
    <row r="904" spans="1:5" x14ac:dyDescent="0.3">
      <c r="A904" t="s">
        <v>425</v>
      </c>
      <c r="B904" t="s">
        <v>2181</v>
      </c>
      <c r="C904" t="s">
        <v>2671</v>
      </c>
      <c r="D904" t="s">
        <v>2305</v>
      </c>
      <c r="E904" t="s">
        <v>36</v>
      </c>
    </row>
    <row r="905" spans="1:5" x14ac:dyDescent="0.3">
      <c r="A905" t="s">
        <v>70</v>
      </c>
      <c r="B905" t="s">
        <v>2174</v>
      </c>
      <c r="C905" t="s">
        <v>2304</v>
      </c>
      <c r="D905" t="s">
        <v>2305</v>
      </c>
      <c r="E905" t="s">
        <v>51</v>
      </c>
    </row>
    <row r="906" spans="1:5" x14ac:dyDescent="0.3">
      <c r="A906" t="s">
        <v>970</v>
      </c>
      <c r="B906" t="s">
        <v>2192</v>
      </c>
      <c r="C906" t="s">
        <v>3077</v>
      </c>
      <c r="D906" t="s">
        <v>2305</v>
      </c>
      <c r="E906" t="s">
        <v>36</v>
      </c>
    </row>
    <row r="907" spans="1:5" x14ac:dyDescent="0.3">
      <c r="A907" t="s">
        <v>1413</v>
      </c>
      <c r="B907" t="s">
        <v>2201</v>
      </c>
      <c r="C907" t="s">
        <v>3352</v>
      </c>
      <c r="D907" t="s">
        <v>2305</v>
      </c>
      <c r="E907" t="s">
        <v>47</v>
      </c>
    </row>
    <row r="908" spans="1:5" x14ac:dyDescent="0.3">
      <c r="A908" t="s">
        <v>3660</v>
      </c>
      <c r="B908" t="s">
        <v>3802</v>
      </c>
      <c r="C908" t="s">
        <v>2366</v>
      </c>
      <c r="D908" t="s">
        <v>3752</v>
      </c>
      <c r="E908" t="s">
        <v>29</v>
      </c>
    </row>
    <row r="909" spans="1:5" x14ac:dyDescent="0.3">
      <c r="A909" t="s">
        <v>1415</v>
      </c>
      <c r="B909" t="s">
        <v>1414</v>
      </c>
      <c r="C909" t="s">
        <v>2586</v>
      </c>
      <c r="D909" t="s">
        <v>3353</v>
      </c>
      <c r="E909" t="s">
        <v>38</v>
      </c>
    </row>
    <row r="910" spans="1:5" x14ac:dyDescent="0.3">
      <c r="A910" t="s">
        <v>536</v>
      </c>
      <c r="B910" t="s">
        <v>535</v>
      </c>
      <c r="C910" t="s">
        <v>2762</v>
      </c>
      <c r="D910" t="s">
        <v>2763</v>
      </c>
      <c r="E910" t="s">
        <v>192</v>
      </c>
    </row>
    <row r="911" spans="1:5" x14ac:dyDescent="0.3">
      <c r="A911" t="s">
        <v>909</v>
      </c>
      <c r="B911" t="s">
        <v>908</v>
      </c>
      <c r="C911" t="s">
        <v>3024</v>
      </c>
      <c r="D911" t="s">
        <v>3032</v>
      </c>
      <c r="E911" t="s">
        <v>47</v>
      </c>
    </row>
    <row r="912" spans="1:5" x14ac:dyDescent="0.3">
      <c r="A912" t="s">
        <v>909</v>
      </c>
      <c r="B912" t="s">
        <v>908</v>
      </c>
      <c r="C912" t="s">
        <v>3024</v>
      </c>
      <c r="D912" t="s">
        <v>3032</v>
      </c>
      <c r="E912" t="s">
        <v>46</v>
      </c>
    </row>
    <row r="913" spans="1:5" x14ac:dyDescent="0.3">
      <c r="A913" t="s">
        <v>1025</v>
      </c>
      <c r="B913" t="s">
        <v>2067</v>
      </c>
      <c r="C913" t="s">
        <v>2521</v>
      </c>
      <c r="D913" t="s">
        <v>3112</v>
      </c>
      <c r="E913" t="s">
        <v>32</v>
      </c>
    </row>
    <row r="914" spans="1:5" x14ac:dyDescent="0.3">
      <c r="A914" t="s">
        <v>1091</v>
      </c>
      <c r="B914" t="s">
        <v>1090</v>
      </c>
      <c r="C914" t="s">
        <v>2521</v>
      </c>
      <c r="D914" t="s">
        <v>3153</v>
      </c>
      <c r="E914" t="s">
        <v>51</v>
      </c>
    </row>
    <row r="915" spans="1:5" x14ac:dyDescent="0.3">
      <c r="A915" t="s">
        <v>1026</v>
      </c>
      <c r="B915" t="s">
        <v>2068</v>
      </c>
      <c r="C915" t="s">
        <v>3041</v>
      </c>
      <c r="D915" t="s">
        <v>3113</v>
      </c>
      <c r="E915" t="s">
        <v>53</v>
      </c>
    </row>
    <row r="916" spans="1:5" x14ac:dyDescent="0.3">
      <c r="A916" t="s">
        <v>1704</v>
      </c>
      <c r="B916" t="s">
        <v>1703</v>
      </c>
      <c r="C916" t="s">
        <v>2352</v>
      </c>
      <c r="D916" t="s">
        <v>3521</v>
      </c>
      <c r="E916" t="s">
        <v>37</v>
      </c>
    </row>
    <row r="917" spans="1:5" x14ac:dyDescent="0.3">
      <c r="A917" t="s">
        <v>801</v>
      </c>
      <c r="B917" t="s">
        <v>800</v>
      </c>
      <c r="C917" t="s">
        <v>2497</v>
      </c>
      <c r="D917" t="s">
        <v>2952</v>
      </c>
      <c r="E917" t="s">
        <v>51</v>
      </c>
    </row>
    <row r="918" spans="1:5" x14ac:dyDescent="0.3">
      <c r="A918" t="s">
        <v>1211</v>
      </c>
      <c r="B918" t="s">
        <v>2097</v>
      </c>
      <c r="C918" t="s">
        <v>2691</v>
      </c>
      <c r="D918" t="s">
        <v>3229</v>
      </c>
      <c r="E918" t="s">
        <v>42</v>
      </c>
    </row>
    <row r="919" spans="1:5" x14ac:dyDescent="0.3">
      <c r="A919" t="s">
        <v>943</v>
      </c>
      <c r="B919" t="s">
        <v>2051</v>
      </c>
      <c r="C919" t="s">
        <v>3058</v>
      </c>
      <c r="D919" t="s">
        <v>2568</v>
      </c>
      <c r="E919" t="s">
        <v>51</v>
      </c>
    </row>
    <row r="920" spans="1:5" x14ac:dyDescent="0.3">
      <c r="A920" t="s">
        <v>1706</v>
      </c>
      <c r="B920" t="s">
        <v>1705</v>
      </c>
      <c r="C920" t="s">
        <v>2334</v>
      </c>
      <c r="D920" t="s">
        <v>2568</v>
      </c>
      <c r="E920" t="s">
        <v>32</v>
      </c>
    </row>
    <row r="921" spans="1:5" x14ac:dyDescent="0.3">
      <c r="A921" t="s">
        <v>319</v>
      </c>
      <c r="B921" t="s">
        <v>1824</v>
      </c>
      <c r="C921" t="s">
        <v>2356</v>
      </c>
      <c r="D921" t="s">
        <v>2568</v>
      </c>
      <c r="E921" t="s">
        <v>30</v>
      </c>
    </row>
    <row r="922" spans="1:5" x14ac:dyDescent="0.3">
      <c r="A922" t="s">
        <v>206</v>
      </c>
      <c r="B922" t="s">
        <v>205</v>
      </c>
      <c r="C922" t="s">
        <v>2324</v>
      </c>
      <c r="D922" t="s">
        <v>2465</v>
      </c>
      <c r="E922" t="s">
        <v>49</v>
      </c>
    </row>
    <row r="923" spans="1:5" x14ac:dyDescent="0.3">
      <c r="A923" t="s">
        <v>892</v>
      </c>
      <c r="B923" t="s">
        <v>2042</v>
      </c>
      <c r="C923" t="s">
        <v>3020</v>
      </c>
      <c r="D923" t="s">
        <v>3021</v>
      </c>
      <c r="E923" t="s">
        <v>31</v>
      </c>
    </row>
    <row r="924" spans="1:5" x14ac:dyDescent="0.3">
      <c r="A924" t="s">
        <v>1032</v>
      </c>
      <c r="B924" t="s">
        <v>2070</v>
      </c>
      <c r="C924" t="s">
        <v>2771</v>
      </c>
      <c r="D924" t="s">
        <v>3118</v>
      </c>
      <c r="E924" t="s">
        <v>38</v>
      </c>
    </row>
    <row r="925" spans="1:5" x14ac:dyDescent="0.3">
      <c r="A925" t="s">
        <v>3680</v>
      </c>
      <c r="B925" t="s">
        <v>3815</v>
      </c>
      <c r="C925" t="s">
        <v>3431</v>
      </c>
      <c r="D925" t="s">
        <v>3679</v>
      </c>
      <c r="E925" t="s">
        <v>76</v>
      </c>
    </row>
    <row r="926" spans="1:5" x14ac:dyDescent="0.3">
      <c r="A926" t="s">
        <v>1417</v>
      </c>
      <c r="B926" t="s">
        <v>1416</v>
      </c>
      <c r="C926" t="s">
        <v>2443</v>
      </c>
      <c r="D926" t="s">
        <v>3354</v>
      </c>
      <c r="E926" t="s">
        <v>76</v>
      </c>
    </row>
    <row r="927" spans="1:5" x14ac:dyDescent="0.3">
      <c r="A927" t="s">
        <v>1417</v>
      </c>
      <c r="B927" t="s">
        <v>1416</v>
      </c>
      <c r="C927" t="s">
        <v>2443</v>
      </c>
      <c r="D927" t="s">
        <v>3354</v>
      </c>
      <c r="E927" t="s">
        <v>53</v>
      </c>
    </row>
    <row r="928" spans="1:5" x14ac:dyDescent="0.3">
      <c r="A928" t="s">
        <v>1523</v>
      </c>
      <c r="B928" t="s">
        <v>2126</v>
      </c>
      <c r="C928" t="s">
        <v>2586</v>
      </c>
      <c r="D928" t="s">
        <v>3417</v>
      </c>
      <c r="E928" t="s">
        <v>50</v>
      </c>
    </row>
    <row r="929" spans="1:5" x14ac:dyDescent="0.3">
      <c r="A929" t="s">
        <v>1523</v>
      </c>
      <c r="B929" t="s">
        <v>2126</v>
      </c>
      <c r="C929" t="s">
        <v>2586</v>
      </c>
      <c r="D929" t="s">
        <v>3417</v>
      </c>
      <c r="E929" t="s">
        <v>46</v>
      </c>
    </row>
    <row r="930" spans="1:5" x14ac:dyDescent="0.3">
      <c r="A930" t="s">
        <v>1708</v>
      </c>
      <c r="B930" t="s">
        <v>1707</v>
      </c>
      <c r="C930" t="s">
        <v>2428</v>
      </c>
      <c r="D930" t="s">
        <v>3522</v>
      </c>
      <c r="E930" t="s">
        <v>53</v>
      </c>
    </row>
    <row r="931" spans="1:5" x14ac:dyDescent="0.3">
      <c r="A931" t="s">
        <v>534</v>
      </c>
      <c r="B931" t="s">
        <v>2220</v>
      </c>
      <c r="C931" t="s">
        <v>2760</v>
      </c>
      <c r="D931" t="s">
        <v>2761</v>
      </c>
      <c r="E931" t="s">
        <v>34</v>
      </c>
    </row>
    <row r="932" spans="1:5" x14ac:dyDescent="0.3">
      <c r="A932" t="s">
        <v>1710</v>
      </c>
      <c r="B932" t="s">
        <v>1709</v>
      </c>
      <c r="C932" t="s">
        <v>2731</v>
      </c>
      <c r="D932" t="s">
        <v>3523</v>
      </c>
      <c r="E932" t="s">
        <v>47</v>
      </c>
    </row>
    <row r="933" spans="1:5" x14ac:dyDescent="0.3">
      <c r="A933" t="s">
        <v>408</v>
      </c>
      <c r="B933" t="s">
        <v>1977</v>
      </c>
      <c r="C933" t="s">
        <v>2340</v>
      </c>
      <c r="D933" t="s">
        <v>2658</v>
      </c>
      <c r="E933" t="s">
        <v>45</v>
      </c>
    </row>
    <row r="934" spans="1:5" x14ac:dyDescent="0.3">
      <c r="A934" t="s">
        <v>1285</v>
      </c>
      <c r="B934" t="s">
        <v>1284</v>
      </c>
      <c r="C934" t="s">
        <v>3274</v>
      </c>
      <c r="D934" t="s">
        <v>3275</v>
      </c>
      <c r="E934" t="s">
        <v>31</v>
      </c>
    </row>
    <row r="935" spans="1:5" x14ac:dyDescent="0.3">
      <c r="A935" t="s">
        <v>1418</v>
      </c>
      <c r="B935" t="s">
        <v>2115</v>
      </c>
      <c r="C935" t="s">
        <v>2443</v>
      </c>
      <c r="D935" t="s">
        <v>3355</v>
      </c>
      <c r="E935" t="s">
        <v>44</v>
      </c>
    </row>
    <row r="936" spans="1:5" x14ac:dyDescent="0.3">
      <c r="A936" t="s">
        <v>1418</v>
      </c>
      <c r="B936" t="s">
        <v>2115</v>
      </c>
      <c r="C936" t="s">
        <v>2443</v>
      </c>
      <c r="D936" t="s">
        <v>3355</v>
      </c>
      <c r="E936" t="s">
        <v>47</v>
      </c>
    </row>
    <row r="937" spans="1:5" x14ac:dyDescent="0.3">
      <c r="A937" t="s">
        <v>1006</v>
      </c>
      <c r="B937" t="s">
        <v>1005</v>
      </c>
      <c r="C937" t="s">
        <v>3098</v>
      </c>
      <c r="D937" t="s">
        <v>3099</v>
      </c>
      <c r="E937" t="s">
        <v>48</v>
      </c>
    </row>
    <row r="938" spans="1:5" x14ac:dyDescent="0.3">
      <c r="A938" t="s">
        <v>1287</v>
      </c>
      <c r="B938" t="s">
        <v>1286</v>
      </c>
      <c r="C938" t="s">
        <v>2352</v>
      </c>
      <c r="D938" t="s">
        <v>3276</v>
      </c>
      <c r="E938" t="s">
        <v>52</v>
      </c>
    </row>
    <row r="939" spans="1:5" x14ac:dyDescent="0.3">
      <c r="A939" t="s">
        <v>1711</v>
      </c>
      <c r="B939" t="s">
        <v>2154</v>
      </c>
      <c r="C939" t="s">
        <v>2324</v>
      </c>
      <c r="D939" t="s">
        <v>3524</v>
      </c>
      <c r="E939" t="s">
        <v>51</v>
      </c>
    </row>
    <row r="940" spans="1:5" x14ac:dyDescent="0.3">
      <c r="A940" t="s">
        <v>356</v>
      </c>
      <c r="B940" t="s">
        <v>1827</v>
      </c>
      <c r="C940" t="s">
        <v>2608</v>
      </c>
      <c r="D940" t="s">
        <v>2609</v>
      </c>
      <c r="E940" t="s">
        <v>42</v>
      </c>
    </row>
    <row r="941" spans="1:5" x14ac:dyDescent="0.3">
      <c r="A941" t="s">
        <v>625</v>
      </c>
      <c r="B941" t="s">
        <v>2013</v>
      </c>
      <c r="C941" t="s">
        <v>2523</v>
      </c>
      <c r="D941" t="s">
        <v>2837</v>
      </c>
      <c r="E941" t="s">
        <v>76</v>
      </c>
    </row>
    <row r="942" spans="1:5" x14ac:dyDescent="0.3">
      <c r="A942" t="s">
        <v>3618</v>
      </c>
      <c r="B942" t="s">
        <v>3775</v>
      </c>
      <c r="C942" t="s">
        <v>2848</v>
      </c>
      <c r="D942" t="s">
        <v>3617</v>
      </c>
      <c r="E942" t="s">
        <v>37</v>
      </c>
    </row>
    <row r="943" spans="1:5" x14ac:dyDescent="0.3">
      <c r="A943" t="s">
        <v>1012</v>
      </c>
      <c r="B943" t="s">
        <v>1011</v>
      </c>
      <c r="C943" t="s">
        <v>2414</v>
      </c>
      <c r="D943" t="s">
        <v>3078</v>
      </c>
      <c r="E943" t="s">
        <v>50</v>
      </c>
    </row>
    <row r="944" spans="1:5" x14ac:dyDescent="0.3">
      <c r="A944" t="s">
        <v>1713</v>
      </c>
      <c r="B944" t="s">
        <v>1712</v>
      </c>
      <c r="C944" t="s">
        <v>2350</v>
      </c>
      <c r="D944" t="s">
        <v>3078</v>
      </c>
      <c r="E944" t="s">
        <v>39</v>
      </c>
    </row>
    <row r="945" spans="1:5" x14ac:dyDescent="0.3">
      <c r="A945" t="s">
        <v>972</v>
      </c>
      <c r="B945" t="s">
        <v>971</v>
      </c>
      <c r="C945" t="s">
        <v>2674</v>
      </c>
      <c r="D945" t="s">
        <v>3078</v>
      </c>
      <c r="E945" t="s">
        <v>40</v>
      </c>
    </row>
    <row r="946" spans="1:5" x14ac:dyDescent="0.3">
      <c r="A946" t="s">
        <v>627</v>
      </c>
      <c r="B946" t="s">
        <v>626</v>
      </c>
      <c r="C946" t="s">
        <v>2416</v>
      </c>
      <c r="D946" t="s">
        <v>2838</v>
      </c>
      <c r="E946" t="s">
        <v>49</v>
      </c>
    </row>
    <row r="947" spans="1:5" x14ac:dyDescent="0.3">
      <c r="A947" t="s">
        <v>1186</v>
      </c>
      <c r="B947" t="s">
        <v>1185</v>
      </c>
      <c r="C947" t="s">
        <v>2589</v>
      </c>
      <c r="D947" t="s">
        <v>3213</v>
      </c>
      <c r="E947" t="s">
        <v>47</v>
      </c>
    </row>
    <row r="948" spans="1:5" x14ac:dyDescent="0.3">
      <c r="A948" t="s">
        <v>900</v>
      </c>
      <c r="B948" t="s">
        <v>2044</v>
      </c>
      <c r="C948" t="s">
        <v>2521</v>
      </c>
      <c r="D948" t="s">
        <v>3026</v>
      </c>
      <c r="E948" t="s">
        <v>37</v>
      </c>
    </row>
    <row r="949" spans="1:5" x14ac:dyDescent="0.3">
      <c r="A949" t="s">
        <v>1007</v>
      </c>
      <c r="B949" t="s">
        <v>2063</v>
      </c>
      <c r="C949" t="s">
        <v>2558</v>
      </c>
      <c r="D949" t="s">
        <v>3100</v>
      </c>
      <c r="E949" t="s">
        <v>53</v>
      </c>
    </row>
    <row r="950" spans="1:5" x14ac:dyDescent="0.3">
      <c r="A950" t="s">
        <v>1714</v>
      </c>
      <c r="B950" t="s">
        <v>2155</v>
      </c>
      <c r="C950" t="s">
        <v>2369</v>
      </c>
      <c r="D950" t="s">
        <v>3525</v>
      </c>
      <c r="E950" t="s">
        <v>46</v>
      </c>
    </row>
    <row r="951" spans="1:5" x14ac:dyDescent="0.3">
      <c r="A951" t="s">
        <v>837</v>
      </c>
      <c r="B951" t="s">
        <v>836</v>
      </c>
      <c r="C951" t="s">
        <v>2352</v>
      </c>
      <c r="D951" t="s">
        <v>2979</v>
      </c>
      <c r="E951" t="s">
        <v>76</v>
      </c>
    </row>
    <row r="952" spans="1:5" x14ac:dyDescent="0.3">
      <c r="A952" t="s">
        <v>1715</v>
      </c>
      <c r="B952" t="s">
        <v>2156</v>
      </c>
      <c r="C952" t="s">
        <v>2523</v>
      </c>
      <c r="D952" t="s">
        <v>3526</v>
      </c>
      <c r="E952" t="s">
        <v>34</v>
      </c>
    </row>
    <row r="953" spans="1:5" x14ac:dyDescent="0.3">
      <c r="A953" t="s">
        <v>1244</v>
      </c>
      <c r="B953" t="s">
        <v>1243</v>
      </c>
      <c r="C953" t="s">
        <v>2525</v>
      </c>
      <c r="D953" t="s">
        <v>3247</v>
      </c>
      <c r="E953" t="s">
        <v>38</v>
      </c>
    </row>
    <row r="954" spans="1:5" x14ac:dyDescent="0.3">
      <c r="A954" t="s">
        <v>3678</v>
      </c>
      <c r="B954" t="s">
        <v>3814</v>
      </c>
      <c r="C954" t="s">
        <v>2773</v>
      </c>
      <c r="D954" t="s">
        <v>3677</v>
      </c>
      <c r="E954" t="s">
        <v>38</v>
      </c>
    </row>
    <row r="955" spans="1:5" x14ac:dyDescent="0.3">
      <c r="A955" t="s">
        <v>620</v>
      </c>
      <c r="B955" t="s">
        <v>1856</v>
      </c>
      <c r="C955" t="s">
        <v>2620</v>
      </c>
      <c r="D955" t="s">
        <v>2832</v>
      </c>
      <c r="E955" t="s">
        <v>30</v>
      </c>
    </row>
    <row r="956" spans="1:5" x14ac:dyDescent="0.3">
      <c r="A956" t="s">
        <v>1717</v>
      </c>
      <c r="B956" t="s">
        <v>1716</v>
      </c>
      <c r="C956" t="s">
        <v>2398</v>
      </c>
      <c r="D956" t="s">
        <v>3527</v>
      </c>
      <c r="E956" t="s">
        <v>48</v>
      </c>
    </row>
    <row r="957" spans="1:5" x14ac:dyDescent="0.3">
      <c r="A957" t="s">
        <v>3729</v>
      </c>
      <c r="B957" t="s">
        <v>3841</v>
      </c>
      <c r="C957" t="s">
        <v>2334</v>
      </c>
      <c r="D957" t="s">
        <v>3728</v>
      </c>
      <c r="E957" t="s">
        <v>44</v>
      </c>
    </row>
    <row r="958" spans="1:5" x14ac:dyDescent="0.3">
      <c r="A958" t="s">
        <v>719</v>
      </c>
      <c r="B958" t="s">
        <v>2296</v>
      </c>
      <c r="C958" t="s">
        <v>2467</v>
      </c>
      <c r="D958" t="s">
        <v>2427</v>
      </c>
      <c r="E958" t="s">
        <v>44</v>
      </c>
    </row>
    <row r="959" spans="1:5" x14ac:dyDescent="0.3">
      <c r="A959" t="s">
        <v>844</v>
      </c>
      <c r="B959" t="s">
        <v>2275</v>
      </c>
      <c r="C959" t="s">
        <v>2983</v>
      </c>
      <c r="D959" t="s">
        <v>2427</v>
      </c>
      <c r="E959" t="s">
        <v>32</v>
      </c>
    </row>
    <row r="960" spans="1:5" x14ac:dyDescent="0.3">
      <c r="A960" t="s">
        <v>1330</v>
      </c>
      <c r="B960" t="s">
        <v>2289</v>
      </c>
      <c r="C960" t="s">
        <v>3307</v>
      </c>
      <c r="D960" t="s">
        <v>2427</v>
      </c>
      <c r="E960" t="s">
        <v>53</v>
      </c>
    </row>
    <row r="961" spans="1:5" x14ac:dyDescent="0.3">
      <c r="A961" t="s">
        <v>1040</v>
      </c>
      <c r="B961" t="s">
        <v>2279</v>
      </c>
      <c r="C961" t="s">
        <v>3124</v>
      </c>
      <c r="D961" t="s">
        <v>2427</v>
      </c>
      <c r="E961" t="s">
        <v>35</v>
      </c>
    </row>
    <row r="962" spans="1:5" x14ac:dyDescent="0.3">
      <c r="A962" t="s">
        <v>171</v>
      </c>
      <c r="B962" t="s">
        <v>2259</v>
      </c>
      <c r="C962" t="s">
        <v>2426</v>
      </c>
      <c r="D962" t="s">
        <v>2427</v>
      </c>
      <c r="E962" t="s">
        <v>44</v>
      </c>
    </row>
    <row r="963" spans="1:5" x14ac:dyDescent="0.3">
      <c r="A963" t="s">
        <v>1145</v>
      </c>
      <c r="B963" t="s">
        <v>2282</v>
      </c>
      <c r="C963" t="s">
        <v>2336</v>
      </c>
      <c r="D963" t="s">
        <v>2427</v>
      </c>
      <c r="E963" t="s">
        <v>51</v>
      </c>
    </row>
    <row r="964" spans="1:5" x14ac:dyDescent="0.3">
      <c r="A964" t="s">
        <v>3638</v>
      </c>
      <c r="B964" t="s">
        <v>3787</v>
      </c>
      <c r="C964" t="s">
        <v>3024</v>
      </c>
      <c r="D964" t="s">
        <v>3745</v>
      </c>
      <c r="E964" t="s">
        <v>28</v>
      </c>
    </row>
    <row r="965" spans="1:5" x14ac:dyDescent="0.3">
      <c r="A965" t="s">
        <v>104</v>
      </c>
      <c r="B965" t="s">
        <v>103</v>
      </c>
      <c r="C965" t="s">
        <v>2348</v>
      </c>
      <c r="D965" t="s">
        <v>2349</v>
      </c>
      <c r="E965" t="s">
        <v>76</v>
      </c>
    </row>
    <row r="966" spans="1:5" x14ac:dyDescent="0.3">
      <c r="A966" t="s">
        <v>1420</v>
      </c>
      <c r="B966" t="s">
        <v>1419</v>
      </c>
      <c r="C966" t="s">
        <v>2870</v>
      </c>
      <c r="D966" t="s">
        <v>3356</v>
      </c>
      <c r="E966" t="s">
        <v>52</v>
      </c>
    </row>
    <row r="967" spans="1:5" x14ac:dyDescent="0.3">
      <c r="A967" t="s">
        <v>3704</v>
      </c>
      <c r="B967" t="s">
        <v>3827</v>
      </c>
      <c r="C967" t="s">
        <v>2400</v>
      </c>
      <c r="D967" t="s">
        <v>3754</v>
      </c>
      <c r="E967" t="s">
        <v>38</v>
      </c>
    </row>
    <row r="968" spans="1:5" x14ac:dyDescent="0.3">
      <c r="A968" t="s">
        <v>1719</v>
      </c>
      <c r="B968" t="s">
        <v>1718</v>
      </c>
      <c r="C968" t="s">
        <v>2326</v>
      </c>
      <c r="D968" t="s">
        <v>2338</v>
      </c>
      <c r="E968" t="s">
        <v>76</v>
      </c>
    </row>
    <row r="969" spans="1:5" x14ac:dyDescent="0.3">
      <c r="A969" t="s">
        <v>587</v>
      </c>
      <c r="B969" t="s">
        <v>586</v>
      </c>
      <c r="C969" t="s">
        <v>2306</v>
      </c>
      <c r="D969" t="s">
        <v>2808</v>
      </c>
      <c r="E969" t="s">
        <v>31</v>
      </c>
    </row>
    <row r="970" spans="1:5" x14ac:dyDescent="0.3">
      <c r="A970" t="s">
        <v>1720</v>
      </c>
      <c r="B970" t="s">
        <v>2157</v>
      </c>
      <c r="C970" t="s">
        <v>2352</v>
      </c>
      <c r="D970" t="s">
        <v>3528</v>
      </c>
      <c r="E970" t="s">
        <v>38</v>
      </c>
    </row>
    <row r="971" spans="1:5" x14ac:dyDescent="0.3">
      <c r="A971" t="s">
        <v>504</v>
      </c>
      <c r="B971" t="s">
        <v>503</v>
      </c>
      <c r="C971" t="s">
        <v>2324</v>
      </c>
      <c r="D971" t="s">
        <v>2739</v>
      </c>
      <c r="E971" t="s">
        <v>35</v>
      </c>
    </row>
    <row r="972" spans="1:5" x14ac:dyDescent="0.3">
      <c r="A972" t="s">
        <v>468</v>
      </c>
      <c r="B972" t="s">
        <v>1988</v>
      </c>
      <c r="C972" t="s">
        <v>2306</v>
      </c>
      <c r="D972" t="s">
        <v>2709</v>
      </c>
      <c r="E972" t="s">
        <v>48</v>
      </c>
    </row>
    <row r="973" spans="1:5" x14ac:dyDescent="0.3">
      <c r="A973" t="s">
        <v>468</v>
      </c>
      <c r="B973" t="s">
        <v>1988</v>
      </c>
      <c r="C973" t="s">
        <v>2306</v>
      </c>
      <c r="D973" t="s">
        <v>2709</v>
      </c>
      <c r="E973" t="s">
        <v>51</v>
      </c>
    </row>
    <row r="974" spans="1:5" x14ac:dyDescent="0.3">
      <c r="A974" t="s">
        <v>880</v>
      </c>
      <c r="B974" t="s">
        <v>879</v>
      </c>
      <c r="C974" t="s">
        <v>3011</v>
      </c>
      <c r="D974" t="s">
        <v>2709</v>
      </c>
      <c r="E974" t="s">
        <v>49</v>
      </c>
    </row>
    <row r="975" spans="1:5" x14ac:dyDescent="0.3">
      <c r="A975" t="s">
        <v>1722</v>
      </c>
      <c r="B975" t="s">
        <v>1721</v>
      </c>
      <c r="C975" t="s">
        <v>2398</v>
      </c>
      <c r="D975" t="s">
        <v>2709</v>
      </c>
      <c r="E975" t="s">
        <v>44</v>
      </c>
    </row>
    <row r="976" spans="1:5" x14ac:dyDescent="0.3">
      <c r="A976" t="s">
        <v>179</v>
      </c>
      <c r="B976" t="s">
        <v>178</v>
      </c>
      <c r="C976" t="s">
        <v>2435</v>
      </c>
      <c r="D976" t="s">
        <v>2436</v>
      </c>
      <c r="E976" t="s">
        <v>33</v>
      </c>
    </row>
    <row r="977" spans="1:5" x14ac:dyDescent="0.3">
      <c r="A977" t="s">
        <v>1289</v>
      </c>
      <c r="B977" t="s">
        <v>1288</v>
      </c>
      <c r="C977" t="s">
        <v>2586</v>
      </c>
      <c r="D977" t="s">
        <v>3277</v>
      </c>
      <c r="E977" t="s">
        <v>76</v>
      </c>
    </row>
    <row r="978" spans="1:5" x14ac:dyDescent="0.3">
      <c r="A978" t="s">
        <v>1246</v>
      </c>
      <c r="B978" t="s">
        <v>1245</v>
      </c>
      <c r="C978" t="s">
        <v>3248</v>
      </c>
      <c r="D978" t="s">
        <v>3249</v>
      </c>
      <c r="E978" t="s">
        <v>192</v>
      </c>
    </row>
    <row r="979" spans="1:5" x14ac:dyDescent="0.3">
      <c r="A979" t="s">
        <v>529</v>
      </c>
      <c r="B979" t="s">
        <v>1846</v>
      </c>
      <c r="C979" t="s">
        <v>2755</v>
      </c>
      <c r="D979" t="s">
        <v>2756</v>
      </c>
      <c r="E979" t="s">
        <v>47</v>
      </c>
    </row>
    <row r="980" spans="1:5" x14ac:dyDescent="0.3">
      <c r="A980" t="s">
        <v>1290</v>
      </c>
      <c r="B980" t="s">
        <v>2104</v>
      </c>
      <c r="C980" t="s">
        <v>2324</v>
      </c>
      <c r="D980" t="s">
        <v>3278</v>
      </c>
      <c r="E980" t="s">
        <v>36</v>
      </c>
    </row>
    <row r="981" spans="1:5" x14ac:dyDescent="0.3">
      <c r="A981" t="s">
        <v>164</v>
      </c>
      <c r="B981" t="s">
        <v>2292</v>
      </c>
      <c r="C981" t="s">
        <v>2419</v>
      </c>
      <c r="D981" t="s">
        <v>2420</v>
      </c>
      <c r="E981" t="s">
        <v>34</v>
      </c>
    </row>
    <row r="982" spans="1:5" x14ac:dyDescent="0.3">
      <c r="A982" t="s">
        <v>1422</v>
      </c>
      <c r="B982" t="s">
        <v>1421</v>
      </c>
      <c r="C982" t="s">
        <v>2726</v>
      </c>
      <c r="D982" t="s">
        <v>3280</v>
      </c>
      <c r="E982" t="s">
        <v>31</v>
      </c>
    </row>
    <row r="983" spans="1:5" x14ac:dyDescent="0.3">
      <c r="A983" t="s">
        <v>1422</v>
      </c>
      <c r="B983" t="s">
        <v>1421</v>
      </c>
      <c r="C983" t="s">
        <v>2726</v>
      </c>
      <c r="D983" t="s">
        <v>3280</v>
      </c>
      <c r="E983" t="s">
        <v>53</v>
      </c>
    </row>
    <row r="984" spans="1:5" x14ac:dyDescent="0.3">
      <c r="A984" t="s">
        <v>1525</v>
      </c>
      <c r="B984" t="s">
        <v>1524</v>
      </c>
      <c r="C984" t="s">
        <v>2312</v>
      </c>
      <c r="D984" t="s">
        <v>3280</v>
      </c>
      <c r="E984" t="s">
        <v>248</v>
      </c>
    </row>
    <row r="985" spans="1:5" x14ac:dyDescent="0.3">
      <c r="A985" t="s">
        <v>1292</v>
      </c>
      <c r="B985" t="s">
        <v>1291</v>
      </c>
      <c r="C985" t="s">
        <v>3279</v>
      </c>
      <c r="D985" t="s">
        <v>3280</v>
      </c>
      <c r="E985" t="s">
        <v>33</v>
      </c>
    </row>
    <row r="986" spans="1:5" x14ac:dyDescent="0.3">
      <c r="A986" t="s">
        <v>859</v>
      </c>
      <c r="B986" t="s">
        <v>858</v>
      </c>
      <c r="C986" t="s">
        <v>2820</v>
      </c>
      <c r="D986" t="s">
        <v>2993</v>
      </c>
      <c r="E986" t="s">
        <v>50</v>
      </c>
    </row>
    <row r="987" spans="1:5" x14ac:dyDescent="0.3">
      <c r="A987" t="s">
        <v>755</v>
      </c>
      <c r="B987" t="s">
        <v>754</v>
      </c>
      <c r="C987" t="s">
        <v>2632</v>
      </c>
      <c r="D987" t="s">
        <v>2919</v>
      </c>
      <c r="E987" t="s">
        <v>39</v>
      </c>
    </row>
    <row r="988" spans="1:5" x14ac:dyDescent="0.3">
      <c r="A988" t="s">
        <v>1723</v>
      </c>
      <c r="B988" t="s">
        <v>2158</v>
      </c>
      <c r="C988" t="s">
        <v>3529</v>
      </c>
      <c r="D988" t="s">
        <v>3530</v>
      </c>
      <c r="E988" t="s">
        <v>31</v>
      </c>
    </row>
    <row r="989" spans="1:5" x14ac:dyDescent="0.3">
      <c r="A989" t="s">
        <v>1725</v>
      </c>
      <c r="B989" t="s">
        <v>1724</v>
      </c>
      <c r="C989" t="s">
        <v>2525</v>
      </c>
      <c r="D989" t="s">
        <v>3531</v>
      </c>
      <c r="E989" t="s">
        <v>76</v>
      </c>
    </row>
    <row r="990" spans="1:5" x14ac:dyDescent="0.3">
      <c r="A990" t="s">
        <v>1725</v>
      </c>
      <c r="B990" t="s">
        <v>1724</v>
      </c>
      <c r="C990" t="s">
        <v>2525</v>
      </c>
      <c r="D990" t="s">
        <v>3531</v>
      </c>
      <c r="E990" t="s">
        <v>30</v>
      </c>
    </row>
    <row r="991" spans="1:5" x14ac:dyDescent="0.3">
      <c r="A991" t="s">
        <v>3658</v>
      </c>
      <c r="B991" t="s">
        <v>3800</v>
      </c>
      <c r="C991" t="s">
        <v>2366</v>
      </c>
      <c r="D991" t="s">
        <v>3750</v>
      </c>
      <c r="E991" t="s">
        <v>31</v>
      </c>
    </row>
    <row r="992" spans="1:5" x14ac:dyDescent="0.3">
      <c r="A992" t="s">
        <v>1726</v>
      </c>
      <c r="B992" t="s">
        <v>2249</v>
      </c>
      <c r="C992" t="s">
        <v>3532</v>
      </c>
      <c r="D992" t="s">
        <v>3533</v>
      </c>
      <c r="E992" t="s">
        <v>44</v>
      </c>
    </row>
    <row r="993" spans="1:5" x14ac:dyDescent="0.3">
      <c r="A993" t="s">
        <v>606</v>
      </c>
      <c r="B993" t="s">
        <v>2271</v>
      </c>
      <c r="C993" t="s">
        <v>2820</v>
      </c>
      <c r="D993" t="s">
        <v>2821</v>
      </c>
      <c r="E993" t="s">
        <v>138</v>
      </c>
    </row>
    <row r="994" spans="1:5" x14ac:dyDescent="0.3">
      <c r="A994" t="s">
        <v>411</v>
      </c>
      <c r="B994" t="s">
        <v>2173</v>
      </c>
      <c r="C994" t="s">
        <v>2660</v>
      </c>
      <c r="D994" t="s">
        <v>3582</v>
      </c>
      <c r="E994" t="s">
        <v>31</v>
      </c>
    </row>
    <row r="995" spans="1:5" x14ac:dyDescent="0.3">
      <c r="A995" t="s">
        <v>3646</v>
      </c>
      <c r="B995" t="s">
        <v>3792</v>
      </c>
      <c r="C995" t="s">
        <v>2391</v>
      </c>
      <c r="D995" t="s">
        <v>3645</v>
      </c>
      <c r="E995" t="s">
        <v>44</v>
      </c>
    </row>
    <row r="996" spans="1:5" x14ac:dyDescent="0.3">
      <c r="A996" t="s">
        <v>848</v>
      </c>
      <c r="B996" t="s">
        <v>847</v>
      </c>
      <c r="C996" t="s">
        <v>2416</v>
      </c>
      <c r="D996" t="s">
        <v>2985</v>
      </c>
      <c r="E996" t="s">
        <v>32</v>
      </c>
    </row>
    <row r="997" spans="1:5" x14ac:dyDescent="0.3">
      <c r="A997" t="s">
        <v>1728</v>
      </c>
      <c r="B997" t="s">
        <v>1727</v>
      </c>
      <c r="C997" t="s">
        <v>3534</v>
      </c>
      <c r="D997" t="s">
        <v>2574</v>
      </c>
      <c r="E997" t="s">
        <v>42</v>
      </c>
    </row>
    <row r="998" spans="1:5" x14ac:dyDescent="0.3">
      <c r="A998" t="s">
        <v>1729</v>
      </c>
      <c r="B998" t="s">
        <v>2159</v>
      </c>
      <c r="C998" t="s">
        <v>2336</v>
      </c>
      <c r="D998" t="s">
        <v>2574</v>
      </c>
      <c r="E998" t="s">
        <v>248</v>
      </c>
    </row>
    <row r="999" spans="1:5" x14ac:dyDescent="0.3">
      <c r="A999" t="s">
        <v>326</v>
      </c>
      <c r="B999" t="s">
        <v>2179</v>
      </c>
      <c r="C999" t="s">
        <v>2573</v>
      </c>
      <c r="D999" t="s">
        <v>2574</v>
      </c>
      <c r="E999" t="s">
        <v>248</v>
      </c>
    </row>
    <row r="1000" spans="1:5" x14ac:dyDescent="0.3">
      <c r="A1000" t="s">
        <v>1731</v>
      </c>
      <c r="B1000" t="s">
        <v>1730</v>
      </c>
      <c r="C1000" t="s">
        <v>2416</v>
      </c>
      <c r="D1000" t="s">
        <v>3535</v>
      </c>
      <c r="E1000" t="s">
        <v>43</v>
      </c>
    </row>
    <row r="1001" spans="1:5" x14ac:dyDescent="0.3">
      <c r="A1001" t="s">
        <v>633</v>
      </c>
      <c r="B1001" t="s">
        <v>2014</v>
      </c>
      <c r="C1001" t="s">
        <v>2462</v>
      </c>
      <c r="D1001" t="s">
        <v>2841</v>
      </c>
      <c r="E1001" t="s">
        <v>44</v>
      </c>
    </row>
    <row r="1002" spans="1:5" x14ac:dyDescent="0.3">
      <c r="A1002" t="s">
        <v>3734</v>
      </c>
      <c r="B1002" t="s">
        <v>3845</v>
      </c>
      <c r="C1002" t="s">
        <v>2779</v>
      </c>
      <c r="D1002" t="s">
        <v>2841</v>
      </c>
      <c r="E1002" t="s">
        <v>45</v>
      </c>
    </row>
    <row r="1003" spans="1:5" x14ac:dyDescent="0.3">
      <c r="A1003" t="s">
        <v>1526</v>
      </c>
      <c r="B1003" t="s">
        <v>2127</v>
      </c>
      <c r="C1003" t="s">
        <v>3418</v>
      </c>
      <c r="D1003" t="s">
        <v>3028</v>
      </c>
      <c r="E1003" t="s">
        <v>33</v>
      </c>
    </row>
    <row r="1004" spans="1:5" x14ac:dyDescent="0.3">
      <c r="A1004" t="s">
        <v>1733</v>
      </c>
      <c r="B1004" t="s">
        <v>1732</v>
      </c>
      <c r="C1004" t="s">
        <v>2314</v>
      </c>
      <c r="D1004" t="s">
        <v>3536</v>
      </c>
      <c r="E1004" t="s">
        <v>36</v>
      </c>
    </row>
    <row r="1005" spans="1:5" x14ac:dyDescent="0.3">
      <c r="A1005" t="s">
        <v>229</v>
      </c>
      <c r="B1005" t="s">
        <v>2293</v>
      </c>
      <c r="C1005" t="s">
        <v>2467</v>
      </c>
      <c r="D1005" t="s">
        <v>2441</v>
      </c>
      <c r="E1005" t="s">
        <v>28</v>
      </c>
    </row>
    <row r="1006" spans="1:5" x14ac:dyDescent="0.3">
      <c r="A1006" t="s">
        <v>1164</v>
      </c>
      <c r="B1006" t="s">
        <v>2284</v>
      </c>
      <c r="C1006" t="s">
        <v>3197</v>
      </c>
      <c r="D1006" t="s">
        <v>2441</v>
      </c>
      <c r="E1006" t="s">
        <v>138</v>
      </c>
    </row>
    <row r="1007" spans="1:5" x14ac:dyDescent="0.3">
      <c r="A1007" t="s">
        <v>1332</v>
      </c>
      <c r="B1007" t="s">
        <v>1331</v>
      </c>
      <c r="C1007" t="s">
        <v>3308</v>
      </c>
      <c r="D1007" t="s">
        <v>2441</v>
      </c>
      <c r="E1007" t="s">
        <v>28</v>
      </c>
    </row>
    <row r="1008" spans="1:5" x14ac:dyDescent="0.3">
      <c r="A1008" t="s">
        <v>297</v>
      </c>
      <c r="B1008" t="s">
        <v>2263</v>
      </c>
      <c r="C1008" t="s">
        <v>2549</v>
      </c>
      <c r="D1008" t="s">
        <v>2441</v>
      </c>
      <c r="E1008" t="s">
        <v>48</v>
      </c>
    </row>
    <row r="1009" spans="1:5" x14ac:dyDescent="0.3">
      <c r="A1009" t="s">
        <v>184</v>
      </c>
      <c r="B1009" t="s">
        <v>2261</v>
      </c>
      <c r="C1009" t="s">
        <v>2440</v>
      </c>
      <c r="D1009" t="s">
        <v>2441</v>
      </c>
      <c r="E1009" t="s">
        <v>29</v>
      </c>
    </row>
    <row r="1010" spans="1:5" x14ac:dyDescent="0.3">
      <c r="A1010" t="s">
        <v>700</v>
      </c>
      <c r="B1010" t="s">
        <v>2274</v>
      </c>
      <c r="C1010" t="s">
        <v>2885</v>
      </c>
      <c r="D1010" t="s">
        <v>2441</v>
      </c>
      <c r="E1010" t="s">
        <v>43</v>
      </c>
    </row>
    <row r="1011" spans="1:5" x14ac:dyDescent="0.3">
      <c r="A1011" t="s">
        <v>3731</v>
      </c>
      <c r="B1011" t="s">
        <v>3842</v>
      </c>
      <c r="C1011" t="s">
        <v>3730</v>
      </c>
      <c r="D1011" t="s">
        <v>2441</v>
      </c>
      <c r="E1011" t="s">
        <v>46</v>
      </c>
    </row>
    <row r="1012" spans="1:5" x14ac:dyDescent="0.3">
      <c r="A1012" t="s">
        <v>1423</v>
      </c>
      <c r="B1012" t="s">
        <v>2116</v>
      </c>
      <c r="C1012" t="s">
        <v>2453</v>
      </c>
      <c r="D1012" t="s">
        <v>2441</v>
      </c>
      <c r="E1012" t="s">
        <v>138</v>
      </c>
    </row>
    <row r="1013" spans="1:5" x14ac:dyDescent="0.3">
      <c r="A1013" t="s">
        <v>976</v>
      </c>
      <c r="B1013" t="s">
        <v>2058</v>
      </c>
      <c r="C1013" t="s">
        <v>2495</v>
      </c>
      <c r="D1013" t="s">
        <v>3081</v>
      </c>
      <c r="E1013" t="s">
        <v>49</v>
      </c>
    </row>
    <row r="1014" spans="1:5" x14ac:dyDescent="0.3">
      <c r="A1014" t="s">
        <v>976</v>
      </c>
      <c r="B1014" t="s">
        <v>2058</v>
      </c>
      <c r="C1014" t="s">
        <v>2495</v>
      </c>
      <c r="D1014" t="s">
        <v>3081</v>
      </c>
      <c r="E1014" t="s">
        <v>30</v>
      </c>
    </row>
    <row r="1015" spans="1:5" x14ac:dyDescent="0.3">
      <c r="A1015" t="s">
        <v>1735</v>
      </c>
      <c r="B1015" t="s">
        <v>1734</v>
      </c>
      <c r="C1015" t="s">
        <v>3537</v>
      </c>
      <c r="D1015" t="s">
        <v>3538</v>
      </c>
      <c r="E1015" t="s">
        <v>45</v>
      </c>
    </row>
    <row r="1016" spans="1:5" x14ac:dyDescent="0.3">
      <c r="A1016" t="s">
        <v>1735</v>
      </c>
      <c r="B1016" t="s">
        <v>1734</v>
      </c>
      <c r="C1016" t="s">
        <v>3537</v>
      </c>
      <c r="D1016" t="s">
        <v>3538</v>
      </c>
      <c r="E1016" t="s">
        <v>114</v>
      </c>
    </row>
    <row r="1017" spans="1:5" x14ac:dyDescent="0.3">
      <c r="A1017" t="s">
        <v>1735</v>
      </c>
      <c r="B1017" t="s">
        <v>1734</v>
      </c>
      <c r="C1017" t="s">
        <v>3537</v>
      </c>
      <c r="D1017" t="s">
        <v>3538</v>
      </c>
      <c r="E1017" t="s">
        <v>40</v>
      </c>
    </row>
    <row r="1018" spans="1:5" x14ac:dyDescent="0.3">
      <c r="A1018" t="s">
        <v>304</v>
      </c>
      <c r="B1018" t="s">
        <v>303</v>
      </c>
      <c r="C1018" t="s">
        <v>2523</v>
      </c>
      <c r="D1018" t="s">
        <v>2553</v>
      </c>
      <c r="E1018" t="s">
        <v>47</v>
      </c>
    </row>
    <row r="1019" spans="1:5" x14ac:dyDescent="0.3">
      <c r="A1019" t="s">
        <v>3697</v>
      </c>
      <c r="B1019" t="s">
        <v>3823</v>
      </c>
      <c r="C1019" t="s">
        <v>2324</v>
      </c>
      <c r="D1019" t="s">
        <v>3696</v>
      </c>
      <c r="E1019" t="s">
        <v>46</v>
      </c>
    </row>
    <row r="1020" spans="1:5" x14ac:dyDescent="0.3">
      <c r="A1020" t="s">
        <v>1736</v>
      </c>
      <c r="B1020" t="s">
        <v>1904</v>
      </c>
      <c r="C1020" t="s">
        <v>3539</v>
      </c>
      <c r="D1020" t="s">
        <v>3540</v>
      </c>
      <c r="E1020" t="s">
        <v>38</v>
      </c>
    </row>
    <row r="1021" spans="1:5" x14ac:dyDescent="0.3">
      <c r="A1021" t="s">
        <v>1057</v>
      </c>
      <c r="B1021" t="s">
        <v>2073</v>
      </c>
      <c r="C1021" t="s">
        <v>2377</v>
      </c>
      <c r="D1021" t="s">
        <v>3133</v>
      </c>
      <c r="E1021" t="s">
        <v>53</v>
      </c>
    </row>
    <row r="1022" spans="1:5" x14ac:dyDescent="0.3">
      <c r="A1022" t="s">
        <v>1247</v>
      </c>
      <c r="B1022" t="s">
        <v>2199</v>
      </c>
      <c r="C1022" t="s">
        <v>2342</v>
      </c>
      <c r="D1022" t="s">
        <v>3250</v>
      </c>
      <c r="E1022" t="s">
        <v>76</v>
      </c>
    </row>
    <row r="1023" spans="1:5" x14ac:dyDescent="0.3">
      <c r="A1023" t="s">
        <v>1334</v>
      </c>
      <c r="B1023" t="s">
        <v>1333</v>
      </c>
      <c r="C1023" t="s">
        <v>2421</v>
      </c>
      <c r="D1023" t="s">
        <v>3309</v>
      </c>
      <c r="E1023" t="s">
        <v>52</v>
      </c>
    </row>
    <row r="1024" spans="1:5" x14ac:dyDescent="0.3">
      <c r="A1024" t="s">
        <v>1106</v>
      </c>
      <c r="B1024" t="s">
        <v>1105</v>
      </c>
      <c r="C1024" t="s">
        <v>2314</v>
      </c>
      <c r="D1024" t="s">
        <v>3162</v>
      </c>
      <c r="E1024" t="s">
        <v>35</v>
      </c>
    </row>
    <row r="1025" spans="1:5" x14ac:dyDescent="0.3">
      <c r="A1025" t="s">
        <v>815</v>
      </c>
      <c r="B1025" t="s">
        <v>2034</v>
      </c>
      <c r="C1025" t="s">
        <v>2962</v>
      </c>
      <c r="D1025" t="s">
        <v>2963</v>
      </c>
      <c r="E1025" t="s">
        <v>138</v>
      </c>
    </row>
    <row r="1026" spans="1:5" x14ac:dyDescent="0.3">
      <c r="A1026" t="s">
        <v>3659</v>
      </c>
      <c r="B1026" t="s">
        <v>3801</v>
      </c>
      <c r="C1026" t="s">
        <v>2387</v>
      </c>
      <c r="D1026" t="s">
        <v>3751</v>
      </c>
      <c r="E1026" t="s">
        <v>45</v>
      </c>
    </row>
    <row r="1027" spans="1:5" x14ac:dyDescent="0.3">
      <c r="A1027" t="s">
        <v>1294</v>
      </c>
      <c r="B1027" t="s">
        <v>1293</v>
      </c>
      <c r="C1027" t="s">
        <v>2583</v>
      </c>
      <c r="D1027" t="s">
        <v>3281</v>
      </c>
      <c r="E1027" t="s">
        <v>192</v>
      </c>
    </row>
    <row r="1028" spans="1:5" x14ac:dyDescent="0.3">
      <c r="A1028" t="s">
        <v>1737</v>
      </c>
      <c r="B1028" t="s">
        <v>2160</v>
      </c>
      <c r="C1028" t="s">
        <v>3541</v>
      </c>
      <c r="D1028" t="s">
        <v>3542</v>
      </c>
      <c r="E1028" t="s">
        <v>76</v>
      </c>
    </row>
    <row r="1029" spans="1:5" x14ac:dyDescent="0.3">
      <c r="A1029" t="s">
        <v>1737</v>
      </c>
      <c r="B1029" t="s">
        <v>2160</v>
      </c>
      <c r="C1029" t="s">
        <v>3541</v>
      </c>
      <c r="D1029" t="s">
        <v>3542</v>
      </c>
      <c r="E1029" t="s">
        <v>49</v>
      </c>
    </row>
    <row r="1030" spans="1:5" x14ac:dyDescent="0.3">
      <c r="A1030" t="s">
        <v>1738</v>
      </c>
      <c r="B1030" t="s">
        <v>2161</v>
      </c>
      <c r="C1030" t="s">
        <v>2308</v>
      </c>
      <c r="D1030" t="s">
        <v>2583</v>
      </c>
      <c r="E1030" t="s">
        <v>31</v>
      </c>
    </row>
    <row r="1031" spans="1:5" x14ac:dyDescent="0.3">
      <c r="A1031" t="s">
        <v>1738</v>
      </c>
      <c r="B1031" t="s">
        <v>2161</v>
      </c>
      <c r="C1031" t="s">
        <v>2308</v>
      </c>
      <c r="D1031" t="s">
        <v>2583</v>
      </c>
      <c r="E1031" t="s">
        <v>33</v>
      </c>
    </row>
    <row r="1032" spans="1:5" x14ac:dyDescent="0.3">
      <c r="A1032" t="s">
        <v>3605</v>
      </c>
      <c r="B1032" t="s">
        <v>3767</v>
      </c>
      <c r="C1032" t="s">
        <v>2334</v>
      </c>
      <c r="D1032" t="s">
        <v>2583</v>
      </c>
      <c r="E1032" t="s">
        <v>38</v>
      </c>
    </row>
    <row r="1033" spans="1:5" x14ac:dyDescent="0.3">
      <c r="A1033" t="s">
        <v>1740</v>
      </c>
      <c r="B1033" t="s">
        <v>1739</v>
      </c>
      <c r="C1033" t="s">
        <v>2326</v>
      </c>
      <c r="D1033" t="s">
        <v>2583</v>
      </c>
      <c r="E1033" t="s">
        <v>47</v>
      </c>
    </row>
    <row r="1034" spans="1:5" x14ac:dyDescent="0.3">
      <c r="A1034" t="s">
        <v>992</v>
      </c>
      <c r="B1034" t="s">
        <v>2061</v>
      </c>
      <c r="C1034" t="s">
        <v>2773</v>
      </c>
      <c r="D1034" t="s">
        <v>2583</v>
      </c>
      <c r="E1034" t="s">
        <v>50</v>
      </c>
    </row>
    <row r="1035" spans="1:5" x14ac:dyDescent="0.3">
      <c r="A1035" t="s">
        <v>1425</v>
      </c>
      <c r="B1035" t="s">
        <v>1424</v>
      </c>
      <c r="C1035" t="s">
        <v>3357</v>
      </c>
      <c r="D1035" t="s">
        <v>3358</v>
      </c>
      <c r="E1035" t="s">
        <v>50</v>
      </c>
    </row>
    <row r="1036" spans="1:5" x14ac:dyDescent="0.3">
      <c r="A1036" t="s">
        <v>1249</v>
      </c>
      <c r="B1036" t="s">
        <v>1248</v>
      </c>
      <c r="C1036" t="s">
        <v>2383</v>
      </c>
      <c r="D1036" t="s">
        <v>3251</v>
      </c>
      <c r="E1036" t="s">
        <v>52</v>
      </c>
    </row>
    <row r="1037" spans="1:5" x14ac:dyDescent="0.3">
      <c r="A1037" t="s">
        <v>696</v>
      </c>
      <c r="B1037" t="s">
        <v>695</v>
      </c>
      <c r="C1037" t="s">
        <v>2881</v>
      </c>
      <c r="D1037" t="s">
        <v>2882</v>
      </c>
      <c r="E1037" t="s">
        <v>52</v>
      </c>
    </row>
    <row r="1038" spans="1:5" x14ac:dyDescent="0.3">
      <c r="A1038" t="s">
        <v>482</v>
      </c>
      <c r="B1038" t="s">
        <v>2218</v>
      </c>
      <c r="C1038" t="s">
        <v>2721</v>
      </c>
      <c r="D1038" t="s">
        <v>2722</v>
      </c>
      <c r="E1038" t="s">
        <v>30</v>
      </c>
    </row>
    <row r="1039" spans="1:5" x14ac:dyDescent="0.3">
      <c r="A1039" t="s">
        <v>367</v>
      </c>
      <c r="B1039" t="s">
        <v>366</v>
      </c>
      <c r="C1039" t="s">
        <v>2620</v>
      </c>
      <c r="D1039" t="s">
        <v>2621</v>
      </c>
      <c r="E1039" t="s">
        <v>37</v>
      </c>
    </row>
    <row r="1040" spans="1:5" x14ac:dyDescent="0.3">
      <c r="A1040" t="s">
        <v>1336</v>
      </c>
      <c r="B1040" t="s">
        <v>1335</v>
      </c>
      <c r="C1040" t="s">
        <v>3310</v>
      </c>
      <c r="D1040" t="s">
        <v>3311</v>
      </c>
      <c r="E1040" t="s">
        <v>38</v>
      </c>
    </row>
    <row r="1041" spans="1:5" x14ac:dyDescent="0.3">
      <c r="A1041" t="s">
        <v>1092</v>
      </c>
      <c r="B1041" t="s">
        <v>2239</v>
      </c>
      <c r="C1041" t="s">
        <v>3154</v>
      </c>
      <c r="D1041" t="s">
        <v>2544</v>
      </c>
      <c r="E1041" t="s">
        <v>35</v>
      </c>
    </row>
    <row r="1042" spans="1:5" x14ac:dyDescent="0.3">
      <c r="A1042" t="s">
        <v>290</v>
      </c>
      <c r="B1042" t="s">
        <v>2215</v>
      </c>
      <c r="C1042" t="s">
        <v>2471</v>
      </c>
      <c r="D1042" t="s">
        <v>2544</v>
      </c>
      <c r="E1042" t="s">
        <v>76</v>
      </c>
    </row>
    <row r="1043" spans="1:5" x14ac:dyDescent="0.3">
      <c r="A1043" t="s">
        <v>1188</v>
      </c>
      <c r="B1043" t="s">
        <v>1187</v>
      </c>
      <c r="C1043" t="s">
        <v>3214</v>
      </c>
      <c r="D1043" t="s">
        <v>2504</v>
      </c>
      <c r="E1043" t="s">
        <v>46</v>
      </c>
    </row>
    <row r="1044" spans="1:5" x14ac:dyDescent="0.3">
      <c r="A1044" t="s">
        <v>249</v>
      </c>
      <c r="B1044" t="s">
        <v>247</v>
      </c>
      <c r="C1044" t="s">
        <v>2503</v>
      </c>
      <c r="D1044" t="s">
        <v>2504</v>
      </c>
      <c r="E1044" t="s">
        <v>248</v>
      </c>
    </row>
    <row r="1045" spans="1:5" x14ac:dyDescent="0.3">
      <c r="A1045" t="s">
        <v>1059</v>
      </c>
      <c r="B1045" t="s">
        <v>1058</v>
      </c>
      <c r="C1045" t="s">
        <v>2523</v>
      </c>
      <c r="D1045" t="s">
        <v>2504</v>
      </c>
      <c r="E1045" t="s">
        <v>48</v>
      </c>
    </row>
    <row r="1046" spans="1:5" x14ac:dyDescent="0.3">
      <c r="A1046" t="s">
        <v>1165</v>
      </c>
      <c r="B1046" t="s">
        <v>2087</v>
      </c>
      <c r="C1046" t="s">
        <v>3198</v>
      </c>
      <c r="D1046" t="s">
        <v>3199</v>
      </c>
      <c r="E1046" t="s">
        <v>114</v>
      </c>
    </row>
    <row r="1047" spans="1:5" x14ac:dyDescent="0.3">
      <c r="A1047" t="s">
        <v>441</v>
      </c>
      <c r="B1047" t="s">
        <v>1837</v>
      </c>
      <c r="C1047" t="s">
        <v>2685</v>
      </c>
      <c r="D1047" t="s">
        <v>2686</v>
      </c>
      <c r="E1047" t="s">
        <v>138</v>
      </c>
    </row>
    <row r="1048" spans="1:5" x14ac:dyDescent="0.3">
      <c r="A1048" t="s">
        <v>1528</v>
      </c>
      <c r="B1048" t="s">
        <v>1527</v>
      </c>
      <c r="C1048" t="s">
        <v>3124</v>
      </c>
      <c r="D1048" t="s">
        <v>3419</v>
      </c>
      <c r="E1048" t="s">
        <v>192</v>
      </c>
    </row>
    <row r="1049" spans="1:5" x14ac:dyDescent="0.3">
      <c r="A1049" t="s">
        <v>3710</v>
      </c>
      <c r="B1049" t="s">
        <v>3830</v>
      </c>
      <c r="C1049" t="s">
        <v>3709</v>
      </c>
      <c r="D1049" t="s">
        <v>3419</v>
      </c>
      <c r="E1049" t="s">
        <v>52</v>
      </c>
    </row>
    <row r="1050" spans="1:5" x14ac:dyDescent="0.3">
      <c r="A1050" t="s">
        <v>389</v>
      </c>
      <c r="B1050" t="s">
        <v>388</v>
      </c>
      <c r="C1050" t="s">
        <v>2640</v>
      </c>
      <c r="D1050" t="s">
        <v>2641</v>
      </c>
      <c r="E1050" t="s">
        <v>48</v>
      </c>
    </row>
    <row r="1051" spans="1:5" x14ac:dyDescent="0.3">
      <c r="A1051" t="s">
        <v>1741</v>
      </c>
      <c r="B1051" t="s">
        <v>2210</v>
      </c>
      <c r="C1051" t="s">
        <v>2342</v>
      </c>
      <c r="D1051" t="s">
        <v>2641</v>
      </c>
      <c r="E1051" t="s">
        <v>76</v>
      </c>
    </row>
    <row r="1052" spans="1:5" x14ac:dyDescent="0.3">
      <c r="A1052" t="s">
        <v>1427</v>
      </c>
      <c r="B1052" t="s">
        <v>1426</v>
      </c>
      <c r="C1052" t="s">
        <v>2523</v>
      </c>
      <c r="D1052" t="s">
        <v>3359</v>
      </c>
      <c r="E1052" t="s">
        <v>32</v>
      </c>
    </row>
    <row r="1053" spans="1:5" x14ac:dyDescent="0.3">
      <c r="A1053" t="s">
        <v>3603</v>
      </c>
      <c r="B1053" t="s">
        <v>3765</v>
      </c>
      <c r="C1053" t="s">
        <v>2356</v>
      </c>
      <c r="D1053" t="s">
        <v>3741</v>
      </c>
      <c r="E1053" t="s">
        <v>192</v>
      </c>
    </row>
    <row r="1054" spans="1:5" x14ac:dyDescent="0.3">
      <c r="A1054" t="s">
        <v>774</v>
      </c>
      <c r="B1054" t="s">
        <v>773</v>
      </c>
      <c r="C1054" t="s">
        <v>2398</v>
      </c>
      <c r="D1054" t="s">
        <v>2931</v>
      </c>
      <c r="E1054" t="s">
        <v>76</v>
      </c>
    </row>
    <row r="1055" spans="1:5" x14ac:dyDescent="0.3">
      <c r="A1055" t="s">
        <v>1742</v>
      </c>
      <c r="B1055" t="s">
        <v>2162</v>
      </c>
      <c r="C1055" t="s">
        <v>2539</v>
      </c>
      <c r="D1055" t="s">
        <v>3543</v>
      </c>
      <c r="E1055" t="s">
        <v>28</v>
      </c>
    </row>
    <row r="1056" spans="1:5" x14ac:dyDescent="0.3">
      <c r="A1056" t="s">
        <v>834</v>
      </c>
      <c r="B1056" t="s">
        <v>833</v>
      </c>
      <c r="C1056" t="s">
        <v>2976</v>
      </c>
      <c r="D1056" t="s">
        <v>2977</v>
      </c>
      <c r="E1056" t="s">
        <v>47</v>
      </c>
    </row>
    <row r="1057" spans="1:5" x14ac:dyDescent="0.3">
      <c r="A1057" t="s">
        <v>781</v>
      </c>
      <c r="B1057" t="s">
        <v>780</v>
      </c>
      <c r="C1057" t="s">
        <v>2334</v>
      </c>
      <c r="D1057" t="s">
        <v>2935</v>
      </c>
      <c r="E1057" t="s">
        <v>32</v>
      </c>
    </row>
    <row r="1058" spans="1:5" x14ac:dyDescent="0.3">
      <c r="A1058" t="s">
        <v>1743</v>
      </c>
      <c r="B1058" t="s">
        <v>2163</v>
      </c>
      <c r="C1058" t="s">
        <v>2523</v>
      </c>
      <c r="D1058" t="s">
        <v>3544</v>
      </c>
      <c r="E1058" t="s">
        <v>37</v>
      </c>
    </row>
    <row r="1059" spans="1:5" x14ac:dyDescent="0.3">
      <c r="A1059" t="s">
        <v>984</v>
      </c>
      <c r="B1059" t="s">
        <v>2060</v>
      </c>
      <c r="C1059" t="s">
        <v>2942</v>
      </c>
      <c r="D1059" t="s">
        <v>3086</v>
      </c>
      <c r="E1059" t="s">
        <v>32</v>
      </c>
    </row>
    <row r="1060" spans="1:5" x14ac:dyDescent="0.3">
      <c r="A1060" t="s">
        <v>1296</v>
      </c>
      <c r="B1060" t="s">
        <v>1295</v>
      </c>
      <c r="C1060" t="s">
        <v>2398</v>
      </c>
      <c r="D1060" t="s">
        <v>3282</v>
      </c>
      <c r="E1060" t="s">
        <v>47</v>
      </c>
    </row>
    <row r="1061" spans="1:5" x14ac:dyDescent="0.3">
      <c r="A1061" t="s">
        <v>1428</v>
      </c>
      <c r="B1061" t="s">
        <v>2233</v>
      </c>
      <c r="C1061" t="s">
        <v>3360</v>
      </c>
      <c r="D1061" t="s">
        <v>3361</v>
      </c>
      <c r="E1061" t="s">
        <v>36</v>
      </c>
    </row>
    <row r="1062" spans="1:5" x14ac:dyDescent="0.3">
      <c r="A1062" t="s">
        <v>531</v>
      </c>
      <c r="B1062" t="s">
        <v>530</v>
      </c>
      <c r="C1062" t="s">
        <v>2371</v>
      </c>
      <c r="D1062" t="s">
        <v>2757</v>
      </c>
      <c r="E1062" t="s">
        <v>47</v>
      </c>
    </row>
    <row r="1063" spans="1:5" x14ac:dyDescent="0.3">
      <c r="A1063" t="s">
        <v>313</v>
      </c>
      <c r="B1063" t="s">
        <v>1823</v>
      </c>
      <c r="C1063" t="s">
        <v>2391</v>
      </c>
      <c r="D1063" t="s">
        <v>2564</v>
      </c>
      <c r="E1063" t="s">
        <v>28</v>
      </c>
    </row>
    <row r="1064" spans="1:5" x14ac:dyDescent="0.3">
      <c r="A1064" t="s">
        <v>313</v>
      </c>
      <c r="B1064" t="s">
        <v>1823</v>
      </c>
      <c r="C1064" t="s">
        <v>2391</v>
      </c>
      <c r="D1064" t="s">
        <v>2564</v>
      </c>
      <c r="E1064" t="s">
        <v>46</v>
      </c>
    </row>
    <row r="1065" spans="1:5" x14ac:dyDescent="0.3">
      <c r="A1065" t="s">
        <v>691</v>
      </c>
      <c r="B1065" t="s">
        <v>1863</v>
      </c>
      <c r="C1065" t="s">
        <v>2430</v>
      </c>
      <c r="D1065" t="s">
        <v>2878</v>
      </c>
      <c r="E1065" t="s">
        <v>40</v>
      </c>
    </row>
    <row r="1066" spans="1:5" x14ac:dyDescent="0.3">
      <c r="A1066" t="s">
        <v>1213</v>
      </c>
      <c r="B1066" t="s">
        <v>1212</v>
      </c>
      <c r="C1066" t="s">
        <v>2539</v>
      </c>
      <c r="D1066" t="s">
        <v>3230</v>
      </c>
      <c r="E1066" t="s">
        <v>29</v>
      </c>
    </row>
    <row r="1067" spans="1:5" x14ac:dyDescent="0.3">
      <c r="A1067" t="s">
        <v>1081</v>
      </c>
      <c r="B1067" t="s">
        <v>1890</v>
      </c>
      <c r="C1067" t="s">
        <v>2586</v>
      </c>
      <c r="D1067" t="s">
        <v>3145</v>
      </c>
      <c r="E1067" t="s">
        <v>48</v>
      </c>
    </row>
    <row r="1068" spans="1:5" x14ac:dyDescent="0.3">
      <c r="A1068" t="s">
        <v>568</v>
      </c>
      <c r="B1068" t="s">
        <v>567</v>
      </c>
      <c r="C1068" t="s">
        <v>2523</v>
      </c>
      <c r="D1068" t="s">
        <v>2790</v>
      </c>
      <c r="E1068" t="s">
        <v>138</v>
      </c>
    </row>
    <row r="1069" spans="1:5" x14ac:dyDescent="0.3">
      <c r="A1069" t="s">
        <v>1745</v>
      </c>
      <c r="B1069" t="s">
        <v>1744</v>
      </c>
      <c r="C1069" t="s">
        <v>2523</v>
      </c>
      <c r="D1069" t="s">
        <v>3545</v>
      </c>
      <c r="E1069" t="s">
        <v>76</v>
      </c>
    </row>
    <row r="1070" spans="1:5" x14ac:dyDescent="0.3">
      <c r="A1070" t="s">
        <v>276</v>
      </c>
      <c r="B1070" t="s">
        <v>275</v>
      </c>
      <c r="C1070" t="s">
        <v>2532</v>
      </c>
      <c r="D1070" t="s">
        <v>2533</v>
      </c>
      <c r="E1070" t="s">
        <v>44</v>
      </c>
    </row>
    <row r="1071" spans="1:5" x14ac:dyDescent="0.3">
      <c r="A1071" t="s">
        <v>817</v>
      </c>
      <c r="B1071" t="s">
        <v>816</v>
      </c>
      <c r="C1071" t="s">
        <v>2521</v>
      </c>
      <c r="D1071" t="s">
        <v>2964</v>
      </c>
      <c r="E1071" t="s">
        <v>51</v>
      </c>
    </row>
    <row r="1072" spans="1:5" x14ac:dyDescent="0.3">
      <c r="A1072" t="s">
        <v>760</v>
      </c>
      <c r="B1072" t="s">
        <v>759</v>
      </c>
      <c r="C1072" t="s">
        <v>2921</v>
      </c>
      <c r="D1072" t="s">
        <v>2922</v>
      </c>
      <c r="E1072" t="s">
        <v>29</v>
      </c>
    </row>
    <row r="1073" spans="1:5" x14ac:dyDescent="0.3">
      <c r="A1073" t="s">
        <v>1747</v>
      </c>
      <c r="B1073" t="s">
        <v>1746</v>
      </c>
      <c r="C1073" t="s">
        <v>2306</v>
      </c>
      <c r="D1073" t="s">
        <v>3546</v>
      </c>
      <c r="E1073" t="s">
        <v>114</v>
      </c>
    </row>
    <row r="1074" spans="1:5" x14ac:dyDescent="0.3">
      <c r="A1074" t="s">
        <v>507</v>
      </c>
      <c r="B1074" t="s">
        <v>506</v>
      </c>
      <c r="C1074" t="s">
        <v>2691</v>
      </c>
      <c r="D1074" t="s">
        <v>2742</v>
      </c>
      <c r="E1074" t="s">
        <v>37</v>
      </c>
    </row>
    <row r="1075" spans="1:5" x14ac:dyDescent="0.3">
      <c r="A1075" t="s">
        <v>149</v>
      </c>
      <c r="B1075" t="s">
        <v>148</v>
      </c>
      <c r="C1075" t="s">
        <v>2400</v>
      </c>
      <c r="D1075" t="s">
        <v>2401</v>
      </c>
      <c r="E1075" t="s">
        <v>114</v>
      </c>
    </row>
    <row r="1076" spans="1:5" x14ac:dyDescent="0.3">
      <c r="A1076" t="s">
        <v>1530</v>
      </c>
      <c r="B1076" t="s">
        <v>1529</v>
      </c>
      <c r="C1076" t="s">
        <v>2523</v>
      </c>
      <c r="D1076" t="s">
        <v>3420</v>
      </c>
      <c r="E1076" t="s">
        <v>29</v>
      </c>
    </row>
    <row r="1077" spans="1:5" x14ac:dyDescent="0.3">
      <c r="A1077" t="s">
        <v>1749</v>
      </c>
      <c r="B1077" t="s">
        <v>1748</v>
      </c>
      <c r="C1077" t="s">
        <v>2369</v>
      </c>
      <c r="D1077" t="s">
        <v>3547</v>
      </c>
      <c r="E1077" t="s">
        <v>44</v>
      </c>
    </row>
    <row r="1078" spans="1:5" x14ac:dyDescent="0.3">
      <c r="A1078" t="s">
        <v>1214</v>
      </c>
      <c r="B1078" t="s">
        <v>2098</v>
      </c>
      <c r="C1078" t="s">
        <v>3214</v>
      </c>
      <c r="D1078" t="s">
        <v>3231</v>
      </c>
      <c r="E1078" t="s">
        <v>47</v>
      </c>
    </row>
    <row r="1079" spans="1:5" x14ac:dyDescent="0.3">
      <c r="A1079" t="s">
        <v>472</v>
      </c>
      <c r="B1079" t="s">
        <v>471</v>
      </c>
      <c r="C1079" t="s">
        <v>2642</v>
      </c>
      <c r="D1079" t="s">
        <v>2712</v>
      </c>
      <c r="E1079" t="s">
        <v>51</v>
      </c>
    </row>
    <row r="1080" spans="1:5" x14ac:dyDescent="0.3">
      <c r="A1080" t="s">
        <v>1041</v>
      </c>
      <c r="B1080" t="s">
        <v>2195</v>
      </c>
      <c r="C1080" t="s">
        <v>2342</v>
      </c>
      <c r="D1080" t="s">
        <v>3125</v>
      </c>
      <c r="E1080" t="s">
        <v>32</v>
      </c>
    </row>
    <row r="1081" spans="1:5" x14ac:dyDescent="0.3">
      <c r="A1081" t="s">
        <v>1126</v>
      </c>
      <c r="B1081" t="s">
        <v>1125</v>
      </c>
      <c r="C1081" t="s">
        <v>2462</v>
      </c>
      <c r="D1081" t="s">
        <v>3177</v>
      </c>
      <c r="E1081" t="s">
        <v>37</v>
      </c>
    </row>
    <row r="1082" spans="1:5" x14ac:dyDescent="0.3">
      <c r="A1082" t="s">
        <v>1750</v>
      </c>
      <c r="B1082" t="s">
        <v>2164</v>
      </c>
      <c r="C1082" t="s">
        <v>2558</v>
      </c>
      <c r="D1082" t="s">
        <v>3548</v>
      </c>
      <c r="E1082" t="s">
        <v>43</v>
      </c>
    </row>
    <row r="1083" spans="1:5" x14ac:dyDescent="0.3">
      <c r="A1083" t="s">
        <v>666</v>
      </c>
      <c r="B1083" t="s">
        <v>1860</v>
      </c>
      <c r="C1083" t="s">
        <v>2421</v>
      </c>
      <c r="D1083" t="s">
        <v>2864</v>
      </c>
      <c r="E1083" t="s">
        <v>43</v>
      </c>
    </row>
    <row r="1084" spans="1:5" x14ac:dyDescent="0.3">
      <c r="A1084" t="s">
        <v>1430</v>
      </c>
      <c r="B1084" t="s">
        <v>1429</v>
      </c>
      <c r="C1084" t="s">
        <v>2324</v>
      </c>
      <c r="D1084" t="s">
        <v>3362</v>
      </c>
      <c r="E1084" t="s">
        <v>29</v>
      </c>
    </row>
    <row r="1085" spans="1:5" x14ac:dyDescent="0.3">
      <c r="A1085" t="s">
        <v>539</v>
      </c>
      <c r="B1085" t="s">
        <v>1999</v>
      </c>
      <c r="C1085" t="s">
        <v>2765</v>
      </c>
      <c r="D1085" t="s">
        <v>2766</v>
      </c>
      <c r="E1085" t="s">
        <v>36</v>
      </c>
    </row>
    <row r="1086" spans="1:5" x14ac:dyDescent="0.3">
      <c r="A1086" t="s">
        <v>1751</v>
      </c>
      <c r="B1086" t="s">
        <v>2165</v>
      </c>
      <c r="C1086" t="s">
        <v>2398</v>
      </c>
      <c r="D1086" t="s">
        <v>3549</v>
      </c>
      <c r="E1086" t="s">
        <v>28</v>
      </c>
    </row>
    <row r="1087" spans="1:5" x14ac:dyDescent="0.3">
      <c r="A1087" t="s">
        <v>1751</v>
      </c>
      <c r="B1087" t="s">
        <v>2165</v>
      </c>
      <c r="C1087" t="s">
        <v>2398</v>
      </c>
      <c r="D1087" t="s">
        <v>3549</v>
      </c>
      <c r="E1087" t="s">
        <v>46</v>
      </c>
    </row>
    <row r="1088" spans="1:5" x14ac:dyDescent="0.3">
      <c r="A1088" t="s">
        <v>266</v>
      </c>
      <c r="B1088" t="s">
        <v>1947</v>
      </c>
      <c r="C1088" t="s">
        <v>2521</v>
      </c>
      <c r="D1088" t="s">
        <v>2522</v>
      </c>
      <c r="E1088" t="s">
        <v>43</v>
      </c>
    </row>
    <row r="1089" spans="1:5" x14ac:dyDescent="0.3">
      <c r="A1089" t="s">
        <v>1166</v>
      </c>
      <c r="B1089" t="s">
        <v>2088</v>
      </c>
      <c r="C1089" t="s">
        <v>2324</v>
      </c>
      <c r="D1089" t="s">
        <v>3200</v>
      </c>
      <c r="E1089" t="s">
        <v>43</v>
      </c>
    </row>
    <row r="1090" spans="1:5" x14ac:dyDescent="0.3">
      <c r="A1090" t="s">
        <v>1753</v>
      </c>
      <c r="B1090" t="s">
        <v>1752</v>
      </c>
      <c r="C1090" t="s">
        <v>3550</v>
      </c>
      <c r="D1090" t="s">
        <v>3551</v>
      </c>
      <c r="E1090" t="s">
        <v>31</v>
      </c>
    </row>
    <row r="1091" spans="1:5" x14ac:dyDescent="0.3">
      <c r="A1091" t="s">
        <v>1753</v>
      </c>
      <c r="B1091" t="s">
        <v>1752</v>
      </c>
      <c r="C1091" t="s">
        <v>3550</v>
      </c>
      <c r="D1091" t="s">
        <v>3551</v>
      </c>
      <c r="E1091" t="s">
        <v>34</v>
      </c>
    </row>
    <row r="1092" spans="1:5" x14ac:dyDescent="0.3">
      <c r="A1092" t="s">
        <v>1755</v>
      </c>
      <c r="B1092" t="s">
        <v>1754</v>
      </c>
      <c r="C1092" t="s">
        <v>2348</v>
      </c>
      <c r="D1092" t="s">
        <v>3552</v>
      </c>
      <c r="E1092" t="s">
        <v>39</v>
      </c>
    </row>
    <row r="1093" spans="1:5" x14ac:dyDescent="0.3">
      <c r="A1093" t="s">
        <v>1338</v>
      </c>
      <c r="B1093" t="s">
        <v>1337</v>
      </c>
      <c r="C1093" t="s">
        <v>2612</v>
      </c>
      <c r="D1093" t="s">
        <v>3312</v>
      </c>
      <c r="E1093" t="s">
        <v>40</v>
      </c>
    </row>
    <row r="1094" spans="1:5" x14ac:dyDescent="0.3">
      <c r="A1094" t="s">
        <v>564</v>
      </c>
      <c r="B1094" t="s">
        <v>563</v>
      </c>
      <c r="C1094" t="s">
        <v>2786</v>
      </c>
      <c r="D1094" t="s">
        <v>2787</v>
      </c>
      <c r="E1094" t="s">
        <v>192</v>
      </c>
    </row>
    <row r="1095" spans="1:5" x14ac:dyDescent="0.3">
      <c r="A1095" t="s">
        <v>994</v>
      </c>
      <c r="B1095" t="s">
        <v>993</v>
      </c>
      <c r="C1095" t="s">
        <v>2586</v>
      </c>
      <c r="D1095" t="s">
        <v>2787</v>
      </c>
      <c r="E1095" t="s">
        <v>40</v>
      </c>
    </row>
    <row r="1096" spans="1:5" x14ac:dyDescent="0.3">
      <c r="A1096" t="s">
        <v>803</v>
      </c>
      <c r="B1096" t="s">
        <v>802</v>
      </c>
      <c r="C1096" t="s">
        <v>2314</v>
      </c>
      <c r="D1096" t="s">
        <v>2953</v>
      </c>
      <c r="E1096" t="s">
        <v>36</v>
      </c>
    </row>
    <row r="1097" spans="1:5" x14ac:dyDescent="0.3">
      <c r="A1097" t="s">
        <v>139</v>
      </c>
      <c r="B1097" t="s">
        <v>1919</v>
      </c>
      <c r="C1097" t="s">
        <v>2389</v>
      </c>
      <c r="D1097" t="s">
        <v>2390</v>
      </c>
      <c r="E1097" t="s">
        <v>138</v>
      </c>
    </row>
    <row r="1098" spans="1:5" x14ac:dyDescent="0.3">
      <c r="A1098" t="s">
        <v>3593</v>
      </c>
      <c r="B1098" t="s">
        <v>3759</v>
      </c>
      <c r="C1098" t="s">
        <v>2314</v>
      </c>
      <c r="D1098" t="s">
        <v>3592</v>
      </c>
      <c r="E1098" t="s">
        <v>43</v>
      </c>
    </row>
    <row r="1099" spans="1:5" x14ac:dyDescent="0.3">
      <c r="A1099" t="s">
        <v>1531</v>
      </c>
      <c r="B1099" t="s">
        <v>2128</v>
      </c>
      <c r="C1099" t="s">
        <v>3421</v>
      </c>
      <c r="D1099" t="s">
        <v>3422</v>
      </c>
      <c r="E1099" t="s">
        <v>34</v>
      </c>
    </row>
    <row r="1100" spans="1:5" x14ac:dyDescent="0.3">
      <c r="A1100" t="s">
        <v>672</v>
      </c>
      <c r="B1100" t="s">
        <v>671</v>
      </c>
      <c r="C1100" t="s">
        <v>2340</v>
      </c>
      <c r="D1100" t="s">
        <v>2868</v>
      </c>
      <c r="E1100" t="s">
        <v>42</v>
      </c>
    </row>
    <row r="1101" spans="1:5" x14ac:dyDescent="0.3">
      <c r="A1101" t="s">
        <v>1168</v>
      </c>
      <c r="B1101" t="s">
        <v>1167</v>
      </c>
      <c r="C1101" t="s">
        <v>3201</v>
      </c>
      <c r="D1101" t="s">
        <v>3202</v>
      </c>
      <c r="E1101" t="s">
        <v>42</v>
      </c>
    </row>
    <row r="1102" spans="1:5" x14ac:dyDescent="0.3">
      <c r="A1102" t="s">
        <v>414</v>
      </c>
      <c r="B1102" t="s">
        <v>1978</v>
      </c>
      <c r="C1102" t="s">
        <v>2369</v>
      </c>
      <c r="D1102" t="s">
        <v>2662</v>
      </c>
      <c r="E1102" t="s">
        <v>192</v>
      </c>
    </row>
    <row r="1103" spans="1:5" x14ac:dyDescent="0.3">
      <c r="A1103" t="s">
        <v>1128</v>
      </c>
      <c r="B1103" t="s">
        <v>1127</v>
      </c>
      <c r="C1103" t="s">
        <v>2442</v>
      </c>
      <c r="D1103" t="s">
        <v>2321</v>
      </c>
      <c r="E1103" t="s">
        <v>51</v>
      </c>
    </row>
    <row r="1104" spans="1:5" x14ac:dyDescent="0.3">
      <c r="A1104" t="s">
        <v>84</v>
      </c>
      <c r="B1104" t="s">
        <v>83</v>
      </c>
      <c r="C1104" t="s">
        <v>2320</v>
      </c>
      <c r="D1104" t="s">
        <v>2321</v>
      </c>
      <c r="E1104" t="s">
        <v>48</v>
      </c>
    </row>
    <row r="1105" spans="1:5" x14ac:dyDescent="0.3">
      <c r="A1105" t="s">
        <v>3664</v>
      </c>
      <c r="B1105" t="s">
        <v>3805</v>
      </c>
      <c r="C1105" t="s">
        <v>2306</v>
      </c>
      <c r="D1105" t="s">
        <v>3313</v>
      </c>
      <c r="E1105" t="s">
        <v>192</v>
      </c>
    </row>
    <row r="1106" spans="1:5" x14ac:dyDescent="0.3">
      <c r="A1106" t="s">
        <v>1340</v>
      </c>
      <c r="B1106" t="s">
        <v>1339</v>
      </c>
      <c r="C1106" t="s">
        <v>2398</v>
      </c>
      <c r="D1106" t="s">
        <v>3313</v>
      </c>
      <c r="E1106" t="s">
        <v>37</v>
      </c>
    </row>
    <row r="1107" spans="1:5" x14ac:dyDescent="0.3">
      <c r="A1107" t="s">
        <v>593</v>
      </c>
      <c r="B1107" t="s">
        <v>592</v>
      </c>
      <c r="C1107" t="s">
        <v>2620</v>
      </c>
      <c r="D1107" t="s">
        <v>2811</v>
      </c>
      <c r="E1107" t="s">
        <v>76</v>
      </c>
    </row>
    <row r="1108" spans="1:5" x14ac:dyDescent="0.3">
      <c r="A1108" t="s">
        <v>1342</v>
      </c>
      <c r="B1108" t="s">
        <v>1341</v>
      </c>
      <c r="C1108" t="s">
        <v>3256</v>
      </c>
      <c r="D1108" t="s">
        <v>3314</v>
      </c>
      <c r="E1108" t="s">
        <v>36</v>
      </c>
    </row>
    <row r="1109" spans="1:5" x14ac:dyDescent="0.3">
      <c r="A1109" t="s">
        <v>3732</v>
      </c>
      <c r="B1109" t="s">
        <v>3843</v>
      </c>
      <c r="C1109" t="s">
        <v>2387</v>
      </c>
      <c r="D1109" t="s">
        <v>2778</v>
      </c>
      <c r="E1109" t="s">
        <v>28</v>
      </c>
    </row>
    <row r="1110" spans="1:5" x14ac:dyDescent="0.3">
      <c r="A1110" t="s">
        <v>554</v>
      </c>
      <c r="B1110" t="s">
        <v>553</v>
      </c>
      <c r="C1110" t="s">
        <v>2632</v>
      </c>
      <c r="D1110" t="s">
        <v>2778</v>
      </c>
      <c r="E1110" t="s">
        <v>42</v>
      </c>
    </row>
    <row r="1111" spans="1:5" x14ac:dyDescent="0.3">
      <c r="A1111" t="s">
        <v>1111</v>
      </c>
      <c r="B1111" t="s">
        <v>1110</v>
      </c>
      <c r="C1111" t="s">
        <v>2600</v>
      </c>
      <c r="D1111" t="s">
        <v>2778</v>
      </c>
      <c r="E1111" t="s">
        <v>248</v>
      </c>
    </row>
    <row r="1112" spans="1:5" x14ac:dyDescent="0.3">
      <c r="A1112" t="s">
        <v>351</v>
      </c>
      <c r="B1112" t="s">
        <v>1962</v>
      </c>
      <c r="C1112" t="s">
        <v>2558</v>
      </c>
      <c r="D1112" t="s">
        <v>2603</v>
      </c>
      <c r="E1112" t="s">
        <v>39</v>
      </c>
    </row>
    <row r="1113" spans="1:5" x14ac:dyDescent="0.3">
      <c r="A1113" t="s">
        <v>495</v>
      </c>
      <c r="B1113" t="s">
        <v>1843</v>
      </c>
      <c r="C1113" t="s">
        <v>2523</v>
      </c>
      <c r="D1113" t="s">
        <v>2734</v>
      </c>
      <c r="E1113" t="s">
        <v>30</v>
      </c>
    </row>
    <row r="1114" spans="1:5" x14ac:dyDescent="0.3">
      <c r="A1114" t="s">
        <v>1298</v>
      </c>
      <c r="B1114" t="s">
        <v>1297</v>
      </c>
      <c r="C1114" t="s">
        <v>2369</v>
      </c>
      <c r="D1114" t="s">
        <v>3283</v>
      </c>
      <c r="E1114" t="s">
        <v>47</v>
      </c>
    </row>
    <row r="1115" spans="1:5" x14ac:dyDescent="0.3">
      <c r="A1115" t="s">
        <v>1298</v>
      </c>
      <c r="B1115" t="s">
        <v>1297</v>
      </c>
      <c r="C1115" t="s">
        <v>2369</v>
      </c>
      <c r="D1115" t="s">
        <v>3283</v>
      </c>
      <c r="E1115" t="s">
        <v>46</v>
      </c>
    </row>
    <row r="1116" spans="1:5" x14ac:dyDescent="0.3">
      <c r="A1116" t="s">
        <v>1532</v>
      </c>
      <c r="B1116" t="s">
        <v>1901</v>
      </c>
      <c r="C1116" t="s">
        <v>2806</v>
      </c>
      <c r="D1116" t="s">
        <v>3423</v>
      </c>
      <c r="E1116" t="s">
        <v>44</v>
      </c>
    </row>
    <row r="1117" spans="1:5" x14ac:dyDescent="0.3">
      <c r="A1117" t="s">
        <v>1532</v>
      </c>
      <c r="B1117" t="s">
        <v>1901</v>
      </c>
      <c r="C1117" t="s">
        <v>2806</v>
      </c>
      <c r="D1117" t="s">
        <v>3423</v>
      </c>
      <c r="E1117" t="s">
        <v>138</v>
      </c>
    </row>
    <row r="1118" spans="1:5" x14ac:dyDescent="0.3">
      <c r="A1118" t="s">
        <v>240</v>
      </c>
      <c r="B1118" t="s">
        <v>239</v>
      </c>
      <c r="C1118" t="s">
        <v>2492</v>
      </c>
      <c r="D1118" t="s">
        <v>2493</v>
      </c>
      <c r="E1118" t="s">
        <v>32</v>
      </c>
    </row>
    <row r="1119" spans="1:5" x14ac:dyDescent="0.3">
      <c r="A1119" t="s">
        <v>882</v>
      </c>
      <c r="B1119" t="s">
        <v>881</v>
      </c>
      <c r="C1119" t="s">
        <v>3012</v>
      </c>
      <c r="D1119" t="s">
        <v>3013</v>
      </c>
      <c r="E1119" t="s">
        <v>35</v>
      </c>
    </row>
    <row r="1120" spans="1:5" x14ac:dyDescent="0.3">
      <c r="A1120" t="s">
        <v>1757</v>
      </c>
      <c r="B1120" t="s">
        <v>1756</v>
      </c>
      <c r="C1120" t="s">
        <v>2570</v>
      </c>
      <c r="D1120" t="s">
        <v>3013</v>
      </c>
      <c r="E1120" t="s">
        <v>36</v>
      </c>
    </row>
    <row r="1121" spans="1:5" x14ac:dyDescent="0.3">
      <c r="A1121" t="s">
        <v>191</v>
      </c>
      <c r="B1121" t="s">
        <v>1932</v>
      </c>
      <c r="C1121" t="s">
        <v>2366</v>
      </c>
      <c r="D1121" t="s">
        <v>2450</v>
      </c>
      <c r="E1121" t="s">
        <v>30</v>
      </c>
    </row>
    <row r="1122" spans="1:5" x14ac:dyDescent="0.3">
      <c r="A1122" t="s">
        <v>293</v>
      </c>
      <c r="B1122" t="s">
        <v>292</v>
      </c>
      <c r="C1122" t="s">
        <v>2324</v>
      </c>
      <c r="D1122" t="s">
        <v>2546</v>
      </c>
      <c r="E1122" t="s">
        <v>52</v>
      </c>
    </row>
    <row r="1123" spans="1:5" x14ac:dyDescent="0.3">
      <c r="A1123" t="s">
        <v>1533</v>
      </c>
      <c r="B1123" t="s">
        <v>2129</v>
      </c>
      <c r="C1123" t="s">
        <v>2324</v>
      </c>
      <c r="D1123" t="s">
        <v>3424</v>
      </c>
      <c r="E1123" t="s">
        <v>42</v>
      </c>
    </row>
    <row r="1124" spans="1:5" x14ac:dyDescent="0.3">
      <c r="A1124" t="s">
        <v>1759</v>
      </c>
      <c r="B1124" t="s">
        <v>1758</v>
      </c>
      <c r="C1124" t="s">
        <v>2622</v>
      </c>
      <c r="D1124" t="s">
        <v>3553</v>
      </c>
      <c r="E1124" t="s">
        <v>28</v>
      </c>
    </row>
    <row r="1125" spans="1:5" x14ac:dyDescent="0.3">
      <c r="A1125" t="s">
        <v>3595</v>
      </c>
      <c r="B1125" t="s">
        <v>3760</v>
      </c>
      <c r="C1125" t="s">
        <v>3053</v>
      </c>
      <c r="D1125" t="s">
        <v>3594</v>
      </c>
      <c r="E1125" t="s">
        <v>76</v>
      </c>
    </row>
    <row r="1126" spans="1:5" x14ac:dyDescent="0.3">
      <c r="A1126" t="s">
        <v>3595</v>
      </c>
      <c r="B1126" t="s">
        <v>3760</v>
      </c>
      <c r="C1126" t="s">
        <v>3053</v>
      </c>
      <c r="D1126" t="s">
        <v>3594</v>
      </c>
      <c r="E1126" t="s">
        <v>30</v>
      </c>
    </row>
    <row r="1127" spans="1:5" x14ac:dyDescent="0.3">
      <c r="A1127" t="s">
        <v>393</v>
      </c>
      <c r="B1127" t="s">
        <v>392</v>
      </c>
      <c r="C1127" t="s">
        <v>2642</v>
      </c>
      <c r="D1127" t="s">
        <v>2643</v>
      </c>
      <c r="E1127" t="s">
        <v>38</v>
      </c>
    </row>
    <row r="1128" spans="1:5" x14ac:dyDescent="0.3">
      <c r="A1128" t="s">
        <v>996</v>
      </c>
      <c r="B1128" t="s">
        <v>995</v>
      </c>
      <c r="C1128" t="s">
        <v>3092</v>
      </c>
      <c r="D1128" t="s">
        <v>3093</v>
      </c>
      <c r="E1128" t="s">
        <v>34</v>
      </c>
    </row>
    <row r="1129" spans="1:5" x14ac:dyDescent="0.3">
      <c r="A1129" t="s">
        <v>3672</v>
      </c>
      <c r="B1129" t="s">
        <v>3811</v>
      </c>
      <c r="C1129" t="s">
        <v>2462</v>
      </c>
      <c r="D1129" t="s">
        <v>2482</v>
      </c>
      <c r="E1129" t="s">
        <v>44</v>
      </c>
    </row>
    <row r="1130" spans="1:5" x14ac:dyDescent="0.3">
      <c r="A1130" t="s">
        <v>222</v>
      </c>
      <c r="B1130" t="s">
        <v>1940</v>
      </c>
      <c r="C1130" t="s">
        <v>2481</v>
      </c>
      <c r="D1130" t="s">
        <v>2482</v>
      </c>
      <c r="E1130" t="s">
        <v>29</v>
      </c>
    </row>
    <row r="1131" spans="1:5" x14ac:dyDescent="0.3">
      <c r="A1131" t="s">
        <v>112</v>
      </c>
      <c r="B1131" t="s">
        <v>111</v>
      </c>
      <c r="C1131" t="s">
        <v>2358</v>
      </c>
      <c r="D1131" t="s">
        <v>2359</v>
      </c>
      <c r="E1131" t="s">
        <v>46</v>
      </c>
    </row>
    <row r="1132" spans="1:5" x14ac:dyDescent="0.3">
      <c r="A1132" t="s">
        <v>456</v>
      </c>
      <c r="B1132" t="s">
        <v>455</v>
      </c>
      <c r="C1132" t="s">
        <v>2695</v>
      </c>
      <c r="D1132" t="s">
        <v>2697</v>
      </c>
      <c r="E1132" t="s">
        <v>50</v>
      </c>
    </row>
    <row r="1133" spans="1:5" x14ac:dyDescent="0.3">
      <c r="A1133" t="s">
        <v>492</v>
      </c>
      <c r="B1133" t="s">
        <v>1842</v>
      </c>
      <c r="C1133" t="s">
        <v>2371</v>
      </c>
      <c r="D1133" t="s">
        <v>2730</v>
      </c>
      <c r="E1133" t="s">
        <v>192</v>
      </c>
    </row>
    <row r="1134" spans="1:5" x14ac:dyDescent="0.3">
      <c r="A1134" t="s">
        <v>944</v>
      </c>
      <c r="B1134" t="s">
        <v>2052</v>
      </c>
      <c r="C1134" t="s">
        <v>2416</v>
      </c>
      <c r="D1134" t="s">
        <v>3059</v>
      </c>
      <c r="E1134" t="s">
        <v>50</v>
      </c>
    </row>
    <row r="1135" spans="1:5" x14ac:dyDescent="0.3">
      <c r="A1135" t="s">
        <v>1431</v>
      </c>
      <c r="B1135" t="s">
        <v>2117</v>
      </c>
      <c r="C1135" t="s">
        <v>2521</v>
      </c>
      <c r="D1135" t="s">
        <v>3363</v>
      </c>
      <c r="E1135" t="s">
        <v>40</v>
      </c>
    </row>
    <row r="1136" spans="1:5" x14ac:dyDescent="0.3">
      <c r="A1136" t="s">
        <v>835</v>
      </c>
      <c r="B1136" t="s">
        <v>2037</v>
      </c>
      <c r="C1136" t="s">
        <v>2488</v>
      </c>
      <c r="D1136" t="s">
        <v>2978</v>
      </c>
      <c r="E1136" t="s">
        <v>42</v>
      </c>
    </row>
    <row r="1137" spans="1:5" x14ac:dyDescent="0.3">
      <c r="A1137" t="s">
        <v>1761</v>
      </c>
      <c r="B1137" t="s">
        <v>1760</v>
      </c>
      <c r="C1137" t="s">
        <v>2523</v>
      </c>
      <c r="D1137" t="s">
        <v>3554</v>
      </c>
      <c r="E1137" t="s">
        <v>40</v>
      </c>
    </row>
    <row r="1138" spans="1:5" x14ac:dyDescent="0.3">
      <c r="A1138" t="s">
        <v>1763</v>
      </c>
      <c r="B1138" t="s">
        <v>1762</v>
      </c>
      <c r="C1138" t="s">
        <v>2514</v>
      </c>
      <c r="D1138" t="s">
        <v>3555</v>
      </c>
      <c r="E1138" t="s">
        <v>36</v>
      </c>
    </row>
    <row r="1139" spans="1:5" x14ac:dyDescent="0.3">
      <c r="A1139" t="s">
        <v>3691</v>
      </c>
      <c r="B1139" t="s">
        <v>3820</v>
      </c>
      <c r="C1139" t="s">
        <v>3689</v>
      </c>
      <c r="D1139" t="s">
        <v>3690</v>
      </c>
      <c r="E1139" t="s">
        <v>43</v>
      </c>
    </row>
    <row r="1140" spans="1:5" x14ac:dyDescent="0.3">
      <c r="A1140" t="s">
        <v>678</v>
      </c>
      <c r="B1140" t="s">
        <v>677</v>
      </c>
      <c r="C1140" t="s">
        <v>2521</v>
      </c>
      <c r="D1140" t="s">
        <v>2871</v>
      </c>
      <c r="E1140" t="s">
        <v>33</v>
      </c>
    </row>
    <row r="1141" spans="1:5" x14ac:dyDescent="0.3">
      <c r="A1141" t="s">
        <v>1094</v>
      </c>
      <c r="B1141" t="s">
        <v>1093</v>
      </c>
      <c r="C1141" t="s">
        <v>2523</v>
      </c>
      <c r="D1141" t="s">
        <v>3155</v>
      </c>
      <c r="E1141" t="s">
        <v>33</v>
      </c>
    </row>
    <row r="1142" spans="1:5" x14ac:dyDescent="0.3">
      <c r="A1142" t="s">
        <v>1251</v>
      </c>
      <c r="B1142" t="s">
        <v>1250</v>
      </c>
      <c r="C1142" t="s">
        <v>2306</v>
      </c>
      <c r="D1142" t="s">
        <v>3252</v>
      </c>
      <c r="E1142" t="s">
        <v>76</v>
      </c>
    </row>
    <row r="1143" spans="1:5" x14ac:dyDescent="0.3">
      <c r="A1143" t="s">
        <v>73</v>
      </c>
      <c r="B1143" t="s">
        <v>1905</v>
      </c>
      <c r="C1143" t="s">
        <v>2308</v>
      </c>
      <c r="D1143" t="s">
        <v>2309</v>
      </c>
      <c r="E1143" t="s">
        <v>31</v>
      </c>
    </row>
    <row r="1144" spans="1:5" x14ac:dyDescent="0.3">
      <c r="A1144" t="s">
        <v>692</v>
      </c>
      <c r="B1144" t="s">
        <v>2019</v>
      </c>
      <c r="C1144" t="s">
        <v>2545</v>
      </c>
      <c r="D1144" t="s">
        <v>2879</v>
      </c>
      <c r="E1144" t="s">
        <v>76</v>
      </c>
    </row>
    <row r="1145" spans="1:5" x14ac:dyDescent="0.3">
      <c r="A1145" t="s">
        <v>1765</v>
      </c>
      <c r="B1145" t="s">
        <v>1764</v>
      </c>
      <c r="C1145" t="s">
        <v>3556</v>
      </c>
      <c r="D1145" t="s">
        <v>3557</v>
      </c>
      <c r="E1145" t="s">
        <v>76</v>
      </c>
    </row>
    <row r="1146" spans="1:5" x14ac:dyDescent="0.3">
      <c r="A1146" t="s">
        <v>1765</v>
      </c>
      <c r="B1146" t="s">
        <v>1764</v>
      </c>
      <c r="C1146" t="s">
        <v>3556</v>
      </c>
      <c r="D1146" t="s">
        <v>3557</v>
      </c>
      <c r="E1146" t="s">
        <v>28</v>
      </c>
    </row>
    <row r="1147" spans="1:5" x14ac:dyDescent="0.3">
      <c r="A1147" t="s">
        <v>766</v>
      </c>
      <c r="B1147" t="s">
        <v>1871</v>
      </c>
      <c r="C1147" t="s">
        <v>2926</v>
      </c>
      <c r="D1147" t="s">
        <v>2927</v>
      </c>
      <c r="E1147" t="s">
        <v>32</v>
      </c>
    </row>
    <row r="1148" spans="1:5" x14ac:dyDescent="0.3">
      <c r="A1148" t="s">
        <v>959</v>
      </c>
      <c r="B1148" t="s">
        <v>2055</v>
      </c>
      <c r="C1148" t="s">
        <v>2352</v>
      </c>
      <c r="D1148" t="s">
        <v>2423</v>
      </c>
      <c r="E1148" t="s">
        <v>33</v>
      </c>
    </row>
    <row r="1149" spans="1:5" x14ac:dyDescent="0.3">
      <c r="A1149" t="s">
        <v>168</v>
      </c>
      <c r="B1149" t="s">
        <v>167</v>
      </c>
      <c r="C1149" t="s">
        <v>2324</v>
      </c>
      <c r="D1149" t="s">
        <v>2423</v>
      </c>
      <c r="E1149" t="s">
        <v>76</v>
      </c>
    </row>
    <row r="1150" spans="1:5" x14ac:dyDescent="0.3">
      <c r="A1150" t="s">
        <v>1216</v>
      </c>
      <c r="B1150" t="s">
        <v>1215</v>
      </c>
      <c r="C1150" t="s">
        <v>2424</v>
      </c>
      <c r="D1150" t="s">
        <v>3232</v>
      </c>
      <c r="E1150" t="s">
        <v>50</v>
      </c>
    </row>
    <row r="1151" spans="1:5" x14ac:dyDescent="0.3">
      <c r="A1151" t="s">
        <v>1767</v>
      </c>
      <c r="B1151" t="s">
        <v>1766</v>
      </c>
      <c r="C1151" t="s">
        <v>2306</v>
      </c>
      <c r="D1151" t="s">
        <v>3558</v>
      </c>
      <c r="E1151" t="s">
        <v>44</v>
      </c>
    </row>
    <row r="1152" spans="1:5" x14ac:dyDescent="0.3">
      <c r="A1152" t="s">
        <v>1767</v>
      </c>
      <c r="B1152" t="s">
        <v>1766</v>
      </c>
      <c r="C1152" t="s">
        <v>2306</v>
      </c>
      <c r="D1152" t="s">
        <v>3558</v>
      </c>
      <c r="E1152" t="s">
        <v>49</v>
      </c>
    </row>
    <row r="1153" spans="1:5" x14ac:dyDescent="0.3">
      <c r="A1153" t="s">
        <v>911</v>
      </c>
      <c r="B1153" t="s">
        <v>910</v>
      </c>
      <c r="C1153" t="s">
        <v>2371</v>
      </c>
      <c r="D1153" t="s">
        <v>3033</v>
      </c>
      <c r="E1153" t="s">
        <v>48</v>
      </c>
    </row>
    <row r="1154" spans="1:5" x14ac:dyDescent="0.3">
      <c r="A1154" t="s">
        <v>960</v>
      </c>
      <c r="B1154" t="s">
        <v>2056</v>
      </c>
      <c r="C1154" t="s">
        <v>2356</v>
      </c>
      <c r="D1154" t="s">
        <v>3071</v>
      </c>
      <c r="E1154" t="s">
        <v>42</v>
      </c>
    </row>
    <row r="1155" spans="1:5" x14ac:dyDescent="0.3">
      <c r="A1155" t="s">
        <v>174</v>
      </c>
      <c r="B1155" t="s">
        <v>2260</v>
      </c>
      <c r="C1155" t="s">
        <v>2430</v>
      </c>
      <c r="D1155" t="s">
        <v>2431</v>
      </c>
      <c r="E1155" t="s">
        <v>34</v>
      </c>
    </row>
    <row r="1156" spans="1:5" x14ac:dyDescent="0.3">
      <c r="A1156" t="s">
        <v>337</v>
      </c>
      <c r="B1156" t="s">
        <v>1956</v>
      </c>
      <c r="C1156" t="s">
        <v>2492</v>
      </c>
      <c r="D1156" t="s">
        <v>2585</v>
      </c>
      <c r="E1156" t="s">
        <v>33</v>
      </c>
    </row>
    <row r="1157" spans="1:5" x14ac:dyDescent="0.3">
      <c r="A1157" t="s">
        <v>1252</v>
      </c>
      <c r="B1157" t="s">
        <v>2229</v>
      </c>
      <c r="C1157" t="s">
        <v>3253</v>
      </c>
      <c r="D1157" t="s">
        <v>3254</v>
      </c>
      <c r="E1157" t="s">
        <v>138</v>
      </c>
    </row>
    <row r="1158" spans="1:5" x14ac:dyDescent="0.3">
      <c r="A1158" t="s">
        <v>1769</v>
      </c>
      <c r="B1158" t="s">
        <v>1768</v>
      </c>
      <c r="C1158" t="s">
        <v>3399</v>
      </c>
      <c r="D1158" t="s">
        <v>3559</v>
      </c>
      <c r="E1158" t="s">
        <v>49</v>
      </c>
    </row>
    <row r="1159" spans="1:5" x14ac:dyDescent="0.3">
      <c r="A1159" t="s">
        <v>1769</v>
      </c>
      <c r="B1159" t="s">
        <v>1768</v>
      </c>
      <c r="C1159" t="s">
        <v>3399</v>
      </c>
      <c r="D1159" t="s">
        <v>3559</v>
      </c>
      <c r="E1159" t="s">
        <v>30</v>
      </c>
    </row>
    <row r="1160" spans="1:5" x14ac:dyDescent="0.3">
      <c r="A1160" t="s">
        <v>131</v>
      </c>
      <c r="B1160" t="s">
        <v>130</v>
      </c>
      <c r="C1160" t="s">
        <v>2379</v>
      </c>
      <c r="D1160" t="s">
        <v>2380</v>
      </c>
      <c r="E1160" t="s">
        <v>30</v>
      </c>
    </row>
    <row r="1161" spans="1:5" x14ac:dyDescent="0.3">
      <c r="A1161" t="s">
        <v>1770</v>
      </c>
      <c r="B1161" t="s">
        <v>2166</v>
      </c>
      <c r="C1161" t="s">
        <v>2576</v>
      </c>
      <c r="D1161" t="s">
        <v>3560</v>
      </c>
      <c r="E1161" t="s">
        <v>35</v>
      </c>
    </row>
    <row r="1162" spans="1:5" x14ac:dyDescent="0.3">
      <c r="A1162" t="s">
        <v>1772</v>
      </c>
      <c r="B1162" t="s">
        <v>1771</v>
      </c>
      <c r="C1162" t="s">
        <v>3107</v>
      </c>
      <c r="D1162" t="s">
        <v>3561</v>
      </c>
      <c r="E1162" t="s">
        <v>50</v>
      </c>
    </row>
    <row r="1163" spans="1:5" x14ac:dyDescent="0.3">
      <c r="A1163" t="s">
        <v>1772</v>
      </c>
      <c r="B1163" t="s">
        <v>1771</v>
      </c>
      <c r="C1163" t="s">
        <v>3107</v>
      </c>
      <c r="D1163" t="s">
        <v>3561</v>
      </c>
      <c r="E1163" t="s">
        <v>47</v>
      </c>
    </row>
    <row r="1164" spans="1:5" x14ac:dyDescent="0.3">
      <c r="A1164" t="s">
        <v>1254</v>
      </c>
      <c r="B1164" t="s">
        <v>1253</v>
      </c>
      <c r="C1164" t="s">
        <v>3214</v>
      </c>
      <c r="D1164" t="s">
        <v>3255</v>
      </c>
      <c r="E1164" t="s">
        <v>40</v>
      </c>
    </row>
    <row r="1165" spans="1:5" x14ac:dyDescent="0.3">
      <c r="A1165" t="s">
        <v>3686</v>
      </c>
      <c r="B1165" t="s">
        <v>3818</v>
      </c>
      <c r="C1165" t="s">
        <v>2350</v>
      </c>
      <c r="D1165" t="s">
        <v>3685</v>
      </c>
      <c r="E1165" t="s">
        <v>42</v>
      </c>
    </row>
    <row r="1166" spans="1:5" x14ac:dyDescent="0.3">
      <c r="A1166" t="s">
        <v>210</v>
      </c>
      <c r="B1166" t="s">
        <v>209</v>
      </c>
      <c r="C1166" t="s">
        <v>2468</v>
      </c>
      <c r="D1166" t="s">
        <v>2469</v>
      </c>
      <c r="E1166" t="s">
        <v>43</v>
      </c>
    </row>
    <row r="1167" spans="1:5" x14ac:dyDescent="0.3">
      <c r="A1167" t="s">
        <v>186</v>
      </c>
      <c r="B1167" t="s">
        <v>1929</v>
      </c>
      <c r="C1167" t="s">
        <v>2443</v>
      </c>
      <c r="D1167" t="s">
        <v>2444</v>
      </c>
      <c r="E1167" t="s">
        <v>44</v>
      </c>
    </row>
    <row r="1168" spans="1:5" x14ac:dyDescent="0.3">
      <c r="A1168" t="s">
        <v>1255</v>
      </c>
      <c r="B1168" t="s">
        <v>2101</v>
      </c>
      <c r="C1168" t="s">
        <v>3256</v>
      </c>
      <c r="D1168" t="s">
        <v>3126</v>
      </c>
      <c r="E1168" t="s">
        <v>45</v>
      </c>
    </row>
    <row r="1169" spans="1:5" x14ac:dyDescent="0.3">
      <c r="A1169" t="s">
        <v>1147</v>
      </c>
      <c r="B1169" t="s">
        <v>1146</v>
      </c>
      <c r="C1169" t="s">
        <v>2352</v>
      </c>
      <c r="D1169" t="s">
        <v>3126</v>
      </c>
      <c r="E1169" t="s">
        <v>34</v>
      </c>
    </row>
    <row r="1170" spans="1:5" x14ac:dyDescent="0.3">
      <c r="A1170" t="s">
        <v>1043</v>
      </c>
      <c r="B1170" t="s">
        <v>1042</v>
      </c>
      <c r="C1170" t="s">
        <v>2583</v>
      </c>
      <c r="D1170" t="s">
        <v>3126</v>
      </c>
      <c r="E1170" t="s">
        <v>39</v>
      </c>
    </row>
    <row r="1171" spans="1:5" x14ac:dyDescent="0.3">
      <c r="A1171" t="s">
        <v>1061</v>
      </c>
      <c r="B1171" t="s">
        <v>1060</v>
      </c>
      <c r="C1171" t="s">
        <v>2314</v>
      </c>
      <c r="D1171" t="s">
        <v>3134</v>
      </c>
      <c r="E1171" t="s">
        <v>51</v>
      </c>
    </row>
    <row r="1172" spans="1:5" x14ac:dyDescent="0.3">
      <c r="A1172" t="s">
        <v>921</v>
      </c>
      <c r="B1172" t="s">
        <v>920</v>
      </c>
      <c r="C1172" t="s">
        <v>2324</v>
      </c>
      <c r="D1172" t="s">
        <v>3038</v>
      </c>
      <c r="E1172" t="s">
        <v>40</v>
      </c>
    </row>
    <row r="1173" spans="1:5" x14ac:dyDescent="0.3">
      <c r="A1173" t="s">
        <v>1774</v>
      </c>
      <c r="B1173" t="s">
        <v>1773</v>
      </c>
      <c r="C1173" t="s">
        <v>2324</v>
      </c>
      <c r="D1173" t="s">
        <v>3562</v>
      </c>
      <c r="E1173" t="s">
        <v>31</v>
      </c>
    </row>
    <row r="1174" spans="1:5" x14ac:dyDescent="0.3">
      <c r="A1174" t="s">
        <v>907</v>
      </c>
      <c r="B1174" t="s">
        <v>906</v>
      </c>
      <c r="C1174" t="s">
        <v>2746</v>
      </c>
      <c r="D1174" t="s">
        <v>3031</v>
      </c>
      <c r="E1174" t="s">
        <v>28</v>
      </c>
    </row>
    <row r="1175" spans="1:5" x14ac:dyDescent="0.3">
      <c r="A1175" t="s">
        <v>1344</v>
      </c>
      <c r="B1175" t="s">
        <v>1343</v>
      </c>
      <c r="C1175" t="s">
        <v>2608</v>
      </c>
      <c r="D1175" t="s">
        <v>3315</v>
      </c>
      <c r="E1175" t="s">
        <v>49</v>
      </c>
    </row>
    <row r="1176" spans="1:5" x14ac:dyDescent="0.3">
      <c r="A1176" t="s">
        <v>861</v>
      </c>
      <c r="B1176" t="s">
        <v>860</v>
      </c>
      <c r="C1176" t="s">
        <v>2994</v>
      </c>
      <c r="D1176" t="s">
        <v>2995</v>
      </c>
      <c r="E1176" t="s">
        <v>33</v>
      </c>
    </row>
    <row r="1177" spans="1:5" x14ac:dyDescent="0.3">
      <c r="A1177" t="s">
        <v>809</v>
      </c>
      <c r="B1177" t="s">
        <v>808</v>
      </c>
      <c r="C1177" t="s">
        <v>2398</v>
      </c>
      <c r="D1177" t="s">
        <v>2958</v>
      </c>
      <c r="E1177" t="s">
        <v>48</v>
      </c>
    </row>
    <row r="1178" spans="1:5" x14ac:dyDescent="0.3">
      <c r="A1178" t="s">
        <v>438</v>
      </c>
      <c r="B1178" t="s">
        <v>437</v>
      </c>
      <c r="C1178" t="s">
        <v>2680</v>
      </c>
      <c r="D1178" t="s">
        <v>2681</v>
      </c>
      <c r="E1178" t="s">
        <v>192</v>
      </c>
    </row>
    <row r="1179" spans="1:5" x14ac:dyDescent="0.3">
      <c r="A1179" t="s">
        <v>1083</v>
      </c>
      <c r="B1179" t="s">
        <v>1082</v>
      </c>
      <c r="C1179" t="s">
        <v>2521</v>
      </c>
      <c r="D1179" t="s">
        <v>3146</v>
      </c>
      <c r="E1179" t="s">
        <v>32</v>
      </c>
    </row>
    <row r="1180" spans="1:5" x14ac:dyDescent="0.3">
      <c r="A1180" t="s">
        <v>1776</v>
      </c>
      <c r="B1180" t="s">
        <v>1775</v>
      </c>
      <c r="C1180" t="s">
        <v>2324</v>
      </c>
      <c r="D1180" t="s">
        <v>3563</v>
      </c>
      <c r="E1180" t="s">
        <v>38</v>
      </c>
    </row>
    <row r="1181" spans="1:5" x14ac:dyDescent="0.3">
      <c r="A1181" t="s">
        <v>424</v>
      </c>
      <c r="B1181" t="s">
        <v>1980</v>
      </c>
      <c r="C1181" t="s">
        <v>2576</v>
      </c>
      <c r="D1181" t="s">
        <v>2670</v>
      </c>
      <c r="E1181" t="s">
        <v>33</v>
      </c>
    </row>
    <row r="1182" spans="1:5" x14ac:dyDescent="0.3">
      <c r="A1182" t="s">
        <v>1045</v>
      </c>
      <c r="B1182" t="s">
        <v>1044</v>
      </c>
      <c r="C1182" t="s">
        <v>2521</v>
      </c>
      <c r="D1182" t="s">
        <v>2865</v>
      </c>
      <c r="E1182" t="s">
        <v>44</v>
      </c>
    </row>
    <row r="1183" spans="1:5" x14ac:dyDescent="0.3">
      <c r="A1183" t="s">
        <v>857</v>
      </c>
      <c r="B1183" t="s">
        <v>856</v>
      </c>
      <c r="C1183" t="s">
        <v>2620</v>
      </c>
      <c r="D1183" t="s">
        <v>2992</v>
      </c>
      <c r="E1183" t="s">
        <v>37</v>
      </c>
    </row>
    <row r="1184" spans="1:5" x14ac:dyDescent="0.3">
      <c r="A1184" t="s">
        <v>1257</v>
      </c>
      <c r="B1184" t="s">
        <v>1256</v>
      </c>
      <c r="C1184" t="s">
        <v>3257</v>
      </c>
      <c r="D1184" t="s">
        <v>3258</v>
      </c>
      <c r="E1184" t="s">
        <v>40</v>
      </c>
    </row>
    <row r="1185" spans="1:5" x14ac:dyDescent="0.3">
      <c r="A1185" t="s">
        <v>825</v>
      </c>
      <c r="B1185" t="s">
        <v>2189</v>
      </c>
      <c r="C1185" t="s">
        <v>2969</v>
      </c>
      <c r="D1185" t="s">
        <v>2970</v>
      </c>
      <c r="E1185" t="s">
        <v>114</v>
      </c>
    </row>
    <row r="1186" spans="1:5" x14ac:dyDescent="0.3">
      <c r="A1186" t="s">
        <v>523</v>
      </c>
      <c r="B1186" t="s">
        <v>2269</v>
      </c>
      <c r="C1186" t="s">
        <v>2601</v>
      </c>
      <c r="D1186" t="s">
        <v>2550</v>
      </c>
      <c r="E1186" t="s">
        <v>38</v>
      </c>
    </row>
    <row r="1187" spans="1:5" x14ac:dyDescent="0.3">
      <c r="A1187" t="s">
        <v>299</v>
      </c>
      <c r="B1187" t="s">
        <v>298</v>
      </c>
      <c r="C1187" t="s">
        <v>2314</v>
      </c>
      <c r="D1187" t="s">
        <v>2550</v>
      </c>
      <c r="E1187" t="s">
        <v>52</v>
      </c>
    </row>
    <row r="1188" spans="1:5" x14ac:dyDescent="0.3">
      <c r="A1188" t="s">
        <v>460</v>
      </c>
      <c r="B1188" t="s">
        <v>2266</v>
      </c>
      <c r="C1188" t="s">
        <v>2342</v>
      </c>
      <c r="D1188" t="s">
        <v>2550</v>
      </c>
      <c r="E1188" t="s">
        <v>53</v>
      </c>
    </row>
    <row r="1189" spans="1:5" x14ac:dyDescent="0.3">
      <c r="A1189" t="s">
        <v>490</v>
      </c>
      <c r="B1189" t="s">
        <v>1991</v>
      </c>
      <c r="C1189" t="s">
        <v>2314</v>
      </c>
      <c r="D1189" t="s">
        <v>3583</v>
      </c>
      <c r="E1189" t="s">
        <v>248</v>
      </c>
    </row>
    <row r="1190" spans="1:5" x14ac:dyDescent="0.3">
      <c r="A1190" t="s">
        <v>251</v>
      </c>
      <c r="B1190" t="s">
        <v>1818</v>
      </c>
      <c r="C1190" t="s">
        <v>2334</v>
      </c>
      <c r="D1190" t="s">
        <v>2507</v>
      </c>
      <c r="E1190" t="s">
        <v>52</v>
      </c>
    </row>
    <row r="1191" spans="1:5" x14ac:dyDescent="0.3">
      <c r="A1191" t="s">
        <v>170</v>
      </c>
      <c r="B1191" t="s">
        <v>169</v>
      </c>
      <c r="C1191" t="s">
        <v>2424</v>
      </c>
      <c r="D1191" t="s">
        <v>2425</v>
      </c>
      <c r="E1191" t="s">
        <v>33</v>
      </c>
    </row>
    <row r="1192" spans="1:5" x14ac:dyDescent="0.3">
      <c r="A1192" t="s">
        <v>207</v>
      </c>
      <c r="B1192" t="s">
        <v>1936</v>
      </c>
      <c r="C1192" t="s">
        <v>2466</v>
      </c>
      <c r="D1192" t="s">
        <v>2425</v>
      </c>
      <c r="E1192" t="s">
        <v>37</v>
      </c>
    </row>
    <row r="1193" spans="1:5" x14ac:dyDescent="0.3">
      <c r="A1193" t="s">
        <v>885</v>
      </c>
      <c r="B1193" t="s">
        <v>2223</v>
      </c>
      <c r="C1193" t="s">
        <v>2601</v>
      </c>
      <c r="D1193" t="s">
        <v>3015</v>
      </c>
      <c r="E1193" t="s">
        <v>40</v>
      </c>
    </row>
    <row r="1194" spans="1:5" x14ac:dyDescent="0.3">
      <c r="A1194" t="s">
        <v>894</v>
      </c>
      <c r="B1194" t="s">
        <v>893</v>
      </c>
      <c r="C1194" t="s">
        <v>2608</v>
      </c>
      <c r="D1194" t="s">
        <v>3022</v>
      </c>
      <c r="E1194" t="s">
        <v>30</v>
      </c>
    </row>
    <row r="1195" spans="1:5" x14ac:dyDescent="0.3">
      <c r="A1195" t="s">
        <v>86</v>
      </c>
      <c r="B1195" t="s">
        <v>85</v>
      </c>
      <c r="C1195" t="s">
        <v>2322</v>
      </c>
      <c r="D1195" t="s">
        <v>2323</v>
      </c>
      <c r="E1195" t="s">
        <v>37</v>
      </c>
    </row>
    <row r="1196" spans="1:5" x14ac:dyDescent="0.3">
      <c r="A1196" t="s">
        <v>86</v>
      </c>
      <c r="B1196" t="s">
        <v>85</v>
      </c>
      <c r="C1196" t="s">
        <v>2322</v>
      </c>
      <c r="D1196" t="s">
        <v>2323</v>
      </c>
      <c r="E1196" t="s">
        <v>30</v>
      </c>
    </row>
    <row r="1197" spans="1:5" x14ac:dyDescent="0.3">
      <c r="A1197" t="s">
        <v>1777</v>
      </c>
      <c r="B1197" t="s">
        <v>2167</v>
      </c>
      <c r="C1197" t="s">
        <v>2324</v>
      </c>
      <c r="D1197" t="s">
        <v>3564</v>
      </c>
      <c r="E1197" t="s">
        <v>29</v>
      </c>
    </row>
    <row r="1198" spans="1:5" x14ac:dyDescent="0.3">
      <c r="A1198" t="s">
        <v>136</v>
      </c>
      <c r="B1198" t="s">
        <v>1917</v>
      </c>
      <c r="C1198" t="s">
        <v>2385</v>
      </c>
      <c r="D1198" t="s">
        <v>2386</v>
      </c>
      <c r="E1198" t="s">
        <v>49</v>
      </c>
    </row>
    <row r="1199" spans="1:5" x14ac:dyDescent="0.3">
      <c r="A1199" t="s">
        <v>250</v>
      </c>
      <c r="B1199" t="s">
        <v>1817</v>
      </c>
      <c r="C1199" t="s">
        <v>2505</v>
      </c>
      <c r="D1199" t="s">
        <v>2506</v>
      </c>
      <c r="E1199" t="s">
        <v>248</v>
      </c>
    </row>
    <row r="1200" spans="1:5" x14ac:dyDescent="0.3">
      <c r="A1200" t="s">
        <v>684</v>
      </c>
      <c r="B1200" t="s">
        <v>683</v>
      </c>
      <c r="C1200" t="s">
        <v>2669</v>
      </c>
      <c r="D1200" t="s">
        <v>2506</v>
      </c>
      <c r="E1200" t="s">
        <v>52</v>
      </c>
    </row>
    <row r="1201" spans="1:5" x14ac:dyDescent="0.3">
      <c r="A1201" t="s">
        <v>1535</v>
      </c>
      <c r="B1201" t="s">
        <v>1534</v>
      </c>
      <c r="C1201" t="s">
        <v>2462</v>
      </c>
      <c r="D1201" t="s">
        <v>3425</v>
      </c>
      <c r="E1201" t="s">
        <v>51</v>
      </c>
    </row>
    <row r="1202" spans="1:5" x14ac:dyDescent="0.3">
      <c r="A1202" t="s">
        <v>264</v>
      </c>
      <c r="B1202" t="s">
        <v>2177</v>
      </c>
      <c r="C1202" t="s">
        <v>2342</v>
      </c>
      <c r="D1202" t="s">
        <v>2519</v>
      </c>
      <c r="E1202" t="s">
        <v>40</v>
      </c>
    </row>
    <row r="1203" spans="1:5" x14ac:dyDescent="0.3">
      <c r="A1203" t="s">
        <v>901</v>
      </c>
      <c r="B1203" t="s">
        <v>2045</v>
      </c>
      <c r="C1203" t="s">
        <v>2458</v>
      </c>
      <c r="D1203" t="s">
        <v>3027</v>
      </c>
      <c r="E1203" t="s">
        <v>33</v>
      </c>
    </row>
    <row r="1204" spans="1:5" x14ac:dyDescent="0.3">
      <c r="A1204" t="s">
        <v>607</v>
      </c>
      <c r="B1204" t="s">
        <v>2256</v>
      </c>
      <c r="C1204" t="s">
        <v>2430</v>
      </c>
      <c r="D1204" t="s">
        <v>2822</v>
      </c>
      <c r="E1204" t="s">
        <v>53</v>
      </c>
    </row>
    <row r="1205" spans="1:5" x14ac:dyDescent="0.3">
      <c r="A1205" t="s">
        <v>924</v>
      </c>
      <c r="B1205" t="s">
        <v>923</v>
      </c>
      <c r="C1205" t="s">
        <v>2348</v>
      </c>
      <c r="D1205" t="s">
        <v>3040</v>
      </c>
      <c r="E1205" t="s">
        <v>76</v>
      </c>
    </row>
    <row r="1206" spans="1:5" x14ac:dyDescent="0.3">
      <c r="A1206" t="s">
        <v>481</v>
      </c>
      <c r="B1206" t="s">
        <v>2268</v>
      </c>
      <c r="C1206" t="s">
        <v>2342</v>
      </c>
      <c r="D1206" t="s">
        <v>2720</v>
      </c>
      <c r="E1206" t="s">
        <v>114</v>
      </c>
    </row>
    <row r="1207" spans="1:5" x14ac:dyDescent="0.3">
      <c r="A1207" t="s">
        <v>3716</v>
      </c>
      <c r="B1207" t="s">
        <v>3833</v>
      </c>
      <c r="C1207" t="s">
        <v>2340</v>
      </c>
      <c r="D1207" t="s">
        <v>2720</v>
      </c>
      <c r="E1207" t="s">
        <v>30</v>
      </c>
    </row>
    <row r="1208" spans="1:5" x14ac:dyDescent="0.3">
      <c r="A1208" t="s">
        <v>146</v>
      </c>
      <c r="B1208" t="s">
        <v>1813</v>
      </c>
      <c r="C1208" t="s">
        <v>2396</v>
      </c>
      <c r="D1208" t="s">
        <v>2397</v>
      </c>
      <c r="E1208" t="s">
        <v>44</v>
      </c>
    </row>
    <row r="1209" spans="1:5" x14ac:dyDescent="0.3">
      <c r="A1209" t="s">
        <v>1778</v>
      </c>
      <c r="B1209" t="s">
        <v>2168</v>
      </c>
      <c r="C1209" t="s">
        <v>2492</v>
      </c>
      <c r="D1209" t="s">
        <v>3565</v>
      </c>
      <c r="E1209" t="s">
        <v>50</v>
      </c>
    </row>
    <row r="1210" spans="1:5" x14ac:dyDescent="0.3">
      <c r="A1210" t="s">
        <v>1778</v>
      </c>
      <c r="B1210" t="s">
        <v>2168</v>
      </c>
      <c r="C1210" t="s">
        <v>2492</v>
      </c>
      <c r="D1210" t="s">
        <v>3565</v>
      </c>
      <c r="E1210" t="s">
        <v>248</v>
      </c>
    </row>
    <row r="1211" spans="1:5" x14ac:dyDescent="0.3">
      <c r="A1211" t="s">
        <v>1779</v>
      </c>
      <c r="B1211" t="s">
        <v>2169</v>
      </c>
      <c r="C1211" t="s">
        <v>3399</v>
      </c>
      <c r="D1211" t="s">
        <v>3566</v>
      </c>
      <c r="E1211" t="s">
        <v>39</v>
      </c>
    </row>
    <row r="1212" spans="1:5" x14ac:dyDescent="0.3">
      <c r="A1212" t="s">
        <v>3705</v>
      </c>
      <c r="B1212" t="s">
        <v>3828</v>
      </c>
      <c r="C1212" t="s">
        <v>2369</v>
      </c>
      <c r="D1212" t="s">
        <v>3566</v>
      </c>
      <c r="E1212" t="s">
        <v>44</v>
      </c>
    </row>
    <row r="1213" spans="1:5" x14ac:dyDescent="0.3">
      <c r="A1213" t="s">
        <v>1536</v>
      </c>
      <c r="B1213" t="s">
        <v>2130</v>
      </c>
      <c r="C1213" t="s">
        <v>2462</v>
      </c>
      <c r="D1213" t="s">
        <v>3426</v>
      </c>
      <c r="E1213" t="s">
        <v>51</v>
      </c>
    </row>
    <row r="1214" spans="1:5" x14ac:dyDescent="0.3">
      <c r="A1214" t="s">
        <v>1346</v>
      </c>
      <c r="B1214" t="s">
        <v>1345</v>
      </c>
      <c r="C1214" t="s">
        <v>2620</v>
      </c>
      <c r="D1214" t="s">
        <v>3316</v>
      </c>
      <c r="E1214" t="s">
        <v>52</v>
      </c>
    </row>
    <row r="1215" spans="1:5" x14ac:dyDescent="0.3">
      <c r="A1215" t="s">
        <v>446</v>
      </c>
      <c r="B1215" t="s">
        <v>1839</v>
      </c>
      <c r="C1215" t="s">
        <v>2366</v>
      </c>
      <c r="D1215" t="s">
        <v>2690</v>
      </c>
      <c r="E1215" t="s">
        <v>37</v>
      </c>
    </row>
    <row r="1216" spans="1:5" x14ac:dyDescent="0.3">
      <c r="A1216" t="s">
        <v>291</v>
      </c>
      <c r="B1216" t="s">
        <v>1949</v>
      </c>
      <c r="C1216" t="s">
        <v>2545</v>
      </c>
      <c r="D1216" t="s">
        <v>2474</v>
      </c>
      <c r="E1216" t="s">
        <v>51</v>
      </c>
    </row>
    <row r="1217" spans="1:5" x14ac:dyDescent="0.3">
      <c r="A1217" t="s">
        <v>216</v>
      </c>
      <c r="B1217" t="s">
        <v>1937</v>
      </c>
      <c r="C1217" t="s">
        <v>2416</v>
      </c>
      <c r="D1217" t="s">
        <v>2474</v>
      </c>
      <c r="E1217" t="s">
        <v>38</v>
      </c>
    </row>
    <row r="1218" spans="1:5" x14ac:dyDescent="0.3">
      <c r="A1218" t="s">
        <v>3681</v>
      </c>
      <c r="B1218" t="s">
        <v>3816</v>
      </c>
      <c r="C1218" t="s">
        <v>2302</v>
      </c>
      <c r="D1218" t="s">
        <v>3429</v>
      </c>
      <c r="E1218" t="s">
        <v>76</v>
      </c>
    </row>
    <row r="1219" spans="1:5" x14ac:dyDescent="0.3">
      <c r="A1219" t="s">
        <v>1539</v>
      </c>
      <c r="B1219" t="s">
        <v>2131</v>
      </c>
      <c r="C1219" t="s">
        <v>2306</v>
      </c>
      <c r="D1219" t="s">
        <v>3429</v>
      </c>
      <c r="E1219" t="s">
        <v>32</v>
      </c>
    </row>
    <row r="1220" spans="1:5" x14ac:dyDescent="0.3">
      <c r="A1220" t="s">
        <v>1538</v>
      </c>
      <c r="B1220" t="s">
        <v>1537</v>
      </c>
      <c r="C1220" t="s">
        <v>3427</v>
      </c>
      <c r="D1220" t="s">
        <v>3428</v>
      </c>
      <c r="E1220" t="s">
        <v>248</v>
      </c>
    </row>
    <row r="1221" spans="1:5" x14ac:dyDescent="0.3">
      <c r="A1221" t="s">
        <v>1540</v>
      </c>
      <c r="B1221" t="s">
        <v>2132</v>
      </c>
      <c r="C1221" t="s">
        <v>3248</v>
      </c>
      <c r="D1221" t="s">
        <v>2835</v>
      </c>
      <c r="E1221" t="s">
        <v>43</v>
      </c>
    </row>
    <row r="1222" spans="1:5" x14ac:dyDescent="0.3">
      <c r="A1222" t="s">
        <v>622</v>
      </c>
      <c r="B1222" t="s">
        <v>2012</v>
      </c>
      <c r="C1222" t="s">
        <v>2834</v>
      </c>
      <c r="D1222" t="s">
        <v>2835</v>
      </c>
      <c r="E1222" t="s">
        <v>39</v>
      </c>
    </row>
    <row r="1223" spans="1:5" x14ac:dyDescent="0.3">
      <c r="A1223" t="s">
        <v>667</v>
      </c>
      <c r="B1223" t="s">
        <v>1861</v>
      </c>
      <c r="C1223" t="s">
        <v>2865</v>
      </c>
      <c r="D1223" t="s">
        <v>2835</v>
      </c>
      <c r="E1223" t="s">
        <v>50</v>
      </c>
    </row>
    <row r="1224" spans="1:5" x14ac:dyDescent="0.3">
      <c r="A1224" t="s">
        <v>667</v>
      </c>
      <c r="B1224" t="s">
        <v>1861</v>
      </c>
      <c r="C1224" t="s">
        <v>2865</v>
      </c>
      <c r="D1224" t="s">
        <v>2835</v>
      </c>
      <c r="E1224" t="s">
        <v>32</v>
      </c>
    </row>
    <row r="1225" spans="1:5" x14ac:dyDescent="0.3">
      <c r="A1225" t="s">
        <v>1781</v>
      </c>
      <c r="B1225" t="s">
        <v>1780</v>
      </c>
      <c r="C1225" t="s">
        <v>2314</v>
      </c>
      <c r="D1225" t="s">
        <v>3567</v>
      </c>
      <c r="E1225" t="s">
        <v>52</v>
      </c>
    </row>
    <row r="1226" spans="1:5" x14ac:dyDescent="0.3">
      <c r="A1226" t="s">
        <v>1782</v>
      </c>
      <c r="B1226" t="s">
        <v>2170</v>
      </c>
      <c r="C1226" t="s">
        <v>3568</v>
      </c>
      <c r="D1226" t="s">
        <v>3569</v>
      </c>
      <c r="E1226" t="s">
        <v>37</v>
      </c>
    </row>
    <row r="1227" spans="1:5" x14ac:dyDescent="0.3">
      <c r="A1227" t="s">
        <v>1047</v>
      </c>
      <c r="B1227" t="s">
        <v>1046</v>
      </c>
      <c r="C1227" t="s">
        <v>2870</v>
      </c>
      <c r="D1227" t="s">
        <v>3127</v>
      </c>
      <c r="E1227" t="s">
        <v>51</v>
      </c>
    </row>
    <row r="1228" spans="1:5" x14ac:dyDescent="0.3">
      <c r="A1228" t="s">
        <v>1133</v>
      </c>
      <c r="B1228" t="s">
        <v>2084</v>
      </c>
      <c r="C1228" t="s">
        <v>2536</v>
      </c>
      <c r="D1228" t="s">
        <v>3180</v>
      </c>
      <c r="E1228" t="s">
        <v>49</v>
      </c>
    </row>
    <row r="1229" spans="1:5" x14ac:dyDescent="0.3">
      <c r="A1229" t="s">
        <v>1133</v>
      </c>
      <c r="B1229" t="s">
        <v>2084</v>
      </c>
      <c r="C1229" t="s">
        <v>2536</v>
      </c>
      <c r="D1229" t="s">
        <v>3180</v>
      </c>
      <c r="E1229" t="s">
        <v>42</v>
      </c>
    </row>
    <row r="1230" spans="1:5" x14ac:dyDescent="0.3">
      <c r="A1230" t="s">
        <v>1133</v>
      </c>
      <c r="B1230" t="s">
        <v>2084</v>
      </c>
      <c r="C1230" t="s">
        <v>2536</v>
      </c>
      <c r="D1230" t="s">
        <v>3180</v>
      </c>
      <c r="E1230" t="s">
        <v>28</v>
      </c>
    </row>
    <row r="1231" spans="1:5" x14ac:dyDescent="0.3">
      <c r="A1231" t="s">
        <v>1170</v>
      </c>
      <c r="B1231" t="s">
        <v>1169</v>
      </c>
      <c r="C1231" t="s">
        <v>2391</v>
      </c>
      <c r="D1231" t="s">
        <v>3203</v>
      </c>
      <c r="E1231" t="s">
        <v>53</v>
      </c>
    </row>
    <row r="1232" spans="1:5" x14ac:dyDescent="0.3">
      <c r="A1232" t="s">
        <v>3671</v>
      </c>
      <c r="B1232" t="s">
        <v>3810</v>
      </c>
      <c r="C1232" t="s">
        <v>2428</v>
      </c>
      <c r="D1232" t="s">
        <v>3259</v>
      </c>
      <c r="E1232" t="s">
        <v>28</v>
      </c>
    </row>
    <row r="1233" spans="1:5" x14ac:dyDescent="0.3">
      <c r="A1233" t="s">
        <v>1259</v>
      </c>
      <c r="B1233" t="s">
        <v>1258</v>
      </c>
      <c r="C1233" t="s">
        <v>2306</v>
      </c>
      <c r="D1233" t="s">
        <v>3259</v>
      </c>
      <c r="E1233" t="s">
        <v>45</v>
      </c>
    </row>
    <row r="1234" spans="1:5" x14ac:dyDescent="0.3">
      <c r="A1234" t="s">
        <v>850</v>
      </c>
      <c r="B1234" t="s">
        <v>849</v>
      </c>
      <c r="C1234" t="s">
        <v>2804</v>
      </c>
      <c r="D1234" t="s">
        <v>2986</v>
      </c>
      <c r="E1234" t="s">
        <v>31</v>
      </c>
    </row>
    <row r="1235" spans="1:5" x14ac:dyDescent="0.3">
      <c r="A1235" t="s">
        <v>850</v>
      </c>
      <c r="B1235" t="s">
        <v>849</v>
      </c>
      <c r="C1235" t="s">
        <v>2804</v>
      </c>
      <c r="D1235" t="s">
        <v>2986</v>
      </c>
      <c r="E1235" t="s">
        <v>52</v>
      </c>
    </row>
    <row r="1236" spans="1:5" x14ac:dyDescent="0.3">
      <c r="A1236" t="s">
        <v>793</v>
      </c>
      <c r="B1236" t="s">
        <v>792</v>
      </c>
      <c r="C1236" t="s">
        <v>2314</v>
      </c>
      <c r="D1236" t="s">
        <v>2946</v>
      </c>
      <c r="E1236" t="s">
        <v>32</v>
      </c>
    </row>
    <row r="1237" spans="1:5" x14ac:dyDescent="0.3">
      <c r="A1237" t="s">
        <v>439</v>
      </c>
      <c r="B1237" t="s">
        <v>1836</v>
      </c>
      <c r="C1237" t="s">
        <v>2682</v>
      </c>
      <c r="D1237" t="s">
        <v>2683</v>
      </c>
      <c r="E1237" t="s">
        <v>36</v>
      </c>
    </row>
    <row r="1238" spans="1:5" x14ac:dyDescent="0.3">
      <c r="A1238" t="s">
        <v>1784</v>
      </c>
      <c r="B1238" t="s">
        <v>1783</v>
      </c>
      <c r="C1238" t="s">
        <v>2786</v>
      </c>
      <c r="D1238" t="s">
        <v>2907</v>
      </c>
      <c r="E1238" t="s">
        <v>38</v>
      </c>
    </row>
    <row r="1239" spans="1:5" x14ac:dyDescent="0.3">
      <c r="A1239" t="s">
        <v>1189</v>
      </c>
      <c r="B1239" t="s">
        <v>2092</v>
      </c>
      <c r="C1239" t="s">
        <v>2391</v>
      </c>
      <c r="D1239" t="s">
        <v>2907</v>
      </c>
      <c r="E1239" t="s">
        <v>46</v>
      </c>
    </row>
    <row r="1240" spans="1:5" x14ac:dyDescent="0.3">
      <c r="A1240" t="s">
        <v>3609</v>
      </c>
      <c r="B1240" t="s">
        <v>3770</v>
      </c>
      <c r="C1240" t="s">
        <v>3608</v>
      </c>
      <c r="D1240" t="s">
        <v>2907</v>
      </c>
      <c r="E1240" t="s">
        <v>43</v>
      </c>
    </row>
    <row r="1241" spans="1:5" x14ac:dyDescent="0.3">
      <c r="A1241" t="s">
        <v>736</v>
      </c>
      <c r="B1241" t="s">
        <v>735</v>
      </c>
      <c r="C1241" t="s">
        <v>2906</v>
      </c>
      <c r="D1241" t="s">
        <v>2907</v>
      </c>
      <c r="E1241" t="s">
        <v>46</v>
      </c>
    </row>
    <row r="1242" spans="1:5" x14ac:dyDescent="0.3">
      <c r="A1242" t="s">
        <v>1190</v>
      </c>
      <c r="B1242" t="s">
        <v>1894</v>
      </c>
      <c r="C1242" t="s">
        <v>3215</v>
      </c>
      <c r="D1242" t="s">
        <v>3149</v>
      </c>
      <c r="E1242" t="s">
        <v>49</v>
      </c>
    </row>
    <row r="1243" spans="1:5" x14ac:dyDescent="0.3">
      <c r="A1243" t="s">
        <v>3626</v>
      </c>
      <c r="B1243" t="s">
        <v>3779</v>
      </c>
      <c r="C1243" t="s">
        <v>3624</v>
      </c>
      <c r="D1243" t="s">
        <v>3625</v>
      </c>
      <c r="E1243" t="s">
        <v>76</v>
      </c>
    </row>
    <row r="1244" spans="1:5" x14ac:dyDescent="0.3">
      <c r="A1244" t="s">
        <v>1786</v>
      </c>
      <c r="B1244" t="s">
        <v>1785</v>
      </c>
      <c r="C1244" t="s">
        <v>2314</v>
      </c>
      <c r="D1244" t="s">
        <v>3570</v>
      </c>
      <c r="E1244" t="s">
        <v>29</v>
      </c>
    </row>
    <row r="1245" spans="1:5" x14ac:dyDescent="0.3">
      <c r="A1245" t="s">
        <v>3615</v>
      </c>
      <c r="B1245" t="s">
        <v>3773</v>
      </c>
      <c r="C1245" t="s">
        <v>2586</v>
      </c>
      <c r="D1245" t="s">
        <v>3614</v>
      </c>
      <c r="E1245" t="s">
        <v>192</v>
      </c>
    </row>
    <row r="1246" spans="1:5" x14ac:dyDescent="0.3">
      <c r="A1246" t="s">
        <v>1788</v>
      </c>
      <c r="B1246" t="s">
        <v>1787</v>
      </c>
      <c r="C1246" t="s">
        <v>2366</v>
      </c>
      <c r="D1246" t="s">
        <v>3571</v>
      </c>
      <c r="E1246" t="s">
        <v>76</v>
      </c>
    </row>
    <row r="1247" spans="1:5" x14ac:dyDescent="0.3">
      <c r="A1247" t="s">
        <v>1788</v>
      </c>
      <c r="B1247" t="s">
        <v>1787</v>
      </c>
      <c r="C1247" t="s">
        <v>2366</v>
      </c>
      <c r="D1247" t="s">
        <v>3571</v>
      </c>
      <c r="E1247" t="s">
        <v>248</v>
      </c>
    </row>
    <row r="1248" spans="1:5" x14ac:dyDescent="0.3">
      <c r="A1248" t="s">
        <v>273</v>
      </c>
      <c r="B1248" t="s">
        <v>1820</v>
      </c>
      <c r="C1248" t="s">
        <v>2529</v>
      </c>
      <c r="D1248" t="s">
        <v>2473</v>
      </c>
      <c r="E1248" t="s">
        <v>114</v>
      </c>
    </row>
    <row r="1249" spans="1:5" x14ac:dyDescent="0.3">
      <c r="A1249" t="s">
        <v>1789</v>
      </c>
      <c r="B1249" t="s">
        <v>2171</v>
      </c>
      <c r="C1249" t="s">
        <v>2580</v>
      </c>
      <c r="D1249" t="s">
        <v>2473</v>
      </c>
      <c r="E1249" t="s">
        <v>33</v>
      </c>
    </row>
    <row r="1250" spans="1:5" x14ac:dyDescent="0.3">
      <c r="A1250" t="s">
        <v>1013</v>
      </c>
      <c r="B1250" t="s">
        <v>1884</v>
      </c>
      <c r="C1250" t="s">
        <v>2352</v>
      </c>
      <c r="D1250" t="s">
        <v>3103</v>
      </c>
      <c r="E1250" t="s">
        <v>44</v>
      </c>
    </row>
    <row r="1251" spans="1:5" x14ac:dyDescent="0.3">
      <c r="A1251" t="s">
        <v>1793</v>
      </c>
      <c r="B1251" t="s">
        <v>1792</v>
      </c>
      <c r="C1251" t="s">
        <v>2366</v>
      </c>
      <c r="D1251" t="s">
        <v>3572</v>
      </c>
      <c r="E1251" t="s">
        <v>248</v>
      </c>
    </row>
    <row r="1252" spans="1:5" x14ac:dyDescent="0.3">
      <c r="A1252" t="s">
        <v>1791</v>
      </c>
      <c r="B1252" t="s">
        <v>1790</v>
      </c>
      <c r="C1252" t="s">
        <v>3011</v>
      </c>
      <c r="D1252" t="s">
        <v>2473</v>
      </c>
      <c r="E1252" t="s">
        <v>192</v>
      </c>
    </row>
    <row r="1253" spans="1:5" x14ac:dyDescent="0.3">
      <c r="A1253" t="s">
        <v>215</v>
      </c>
      <c r="B1253" t="s">
        <v>214</v>
      </c>
      <c r="C1253" t="s">
        <v>2472</v>
      </c>
      <c r="D1253" t="s">
        <v>2473</v>
      </c>
      <c r="E1253" t="s">
        <v>40</v>
      </c>
    </row>
    <row r="1254" spans="1:5" x14ac:dyDescent="0.3">
      <c r="A1254" t="s">
        <v>1542</v>
      </c>
      <c r="B1254" t="s">
        <v>1541</v>
      </c>
      <c r="C1254" t="s">
        <v>2786</v>
      </c>
      <c r="D1254" t="s">
        <v>3430</v>
      </c>
      <c r="E1254" t="s">
        <v>53</v>
      </c>
    </row>
    <row r="1255" spans="1:5" x14ac:dyDescent="0.3">
      <c r="A1255" t="s">
        <v>371</v>
      </c>
      <c r="B1255" t="s">
        <v>370</v>
      </c>
      <c r="C1255" t="s">
        <v>2521</v>
      </c>
      <c r="D1255" t="s">
        <v>2625</v>
      </c>
      <c r="E1255" t="s">
        <v>40</v>
      </c>
    </row>
    <row r="1256" spans="1:5" x14ac:dyDescent="0.3">
      <c r="A1256" t="s">
        <v>1544</v>
      </c>
      <c r="B1256" t="s">
        <v>1543</v>
      </c>
      <c r="C1256" t="s">
        <v>3431</v>
      </c>
      <c r="D1256" t="s">
        <v>3284</v>
      </c>
      <c r="E1256" t="s">
        <v>32</v>
      </c>
    </row>
    <row r="1257" spans="1:5" x14ac:dyDescent="0.3">
      <c r="A1257" t="s">
        <v>1299</v>
      </c>
      <c r="B1257" t="s">
        <v>2105</v>
      </c>
      <c r="C1257" t="s">
        <v>3011</v>
      </c>
      <c r="D1257" t="s">
        <v>3284</v>
      </c>
      <c r="E1257" t="s">
        <v>114</v>
      </c>
    </row>
    <row r="1258" spans="1:5" x14ac:dyDescent="0.3">
      <c r="A1258" t="s">
        <v>93</v>
      </c>
      <c r="B1258" t="s">
        <v>1809</v>
      </c>
      <c r="C1258" t="s">
        <v>2330</v>
      </c>
      <c r="D1258" t="s">
        <v>2331</v>
      </c>
      <c r="E1258" t="s">
        <v>42</v>
      </c>
    </row>
    <row r="1259" spans="1:5" x14ac:dyDescent="0.3">
      <c r="A1259" t="s">
        <v>1348</v>
      </c>
      <c r="B1259" t="s">
        <v>1347</v>
      </c>
      <c r="C1259" t="s">
        <v>2421</v>
      </c>
      <c r="D1259" t="s">
        <v>2331</v>
      </c>
      <c r="E1259" t="s">
        <v>39</v>
      </c>
    </row>
    <row r="1260" spans="1:5" x14ac:dyDescent="0.3">
      <c r="A1260" t="s">
        <v>335</v>
      </c>
      <c r="B1260" t="s">
        <v>334</v>
      </c>
      <c r="C1260" t="s">
        <v>2582</v>
      </c>
      <c r="D1260" t="s">
        <v>2331</v>
      </c>
      <c r="E1260" t="s">
        <v>36</v>
      </c>
    </row>
    <row r="1261" spans="1:5" x14ac:dyDescent="0.3">
      <c r="A1261" t="s">
        <v>1192</v>
      </c>
      <c r="B1261" t="s">
        <v>1191</v>
      </c>
      <c r="C1261" t="s">
        <v>2306</v>
      </c>
      <c r="D1261" t="s">
        <v>2331</v>
      </c>
      <c r="E1261" t="s">
        <v>114</v>
      </c>
    </row>
    <row r="1262" spans="1:5" x14ac:dyDescent="0.3">
      <c r="A1262" t="s">
        <v>120</v>
      </c>
      <c r="B1262" t="s">
        <v>119</v>
      </c>
      <c r="C1262" t="s">
        <v>2366</v>
      </c>
      <c r="D1262" t="s">
        <v>2331</v>
      </c>
      <c r="E1262" t="s">
        <v>50</v>
      </c>
    </row>
    <row r="1263" spans="1:5" x14ac:dyDescent="0.3">
      <c r="A1263" t="s">
        <v>1433</v>
      </c>
      <c r="B1263" t="s">
        <v>1432</v>
      </c>
      <c r="C1263" t="s">
        <v>2324</v>
      </c>
      <c r="D1263" t="s">
        <v>2331</v>
      </c>
      <c r="E1263" t="s">
        <v>32</v>
      </c>
    </row>
    <row r="1264" spans="1:5" x14ac:dyDescent="0.3">
      <c r="A1264" t="s">
        <v>810</v>
      </c>
      <c r="B1264" t="s">
        <v>1874</v>
      </c>
      <c r="C1264" t="s">
        <v>2503</v>
      </c>
      <c r="D1264" t="s">
        <v>2331</v>
      </c>
      <c r="E1264" t="s">
        <v>37</v>
      </c>
    </row>
    <row r="1265" spans="1:5" x14ac:dyDescent="0.3">
      <c r="A1265" t="s">
        <v>1130</v>
      </c>
      <c r="B1265" t="s">
        <v>1129</v>
      </c>
      <c r="C1265" t="s">
        <v>2523</v>
      </c>
      <c r="D1265" t="s">
        <v>3178</v>
      </c>
      <c r="E1265" t="s">
        <v>33</v>
      </c>
    </row>
    <row r="1266" spans="1:5" x14ac:dyDescent="0.3">
      <c r="A1266" t="s">
        <v>3667</v>
      </c>
      <c r="B1266" t="s">
        <v>3807</v>
      </c>
      <c r="C1266" t="s">
        <v>2416</v>
      </c>
      <c r="D1266" t="s">
        <v>2331</v>
      </c>
      <c r="E1266" t="s">
        <v>28</v>
      </c>
    </row>
    <row r="1267" spans="1:5" x14ac:dyDescent="0.3">
      <c r="A1267" t="s">
        <v>768</v>
      </c>
      <c r="B1267" t="s">
        <v>767</v>
      </c>
      <c r="C1267" t="s">
        <v>2928</v>
      </c>
      <c r="D1267" t="s">
        <v>2331</v>
      </c>
      <c r="E1267" t="s">
        <v>248</v>
      </c>
    </row>
    <row r="1268" spans="1:5" x14ac:dyDescent="0.3">
      <c r="A1268" t="s">
        <v>497</v>
      </c>
      <c r="B1268" t="s">
        <v>496</v>
      </c>
      <c r="C1268" t="s">
        <v>2300</v>
      </c>
      <c r="D1268" t="s">
        <v>2509</v>
      </c>
      <c r="E1268" t="s">
        <v>43</v>
      </c>
    </row>
    <row r="1269" spans="1:5" x14ac:dyDescent="0.3">
      <c r="A1269" t="s">
        <v>339</v>
      </c>
      <c r="B1269" t="s">
        <v>338</v>
      </c>
      <c r="C1269" t="s">
        <v>2586</v>
      </c>
      <c r="D1269" t="s">
        <v>2509</v>
      </c>
      <c r="E1269" t="s">
        <v>28</v>
      </c>
    </row>
    <row r="1270" spans="1:5" x14ac:dyDescent="0.3">
      <c r="A1270" t="s">
        <v>402</v>
      </c>
      <c r="B1270" t="s">
        <v>1832</v>
      </c>
      <c r="C1270" t="s">
        <v>2654</v>
      </c>
      <c r="D1270" t="s">
        <v>2509</v>
      </c>
      <c r="E1270" t="s">
        <v>44</v>
      </c>
    </row>
    <row r="1271" spans="1:5" x14ac:dyDescent="0.3">
      <c r="A1271" t="s">
        <v>253</v>
      </c>
      <c r="B1271" t="s">
        <v>252</v>
      </c>
      <c r="C1271" t="s">
        <v>2508</v>
      </c>
      <c r="D1271" t="s">
        <v>2509</v>
      </c>
      <c r="E1271" t="s">
        <v>35</v>
      </c>
    </row>
    <row r="1272" spans="1:5" x14ac:dyDescent="0.3">
      <c r="A1272" t="s">
        <v>1795</v>
      </c>
      <c r="B1272" t="s">
        <v>1794</v>
      </c>
      <c r="C1272" t="s">
        <v>3573</v>
      </c>
      <c r="D1272" t="s">
        <v>2509</v>
      </c>
      <c r="E1272" t="s">
        <v>49</v>
      </c>
    </row>
    <row r="1273" spans="1:5" x14ac:dyDescent="0.3">
      <c r="A1273" t="s">
        <v>1797</v>
      </c>
      <c r="B1273" t="s">
        <v>1796</v>
      </c>
      <c r="C1273" t="s">
        <v>2348</v>
      </c>
      <c r="D1273" t="s">
        <v>3574</v>
      </c>
      <c r="E1273" t="s">
        <v>36</v>
      </c>
    </row>
    <row r="1274" spans="1:5" x14ac:dyDescent="0.3">
      <c r="A1274" t="s">
        <v>445</v>
      </c>
      <c r="B1274" t="s">
        <v>1838</v>
      </c>
      <c r="C1274" t="s">
        <v>2322</v>
      </c>
      <c r="D1274" t="s">
        <v>2689</v>
      </c>
      <c r="E1274" t="s">
        <v>192</v>
      </c>
    </row>
    <row r="1275" spans="1:5" x14ac:dyDescent="0.3">
      <c r="A1275" t="s">
        <v>1261</v>
      </c>
      <c r="B1275" t="s">
        <v>1260</v>
      </c>
      <c r="C1275" t="s">
        <v>2350</v>
      </c>
      <c r="D1275" t="s">
        <v>3260</v>
      </c>
      <c r="E1275" t="s">
        <v>76</v>
      </c>
    </row>
    <row r="1276" spans="1:5" x14ac:dyDescent="0.3">
      <c r="A1276" t="s">
        <v>1435</v>
      </c>
      <c r="B1276" t="s">
        <v>1434</v>
      </c>
      <c r="C1276" t="s">
        <v>2402</v>
      </c>
      <c r="D1276" t="s">
        <v>3068</v>
      </c>
      <c r="E1276" t="s">
        <v>192</v>
      </c>
    </row>
    <row r="1277" spans="1:5" x14ac:dyDescent="0.3">
      <c r="A1277" t="s">
        <v>954</v>
      </c>
      <c r="B1277" t="s">
        <v>2054</v>
      </c>
      <c r="C1277" t="s">
        <v>2371</v>
      </c>
      <c r="D1277" t="s">
        <v>3068</v>
      </c>
      <c r="E1277" t="s">
        <v>46</v>
      </c>
    </row>
    <row r="1278" spans="1:5" x14ac:dyDescent="0.3">
      <c r="A1278" t="s">
        <v>1799</v>
      </c>
      <c r="B1278" t="s">
        <v>1798</v>
      </c>
      <c r="C1278" t="s">
        <v>2352</v>
      </c>
      <c r="D1278" t="s">
        <v>3575</v>
      </c>
      <c r="E1278" t="s">
        <v>36</v>
      </c>
    </row>
    <row r="1279" spans="1:5" x14ac:dyDescent="0.3">
      <c r="A1279" t="s">
        <v>3688</v>
      </c>
      <c r="B1279" t="s">
        <v>3819</v>
      </c>
      <c r="C1279" t="s">
        <v>2786</v>
      </c>
      <c r="D1279" t="s">
        <v>3687</v>
      </c>
      <c r="E1279" t="s">
        <v>52</v>
      </c>
    </row>
    <row r="1280" spans="1:5" x14ac:dyDescent="0.3">
      <c r="A1280" t="s">
        <v>952</v>
      </c>
      <c r="B1280" t="s">
        <v>2053</v>
      </c>
      <c r="C1280" t="s">
        <v>2322</v>
      </c>
      <c r="D1280" t="s">
        <v>3065</v>
      </c>
      <c r="E1280" t="s">
        <v>47</v>
      </c>
    </row>
    <row r="1281" spans="1:5" x14ac:dyDescent="0.3">
      <c r="A1281" t="s">
        <v>110</v>
      </c>
      <c r="B1281" t="s">
        <v>1912</v>
      </c>
      <c r="C1281" t="s">
        <v>2356</v>
      </c>
      <c r="D1281" t="s">
        <v>2357</v>
      </c>
      <c r="E1281" t="s">
        <v>50</v>
      </c>
    </row>
    <row r="1282" spans="1:5" x14ac:dyDescent="0.3">
      <c r="A1282" t="s">
        <v>1300</v>
      </c>
      <c r="B1282" t="s">
        <v>1898</v>
      </c>
      <c r="C1282" t="s">
        <v>2525</v>
      </c>
      <c r="D1282" t="s">
        <v>3285</v>
      </c>
      <c r="E1282" t="s">
        <v>48</v>
      </c>
    </row>
    <row r="1283" spans="1:5" x14ac:dyDescent="0.3">
      <c r="A1283" t="s">
        <v>826</v>
      </c>
      <c r="B1283" t="s">
        <v>2036</v>
      </c>
      <c r="C1283" t="s">
        <v>2398</v>
      </c>
      <c r="D1283" t="s">
        <v>2971</v>
      </c>
      <c r="E1283" t="s">
        <v>53</v>
      </c>
    </row>
    <row r="1284" spans="1:5" x14ac:dyDescent="0.3">
      <c r="A1284" t="s">
        <v>913</v>
      </c>
      <c r="B1284" t="s">
        <v>912</v>
      </c>
      <c r="C1284" t="s">
        <v>2334</v>
      </c>
      <c r="D1284" t="s">
        <v>3034</v>
      </c>
      <c r="E1284" t="s">
        <v>45</v>
      </c>
    </row>
    <row r="1285" spans="1:5" x14ac:dyDescent="0.3">
      <c r="A1285" t="s">
        <v>1009</v>
      </c>
      <c r="B1285" t="s">
        <v>1008</v>
      </c>
      <c r="C1285" t="s">
        <v>2521</v>
      </c>
      <c r="D1285" t="s">
        <v>3101</v>
      </c>
      <c r="E1285" t="s">
        <v>46</v>
      </c>
    </row>
    <row r="1286" spans="1:5" x14ac:dyDescent="0.3">
      <c r="A1286" t="s">
        <v>1801</v>
      </c>
      <c r="B1286" t="s">
        <v>1800</v>
      </c>
      <c r="C1286" t="s">
        <v>2620</v>
      </c>
      <c r="D1286" t="s">
        <v>3576</v>
      </c>
      <c r="E1286" t="s">
        <v>30</v>
      </c>
    </row>
    <row r="1287" spans="1:5" x14ac:dyDescent="0.3">
      <c r="A1287" t="s">
        <v>962</v>
      </c>
      <c r="B1287" t="s">
        <v>961</v>
      </c>
      <c r="C1287" t="s">
        <v>3072</v>
      </c>
      <c r="D1287" t="s">
        <v>3073</v>
      </c>
      <c r="E1287" t="s">
        <v>51</v>
      </c>
    </row>
    <row r="1288" spans="1:5" x14ac:dyDescent="0.3">
      <c r="A1288" t="s">
        <v>1546</v>
      </c>
      <c r="B1288" t="s">
        <v>1545</v>
      </c>
      <c r="C1288" t="s">
        <v>3432</v>
      </c>
      <c r="D1288" t="s">
        <v>3073</v>
      </c>
      <c r="E1288" t="s">
        <v>44</v>
      </c>
    </row>
    <row r="1289" spans="1:5" x14ac:dyDescent="0.3">
      <c r="A1289" t="s">
        <v>1803</v>
      </c>
      <c r="B1289" t="s">
        <v>1802</v>
      </c>
      <c r="C1289" t="s">
        <v>3489</v>
      </c>
      <c r="D1289" t="s">
        <v>3577</v>
      </c>
      <c r="E1289" t="s">
        <v>192</v>
      </c>
    </row>
    <row r="1290" spans="1:5" x14ac:dyDescent="0.3">
      <c r="A1290" t="s">
        <v>3639</v>
      </c>
      <c r="B1290" t="s">
        <v>3788</v>
      </c>
      <c r="C1290" t="s">
        <v>2492</v>
      </c>
      <c r="D1290" t="s">
        <v>3746</v>
      </c>
      <c r="E1290" t="s">
        <v>42</v>
      </c>
    </row>
    <row r="1291" spans="1:5" x14ac:dyDescent="0.3">
      <c r="A1291" t="s">
        <v>852</v>
      </c>
      <c r="B1291" t="s">
        <v>851</v>
      </c>
      <c r="C1291" t="s">
        <v>2987</v>
      </c>
      <c r="D1291" t="s">
        <v>2988</v>
      </c>
      <c r="E1291" t="s">
        <v>49</v>
      </c>
    </row>
    <row r="1292" spans="1:5" x14ac:dyDescent="0.3">
      <c r="A1292" t="s">
        <v>373</v>
      </c>
      <c r="B1292" t="s">
        <v>1830</v>
      </c>
      <c r="C1292" t="s">
        <v>2626</v>
      </c>
      <c r="D1292" t="s">
        <v>2372</v>
      </c>
      <c r="E1292" t="s">
        <v>33</v>
      </c>
    </row>
    <row r="1293" spans="1:5" x14ac:dyDescent="0.3">
      <c r="A1293" t="s">
        <v>261</v>
      </c>
      <c r="B1293" t="s">
        <v>2294</v>
      </c>
      <c r="C1293" t="s">
        <v>2428</v>
      </c>
      <c r="D1293" t="s">
        <v>2372</v>
      </c>
      <c r="E1293" t="s">
        <v>114</v>
      </c>
    </row>
    <row r="1294" spans="1:5" x14ac:dyDescent="0.3">
      <c r="A1294" t="s">
        <v>1096</v>
      </c>
      <c r="B1294" t="s">
        <v>1095</v>
      </c>
      <c r="C1294" t="s">
        <v>3156</v>
      </c>
      <c r="D1294" t="s">
        <v>2372</v>
      </c>
      <c r="E1294" t="s">
        <v>50</v>
      </c>
    </row>
    <row r="1295" spans="1:5" x14ac:dyDescent="0.3">
      <c r="A1295" t="s">
        <v>124</v>
      </c>
      <c r="B1295" t="s">
        <v>123</v>
      </c>
      <c r="C1295" t="s">
        <v>2371</v>
      </c>
      <c r="D1295" t="s">
        <v>2372</v>
      </c>
      <c r="E1295" t="s">
        <v>32</v>
      </c>
    </row>
    <row r="1296" spans="1:5" x14ac:dyDescent="0.3">
      <c r="A1296" t="s">
        <v>711</v>
      </c>
      <c r="B1296" t="s">
        <v>1865</v>
      </c>
      <c r="C1296" t="s">
        <v>2781</v>
      </c>
      <c r="D1296" t="s">
        <v>2893</v>
      </c>
      <c r="E1296" t="s">
        <v>29</v>
      </c>
    </row>
    <row r="1297" spans="1:5" x14ac:dyDescent="0.3">
      <c r="A1297" t="s">
        <v>163</v>
      </c>
      <c r="B1297" t="s">
        <v>162</v>
      </c>
      <c r="C1297" t="s">
        <v>2416</v>
      </c>
      <c r="D1297" t="s">
        <v>2418</v>
      </c>
      <c r="E1297" t="s">
        <v>29</v>
      </c>
    </row>
    <row r="1298" spans="1:5" x14ac:dyDescent="0.3">
      <c r="A1298" t="s">
        <v>1805</v>
      </c>
      <c r="B1298" t="s">
        <v>1804</v>
      </c>
      <c r="C1298" t="s">
        <v>2306</v>
      </c>
      <c r="D1298" t="s">
        <v>3578</v>
      </c>
      <c r="E1298" t="s">
        <v>29</v>
      </c>
    </row>
    <row r="1299" spans="1:5" x14ac:dyDescent="0.3">
      <c r="A1299" t="s">
        <v>1807</v>
      </c>
      <c r="B1299" t="s">
        <v>1806</v>
      </c>
      <c r="C1299" t="s">
        <v>2422</v>
      </c>
      <c r="D1299" t="s">
        <v>3578</v>
      </c>
      <c r="E1299" t="s">
        <v>28</v>
      </c>
    </row>
    <row r="1300" spans="1:5" x14ac:dyDescent="0.3">
      <c r="A1300" t="s">
        <v>1172</v>
      </c>
      <c r="B1300" t="s">
        <v>1171</v>
      </c>
      <c r="C1300" t="s">
        <v>2671</v>
      </c>
      <c r="D1300" t="s">
        <v>3204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GameLog</vt:lpstr>
      <vt:lpstr>Linescores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2025-05-30T03:15:29Z</dcterms:modified>
</cp:coreProperties>
</file>