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61CA2C83-3BEB-42BE-9BF9-25704F5231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31" i="2" l="1" a="1"/>
  <c r="C2431" i="2" s="1"/>
  <c r="AB2409" i="2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0" i="2"/>
  <c r="AM2441" i="2"/>
  <c r="AM2442" i="2"/>
  <c r="AM2443" i="2"/>
  <c r="AM2444" i="2"/>
  <c r="AM2445" i="2"/>
  <c r="AM2446" i="2"/>
  <c r="AM2447" i="2"/>
  <c r="AM2448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4" i="2"/>
  <c r="AM2485" i="2"/>
  <c r="AM2486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499" i="2"/>
  <c r="AM2500" i="2"/>
  <c r="AM2501" i="2"/>
  <c r="AM2502" i="2"/>
  <c r="AM2503" i="2"/>
  <c r="AM2504" i="2"/>
  <c r="AM2505" i="2"/>
  <c r="AM2506" i="2"/>
  <c r="AM2507" i="2"/>
  <c r="AM2508" i="2"/>
  <c r="AM2509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4" i="2"/>
  <c r="AM2525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5" i="2"/>
  <c r="AM2546" i="2"/>
  <c r="AM2547" i="2"/>
  <c r="AM2548" i="2"/>
  <c r="AM2549" i="2"/>
  <c r="AM2550" i="2"/>
  <c r="AM2551" i="2"/>
  <c r="AM2552" i="2"/>
  <c r="AM2553" i="2"/>
  <c r="AM2554" i="2"/>
  <c r="AM2555" i="2"/>
  <c r="AM2556" i="2"/>
  <c r="AM2557" i="2"/>
  <c r="AM2558" i="2"/>
  <c r="AM2559" i="2"/>
  <c r="AM2560" i="2"/>
  <c r="AM2561" i="2"/>
  <c r="AM2562" i="2"/>
  <c r="AM2563" i="2"/>
  <c r="AM2564" i="2"/>
  <c r="AM2565" i="2"/>
  <c r="AM2566" i="2"/>
  <c r="AM2567" i="2"/>
  <c r="AM2568" i="2"/>
  <c r="AM2569" i="2"/>
  <c r="AM2570" i="2"/>
  <c r="AM2571" i="2"/>
  <c r="AM2572" i="2"/>
  <c r="AM2573" i="2"/>
  <c r="AM2574" i="2"/>
  <c r="AM2575" i="2"/>
  <c r="AM2576" i="2"/>
  <c r="AM2577" i="2"/>
  <c r="AM2578" i="2"/>
  <c r="AM2579" i="2"/>
  <c r="AM2580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4" i="2"/>
  <c r="AM2595" i="2"/>
  <c r="AM2596" i="2"/>
  <c r="AM2597" i="2"/>
  <c r="AM2598" i="2"/>
  <c r="AM2599" i="2"/>
  <c r="AM2600" i="2"/>
  <c r="AM2601" i="2"/>
  <c r="AM2602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7" i="2"/>
  <c r="AM2618" i="2"/>
  <c r="AM2619" i="2"/>
  <c r="AM2620" i="2"/>
  <c r="AM2621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/>
  <c r="C2542" i="2" a="1"/>
  <c r="C2542" i="2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/>
  <c r="C2614" i="2" a="1"/>
  <c r="C2614" i="2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7" i="1" a="1"/>
  <c r="G57" i="1" s="1"/>
  <c r="G58" i="1" a="1"/>
  <c r="G58" i="1" s="1"/>
  <c r="G61" i="1" a="1"/>
  <c r="G61" i="1" s="1"/>
  <c r="G63" i="1" a="1"/>
  <c r="G63" i="1" s="1"/>
  <c r="G72" i="1" a="1"/>
  <c r="G72" i="1" s="1"/>
  <c r="G76" i="1" a="1"/>
  <c r="G76" i="1" s="1"/>
  <c r="G78" i="1" a="1"/>
  <c r="G78" i="1" s="1"/>
  <c r="G87" i="1" a="1"/>
  <c r="G87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7" i="1" a="1"/>
  <c r="F57" i="1" s="1"/>
  <c r="F58" i="1" a="1"/>
  <c r="F58" i="1" s="1"/>
  <c r="F63" i="1" a="1"/>
  <c r="F63" i="1" s="1"/>
  <c r="F72" i="1" a="1"/>
  <c r="F72" i="1" s="1"/>
  <c r="F76" i="1" a="1"/>
  <c r="F76" i="1" s="1"/>
  <c r="F78" i="1" a="1"/>
  <c r="F78" i="1" s="1"/>
  <c r="F87" i="1" a="1"/>
  <c r="F87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F64" i="1" s="1" a="1"/>
  <c r="F64" i="1" s="1"/>
  <c r="D127" i="4"/>
  <c r="G64" i="1" s="1" a="1"/>
  <c r="G64" i="1" s="1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F71" i="1" s="1" a="1"/>
  <c r="F71" i="1" s="1"/>
  <c r="D141" i="4"/>
  <c r="G71" i="1" s="1" a="1"/>
  <c r="G71" i="1" s="1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F79" i="1" s="1" a="1"/>
  <c r="F79" i="1" s="1"/>
  <c r="D157" i="4"/>
  <c r="G79" i="1" s="1" a="1"/>
  <c r="G79" i="1" s="1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F86" i="1" s="1" a="1"/>
  <c r="F86" i="1" s="1"/>
  <c r="D171" i="4"/>
  <c r="G86" i="1" s="1" a="1"/>
  <c r="G86" i="1" s="1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<sst xmlns="http://schemas.openxmlformats.org/spreadsheetml/2006/main" count="26363" uniqueCount="6265">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</sst>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9" workbookViewId="0">
      <selection activeCell="I80" sqref="I8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3</v>
      </c>
      <c r="G64" cm="1">
        <f t="array" ref="G64">INDEX(Linescores!$A:$D,A64*2+1,4)</f>
        <v>5</v>
      </c>
      <c r="H64" t="str">
        <f t="shared" si="0"/>
        <v>Yes</v>
      </c>
      <c r="I64" s="20">
        <v>45873</v>
      </c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10</v>
      </c>
      <c r="G71" cm="1">
        <f t="array" ref="G71">INDEX(Linescores!$A:$D,A71*2+1,4)</f>
        <v>3</v>
      </c>
      <c r="H71" t="str">
        <f t="shared" si="3"/>
        <v>Yes</v>
      </c>
      <c r="I71" s="20">
        <v>45847</v>
      </c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3</v>
      </c>
      <c r="G79" cm="1">
        <f t="array" ref="G79">INDEX(Linescores!$A:$D,A79*2+1,4)</f>
        <v>0</v>
      </c>
      <c r="H79" t="str">
        <f t="shared" si="3"/>
        <v>Yes</v>
      </c>
      <c r="I79" s="20">
        <v>45873</v>
      </c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2</v>
      </c>
      <c r="G86" cm="1">
        <f t="array" ref="G86">INDEX(Linescores!$A:$D,A86*2+1,4)</f>
        <v>4</v>
      </c>
      <c r="H86" t="str">
        <f t="shared" si="3"/>
        <v>Yes</v>
      </c>
      <c r="I86" s="20">
        <v>45847</v>
      </c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417" activePane="bottomLeft" state="frozen"/>
      <selection activeCell="Y1" sqref="Y1"/>
      <selection pane="bottomLeft" activeCell="A2432" sqref="A243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301:AM2362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1:46" x14ac:dyDescent="0.3">
      <c r="A2385">
        <v>63</v>
      </c>
      <c r="B2385" s="22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76"/>
        <v>8</v>
      </c>
      <c r="AN2385">
        <v>3</v>
      </c>
    </row>
    <row r="2386" spans="1:46" x14ac:dyDescent="0.3">
      <c r="A2386">
        <v>63</v>
      </c>
      <c r="B2386" s="22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76"/>
        <v>8</v>
      </c>
      <c r="AO2386">
        <v>2</v>
      </c>
      <c r="AP2386">
        <v>1</v>
      </c>
    </row>
    <row r="2387" spans="1:46" x14ac:dyDescent="0.3">
      <c r="A2387">
        <v>63</v>
      </c>
      <c r="B2387" s="22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76"/>
        <v>8</v>
      </c>
      <c r="AO2387">
        <v>1</v>
      </c>
      <c r="AP2387">
        <v>1</v>
      </c>
    </row>
    <row r="2388" spans="1:46" x14ac:dyDescent="0.3">
      <c r="A2388">
        <v>63</v>
      </c>
      <c r="B2388" s="22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76"/>
        <v>8</v>
      </c>
      <c r="AN2388">
        <v>6</v>
      </c>
    </row>
    <row r="2389" spans="1:46" x14ac:dyDescent="0.3">
      <c r="A2389">
        <v>63</v>
      </c>
      <c r="B2389" s="22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76"/>
        <v>8</v>
      </c>
      <c r="AN2389">
        <v>3</v>
      </c>
    </row>
    <row r="2390" spans="1:46" x14ac:dyDescent="0.3">
      <c r="A2390">
        <v>63</v>
      </c>
      <c r="B2390" s="22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76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22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76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22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76"/>
        <v/>
      </c>
    </row>
    <row r="2393" spans="1:46" x14ac:dyDescent="0.3">
      <c r="A2393">
        <v>63</v>
      </c>
      <c r="B2393" s="22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76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22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76"/>
        <v>4</v>
      </c>
      <c r="AP2394">
        <v>1</v>
      </c>
      <c r="AT2394">
        <v>3</v>
      </c>
    </row>
    <row r="2395" spans="1:46" x14ac:dyDescent="0.3">
      <c r="A2395">
        <v>63</v>
      </c>
      <c r="B2395" s="22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76"/>
        <v/>
      </c>
    </row>
    <row r="2396" spans="1:46" x14ac:dyDescent="0.3">
      <c r="A2396">
        <v>63</v>
      </c>
      <c r="B2396" s="22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76"/>
        <v>3</v>
      </c>
    </row>
    <row r="2397" spans="1:46" x14ac:dyDescent="0.3">
      <c r="A2397">
        <v>63</v>
      </c>
      <c r="B2397" s="22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76"/>
        <v/>
      </c>
    </row>
    <row r="2398" spans="1:46" x14ac:dyDescent="0.3">
      <c r="A2398">
        <v>63</v>
      </c>
      <c r="B2398" s="22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76"/>
        <v>1</v>
      </c>
    </row>
    <row r="2399" spans="1:46" x14ac:dyDescent="0.3">
      <c r="A2399">
        <v>63</v>
      </c>
      <c r="B2399" s="22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76"/>
        <v/>
      </c>
    </row>
    <row r="2400" spans="1:46" x14ac:dyDescent="0.3">
      <c r="A2400">
        <v>63</v>
      </c>
      <c r="B2400" s="22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76"/>
        <v>9</v>
      </c>
      <c r="AN2400">
        <v>2</v>
      </c>
      <c r="AO2400">
        <v>2</v>
      </c>
    </row>
    <row r="2401" spans="1:47" x14ac:dyDescent="0.3">
      <c r="A2401">
        <v>63</v>
      </c>
      <c r="B2401" s="22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76"/>
        <v>9</v>
      </c>
      <c r="AN2401">
        <v>4</v>
      </c>
      <c r="AO2401">
        <v>3</v>
      </c>
    </row>
    <row r="2402" spans="1:47" x14ac:dyDescent="0.3">
      <c r="A2402">
        <v>63</v>
      </c>
      <c r="B2402" s="22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76"/>
        <v>9</v>
      </c>
      <c r="AN2402">
        <v>3</v>
      </c>
    </row>
    <row r="2403" spans="1:47" x14ac:dyDescent="0.3">
      <c r="A2403">
        <v>63</v>
      </c>
      <c r="B2403" s="22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76"/>
        <v>9</v>
      </c>
      <c r="AN2403">
        <v>11</v>
      </c>
      <c r="AO2403">
        <v>2</v>
      </c>
    </row>
    <row r="2404" spans="1:47" x14ac:dyDescent="0.3">
      <c r="A2404">
        <v>63</v>
      </c>
      <c r="B2404" s="22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76"/>
        <v>9</v>
      </c>
      <c r="AN2404">
        <v>1</v>
      </c>
    </row>
    <row r="2405" spans="1:47" x14ac:dyDescent="0.3">
      <c r="A2405">
        <v>63</v>
      </c>
      <c r="B2405" s="22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76"/>
        <v>9</v>
      </c>
    </row>
    <row r="2406" spans="1:47" x14ac:dyDescent="0.3">
      <c r="A2406">
        <v>63</v>
      </c>
      <c r="B2406" s="22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76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22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76"/>
        <v>9</v>
      </c>
      <c r="AN2407">
        <v>3</v>
      </c>
      <c r="AU2407">
        <v>1</v>
      </c>
    </row>
    <row r="2408" spans="1:47" x14ac:dyDescent="0.3">
      <c r="A2408">
        <v>63</v>
      </c>
      <c r="B2408" s="22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76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22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76"/>
        <v>0.66666666666666663</v>
      </c>
    </row>
    <row r="2410" spans="1:47" x14ac:dyDescent="0.3">
      <c r="A2410">
        <v>78</v>
      </c>
      <c r="B2410" s="22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76"/>
        <v>9</v>
      </c>
      <c r="AN2410">
        <v>1</v>
      </c>
    </row>
    <row r="2411" spans="1:47" x14ac:dyDescent="0.3">
      <c r="A2411">
        <v>78</v>
      </c>
      <c r="B2411" s="22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76"/>
        <v>9</v>
      </c>
      <c r="AN2411">
        <v>1</v>
      </c>
      <c r="AO2411">
        <v>4</v>
      </c>
    </row>
    <row r="2412" spans="1:47" x14ac:dyDescent="0.3">
      <c r="A2412">
        <v>78</v>
      </c>
      <c r="B2412" s="22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si="76"/>
        <v>9</v>
      </c>
      <c r="AO2412">
        <v>2</v>
      </c>
    </row>
    <row r="2413" spans="1:47" x14ac:dyDescent="0.3">
      <c r="A2413">
        <v>78</v>
      </c>
      <c r="B2413" s="22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76"/>
        <v>9</v>
      </c>
      <c r="AN2413">
        <v>13</v>
      </c>
    </row>
    <row r="2414" spans="1:47" x14ac:dyDescent="0.3">
      <c r="A2414">
        <v>78</v>
      </c>
      <c r="B2414" s="22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76"/>
        <v>9</v>
      </c>
      <c r="AN2414">
        <v>6</v>
      </c>
    </row>
    <row r="2415" spans="1:47" x14ac:dyDescent="0.3">
      <c r="A2415">
        <v>78</v>
      </c>
      <c r="B2415" s="22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76"/>
        <v>9</v>
      </c>
      <c r="AN2415">
        <v>1</v>
      </c>
    </row>
    <row r="2416" spans="1:47" x14ac:dyDescent="0.3">
      <c r="A2416">
        <v>78</v>
      </c>
      <c r="B2416" s="22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76"/>
        <v>9</v>
      </c>
      <c r="AN2416">
        <v>3</v>
      </c>
      <c r="AO2416">
        <v>4</v>
      </c>
    </row>
    <row r="2417" spans="1:43" x14ac:dyDescent="0.3">
      <c r="A2417">
        <v>78</v>
      </c>
      <c r="B2417" s="22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76"/>
        <v>9</v>
      </c>
      <c r="AN2417">
        <v>2</v>
      </c>
    </row>
    <row r="2418" spans="1:43" x14ac:dyDescent="0.3">
      <c r="A2418">
        <v>78</v>
      </c>
      <c r="B2418" s="22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76"/>
        <v>9</v>
      </c>
      <c r="AO2418">
        <v>2</v>
      </c>
    </row>
    <row r="2419" spans="1:43" x14ac:dyDescent="0.3">
      <c r="A2419">
        <v>78</v>
      </c>
      <c r="B2419" s="22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76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22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76"/>
        <v>9</v>
      </c>
      <c r="AN2420">
        <v>4</v>
      </c>
      <c r="AO2420">
        <v>1</v>
      </c>
    </row>
    <row r="2421" spans="1:43" x14ac:dyDescent="0.3">
      <c r="A2421">
        <v>78</v>
      </c>
      <c r="B2421" s="22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76"/>
        <v>9</v>
      </c>
      <c r="AN2421">
        <v>3</v>
      </c>
    </row>
    <row r="2422" spans="1:43" x14ac:dyDescent="0.3">
      <c r="A2422">
        <v>78</v>
      </c>
      <c r="B2422" s="22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76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22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76"/>
        <v>9</v>
      </c>
      <c r="AN2423">
        <v>1</v>
      </c>
    </row>
    <row r="2424" spans="1:43" x14ac:dyDescent="0.3">
      <c r="A2424">
        <v>78</v>
      </c>
      <c r="B2424" s="22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76"/>
        <v>9</v>
      </c>
    </row>
    <row r="2425" spans="1:43" x14ac:dyDescent="0.3">
      <c r="A2425">
        <v>78</v>
      </c>
      <c r="B2425" s="22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76"/>
        <v>9</v>
      </c>
      <c r="AO2425">
        <v>1</v>
      </c>
      <c r="AQ2425">
        <v>1</v>
      </c>
    </row>
    <row r="2426" spans="1:43" x14ac:dyDescent="0.3">
      <c r="A2426">
        <v>78</v>
      </c>
      <c r="B2426" s="22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76"/>
        <v>9</v>
      </c>
      <c r="AN2426">
        <v>5</v>
      </c>
    </row>
    <row r="2427" spans="1:43" x14ac:dyDescent="0.3">
      <c r="A2427">
        <v>78</v>
      </c>
      <c r="B2427" s="22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76"/>
        <v>6</v>
      </c>
    </row>
    <row r="2428" spans="1:43" x14ac:dyDescent="0.3">
      <c r="A2428">
        <v>78</v>
      </c>
      <c r="B2428" s="22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ref="AM2428:AM2491" si="77">IF(F2428&lt;10,IF(F2428=1,AB2428,SUMIFS(AB:AB,B:B,B2428,A:A,A2428)),"")</f>
        <v/>
      </c>
    </row>
    <row r="2429" spans="1:43" x14ac:dyDescent="0.3">
      <c r="A2429">
        <v>78</v>
      </c>
      <c r="B2429" s="22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77"/>
        <v>1</v>
      </c>
    </row>
    <row r="2430" spans="1:43" x14ac:dyDescent="0.3">
      <c r="A2430">
        <v>78</v>
      </c>
      <c r="B2430" s="22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77"/>
        <v>1</v>
      </c>
    </row>
    <row r="2431" spans="1:43" x14ac:dyDescent="0.3">
      <c r="A2431">
        <v>78</v>
      </c>
      <c r="B2431" s="22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77"/>
        <v/>
      </c>
    </row>
    <row r="2432" spans="1:43" x14ac:dyDescent="0.3">
      <c r="A2432">
        <v>78</v>
      </c>
      <c r="B2432" s="22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77"/>
        <v>1</v>
      </c>
    </row>
    <row r="2433" spans="3:39" x14ac:dyDescent="0.3">
      <c r="C2433" t="str" cm="1">
        <f t="array" ref="C2433">_xlfn.IFNA(INDEX(Players!A$2:E$1300,MATCH(1,(Players!B$2:B$1300=GameLog!D2433)*(Players!E$2:E$1300=GameLog!B2433),0),1),"")</f>
        <v/>
      </c>
      <c r="AM2433" s="17">
        <f t="shared" si="77"/>
        <v>0</v>
      </c>
    </row>
    <row r="2434" spans="3:39" x14ac:dyDescent="0.3">
      <c r="C2434" t="str" cm="1">
        <f t="array" ref="C2434">_xlfn.IFNA(INDEX(Players!A$2:E$1300,MATCH(1,(Players!B$2:B$1300=GameLog!D2434)*(Players!E$2:E$1300=GameLog!B2434),0),1),"")</f>
        <v/>
      </c>
      <c r="AM2434" s="17">
        <f t="shared" si="77"/>
        <v>0</v>
      </c>
    </row>
    <row r="2435" spans="3:39" x14ac:dyDescent="0.3">
      <c r="C2435" t="str" cm="1">
        <f t="array" ref="C2435">_xlfn.IFNA(INDEX(Players!A$2:E$1300,MATCH(1,(Players!B$2:B$1300=GameLog!D2435)*(Players!E$2:E$1300=GameLog!B2435),0),1),"")</f>
        <v/>
      </c>
      <c r="AM2435" s="17">
        <f t="shared" si="77"/>
        <v>0</v>
      </c>
    </row>
    <row r="2436" spans="3:39" x14ac:dyDescent="0.3">
      <c r="C2436" t="str" cm="1">
        <f t="array" ref="C2436">_xlfn.IFNA(INDEX(Players!A$2:E$1300,MATCH(1,(Players!B$2:B$1300=GameLog!D2436)*(Players!E$2:E$1300=GameLog!B2436),0),1),"")</f>
        <v/>
      </c>
      <c r="AM2436" s="17">
        <f t="shared" si="77"/>
        <v>0</v>
      </c>
    </row>
    <row r="2437" spans="3:39" x14ac:dyDescent="0.3">
      <c r="C2437" t="str" cm="1">
        <f t="array" ref="C2437">_xlfn.IFNA(INDEX(Players!A$2:E$1300,MATCH(1,(Players!B$2:B$1300=GameLog!D2437)*(Players!E$2:E$1300=GameLog!B2437),0),1),"")</f>
        <v/>
      </c>
      <c r="AM2437" s="17">
        <f t="shared" si="77"/>
        <v>0</v>
      </c>
    </row>
    <row r="2438" spans="3:39" x14ac:dyDescent="0.3">
      <c r="C2438" t="str" cm="1">
        <f t="array" ref="C2438">_xlfn.IFNA(INDEX(Players!A$2:E$1300,MATCH(1,(Players!B$2:B$1300=GameLog!D2438)*(Players!E$2:E$1300=GameLog!B2438),0),1),"")</f>
        <v/>
      </c>
      <c r="AM2438" s="17">
        <f t="shared" si="77"/>
        <v>0</v>
      </c>
    </row>
    <row r="2439" spans="3:39" x14ac:dyDescent="0.3">
      <c r="C2439" t="str" cm="1">
        <f t="array" ref="C2439">_xlfn.IFNA(INDEX(Players!A$2:E$1300,MATCH(1,(Players!B$2:B$1300=GameLog!D2439)*(Players!E$2:E$1300=GameLog!B2439),0),1),"")</f>
        <v/>
      </c>
      <c r="AM2439" s="17">
        <f t="shared" si="77"/>
        <v>0</v>
      </c>
    </row>
    <row r="2440" spans="3:39" x14ac:dyDescent="0.3">
      <c r="C2440" t="str" cm="1">
        <f t="array" ref="C2440">_xlfn.IFNA(INDEX(Players!A$2:E$1300,MATCH(1,(Players!B$2:B$1300=GameLog!D2440)*(Players!E$2:E$1300=GameLog!B2440),0),1),"")</f>
        <v/>
      </c>
      <c r="AM2440" s="17">
        <f t="shared" si="77"/>
        <v>0</v>
      </c>
    </row>
    <row r="2441" spans="3:39" x14ac:dyDescent="0.3">
      <c r="C2441" t="str" cm="1">
        <f t="array" ref="C2441">_xlfn.IFNA(INDEX(Players!A$2:E$1300,MATCH(1,(Players!B$2:B$1300=GameLog!D2441)*(Players!E$2:E$1300=GameLog!B2441),0),1),"")</f>
        <v/>
      </c>
      <c r="AM2441" s="17">
        <f t="shared" si="77"/>
        <v>0</v>
      </c>
    </row>
    <row r="2442" spans="3:39" x14ac:dyDescent="0.3">
      <c r="C2442" t="str" cm="1">
        <f t="array" ref="C2442">_xlfn.IFNA(INDEX(Players!A$2:E$1300,MATCH(1,(Players!B$2:B$1300=GameLog!D2442)*(Players!E$2:E$1300=GameLog!B2442),0),1),"")</f>
        <v/>
      </c>
      <c r="AM2442" s="17">
        <f t="shared" si="77"/>
        <v>0</v>
      </c>
    </row>
    <row r="2443" spans="3:39" x14ac:dyDescent="0.3">
      <c r="C2443" t="str" cm="1">
        <f t="array" ref="C2443">_xlfn.IFNA(INDEX(Players!A$2:E$1300,MATCH(1,(Players!B$2:B$1300=GameLog!D2443)*(Players!E$2:E$1300=GameLog!B2443),0),1),"")</f>
        <v/>
      </c>
      <c r="AM2443" s="17">
        <f t="shared" si="77"/>
        <v>0</v>
      </c>
    </row>
    <row r="2444" spans="3:39" x14ac:dyDescent="0.3">
      <c r="C2444" t="str" cm="1">
        <f t="array" ref="C2444">_xlfn.IFNA(INDEX(Players!A$2:E$1300,MATCH(1,(Players!B$2:B$1300=GameLog!D2444)*(Players!E$2:E$1300=GameLog!B2444),0),1),"")</f>
        <v/>
      </c>
      <c r="AM2444" s="17">
        <f t="shared" si="77"/>
        <v>0</v>
      </c>
    </row>
    <row r="2445" spans="3:39" x14ac:dyDescent="0.3">
      <c r="C2445" t="str" cm="1">
        <f t="array" ref="C2445">_xlfn.IFNA(INDEX(Players!A$2:E$1300,MATCH(1,(Players!B$2:B$1300=GameLog!D2445)*(Players!E$2:E$1300=GameLog!B2445),0),1),"")</f>
        <v/>
      </c>
      <c r="AM2445" s="17">
        <f t="shared" si="77"/>
        <v>0</v>
      </c>
    </row>
    <row r="2446" spans="3:39" x14ac:dyDescent="0.3">
      <c r="C2446" t="str" cm="1">
        <f t="array" ref="C2446">_xlfn.IFNA(INDEX(Players!A$2:E$1300,MATCH(1,(Players!B$2:B$1300=GameLog!D2446)*(Players!E$2:E$1300=GameLog!B2446),0),1),"")</f>
        <v/>
      </c>
      <c r="AM2446" s="17">
        <f t="shared" si="77"/>
        <v>0</v>
      </c>
    </row>
    <row r="2447" spans="3:39" x14ac:dyDescent="0.3">
      <c r="C2447" t="str" cm="1">
        <f t="array" ref="C2447">_xlfn.IFNA(INDEX(Players!A$2:E$1300,MATCH(1,(Players!B$2:B$1300=GameLog!D2447)*(Players!E$2:E$1300=GameLog!B2447),0),1),"")</f>
        <v/>
      </c>
      <c r="AM2447" s="17">
        <f t="shared" si="77"/>
        <v>0</v>
      </c>
    </row>
    <row r="2448" spans="3:39" x14ac:dyDescent="0.3">
      <c r="C2448" t="str" cm="1">
        <f t="array" ref="C2448">_xlfn.IFNA(INDEX(Players!A$2:E$1300,MATCH(1,(Players!B$2:B$1300=GameLog!D2448)*(Players!E$2:E$1300=GameLog!B2448),0),1),"")</f>
        <v/>
      </c>
      <c r="AM2448" s="17">
        <f t="shared" si="77"/>
        <v>0</v>
      </c>
    </row>
    <row r="2449" spans="3:39" x14ac:dyDescent="0.3">
      <c r="C2449" t="str" cm="1">
        <f t="array" ref="C2449">_xlfn.IFNA(INDEX(Players!A$2:E$1300,MATCH(1,(Players!B$2:B$1300=GameLog!D2449)*(Players!E$2:E$1300=GameLog!B2449),0),1),"")</f>
        <v/>
      </c>
      <c r="AM2449" s="17">
        <f t="shared" si="77"/>
        <v>0</v>
      </c>
    </row>
    <row r="2450" spans="3:39" x14ac:dyDescent="0.3">
      <c r="C2450" t="str" cm="1">
        <f t="array" ref="C2450">_xlfn.IFNA(INDEX(Players!A$2:E$1300,MATCH(1,(Players!B$2:B$1300=GameLog!D2450)*(Players!E$2:E$1300=GameLog!B2450),0),1),"")</f>
        <v/>
      </c>
      <c r="AM2450" s="17">
        <f t="shared" si="77"/>
        <v>0</v>
      </c>
    </row>
    <row r="2451" spans="3:39" x14ac:dyDescent="0.3">
      <c r="C2451" t="str" cm="1">
        <f t="array" ref="C2451">_xlfn.IFNA(INDEX(Players!A$2:E$1300,MATCH(1,(Players!B$2:B$1300=GameLog!D2451)*(Players!E$2:E$1300=GameLog!B2451),0),1),"")</f>
        <v/>
      </c>
      <c r="AM2451" s="17">
        <f t="shared" si="77"/>
        <v>0</v>
      </c>
    </row>
    <row r="2452" spans="3:39" x14ac:dyDescent="0.3">
      <c r="C2452" t="str" cm="1">
        <f t="array" ref="C2452">_xlfn.IFNA(INDEX(Players!A$2:E$1300,MATCH(1,(Players!B$2:B$1300=GameLog!D2452)*(Players!E$2:E$1300=GameLog!B2452),0),1),"")</f>
        <v/>
      </c>
      <c r="AM2452" s="17">
        <f t="shared" si="77"/>
        <v>0</v>
      </c>
    </row>
    <row r="2453" spans="3:39" x14ac:dyDescent="0.3">
      <c r="C2453" t="str" cm="1">
        <f t="array" ref="C2453">_xlfn.IFNA(INDEX(Players!A$2:E$1300,MATCH(1,(Players!B$2:B$1300=GameLog!D2453)*(Players!E$2:E$1300=GameLog!B2453),0),1),"")</f>
        <v/>
      </c>
      <c r="AM2453" s="17">
        <f t="shared" si="77"/>
        <v>0</v>
      </c>
    </row>
    <row r="2454" spans="3:39" x14ac:dyDescent="0.3">
      <c r="C2454" t="str" cm="1">
        <f t="array" ref="C2454">_xlfn.IFNA(INDEX(Players!A$2:E$1300,MATCH(1,(Players!B$2:B$1300=GameLog!D2454)*(Players!E$2:E$1300=GameLog!B2454),0),1),"")</f>
        <v/>
      </c>
      <c r="AM2454" s="17">
        <f t="shared" si="77"/>
        <v>0</v>
      </c>
    </row>
    <row r="2455" spans="3:39" x14ac:dyDescent="0.3">
      <c r="C2455" t="str" cm="1">
        <f t="array" ref="C2455">_xlfn.IFNA(INDEX(Players!A$2:E$1300,MATCH(1,(Players!B$2:B$1300=GameLog!D2455)*(Players!E$2:E$1300=GameLog!B2455),0),1),"")</f>
        <v/>
      </c>
      <c r="AM2455" s="17">
        <f t="shared" si="77"/>
        <v>0</v>
      </c>
    </row>
    <row r="2456" spans="3:39" x14ac:dyDescent="0.3">
      <c r="C2456" t="str" cm="1">
        <f t="array" ref="C2456">_xlfn.IFNA(INDEX(Players!A$2:E$1300,MATCH(1,(Players!B$2:B$1300=GameLog!D2456)*(Players!E$2:E$1300=GameLog!B2456),0),1),"")</f>
        <v/>
      </c>
      <c r="AM2456" s="17">
        <f t="shared" si="77"/>
        <v>0</v>
      </c>
    </row>
    <row r="2457" spans="3:39" x14ac:dyDescent="0.3">
      <c r="C2457" t="str" cm="1">
        <f t="array" ref="C2457">_xlfn.IFNA(INDEX(Players!A$2:E$1300,MATCH(1,(Players!B$2:B$1300=GameLog!D2457)*(Players!E$2:E$1300=GameLog!B2457),0),1),"")</f>
        <v/>
      </c>
      <c r="AM2457" s="17">
        <f t="shared" si="77"/>
        <v>0</v>
      </c>
    </row>
    <row r="2458" spans="3:39" x14ac:dyDescent="0.3">
      <c r="C2458" t="str" cm="1">
        <f t="array" ref="C2458">_xlfn.IFNA(INDEX(Players!A$2:E$1300,MATCH(1,(Players!B$2:B$1300=GameLog!D2458)*(Players!E$2:E$1300=GameLog!B2458),0),1),"")</f>
        <v/>
      </c>
      <c r="AM2458" s="17">
        <f t="shared" si="77"/>
        <v>0</v>
      </c>
    </row>
    <row r="2459" spans="3:39" x14ac:dyDescent="0.3">
      <c r="C2459" t="str" cm="1">
        <f t="array" ref="C2459">_xlfn.IFNA(INDEX(Players!A$2:E$1300,MATCH(1,(Players!B$2:B$1300=GameLog!D2459)*(Players!E$2:E$1300=GameLog!B2459),0),1),"")</f>
        <v/>
      </c>
      <c r="AM2459" s="17">
        <f t="shared" si="77"/>
        <v>0</v>
      </c>
    </row>
    <row r="2460" spans="3:39" x14ac:dyDescent="0.3">
      <c r="C2460" t="str" cm="1">
        <f t="array" ref="C2460">_xlfn.IFNA(INDEX(Players!A$2:E$1300,MATCH(1,(Players!B$2:B$1300=GameLog!D2460)*(Players!E$2:E$1300=GameLog!B2460),0),1),"")</f>
        <v/>
      </c>
      <c r="AM2460" s="17">
        <f t="shared" si="77"/>
        <v>0</v>
      </c>
    </row>
    <row r="2461" spans="3:39" x14ac:dyDescent="0.3">
      <c r="C2461" t="str" cm="1">
        <f t="array" ref="C2461">_xlfn.IFNA(INDEX(Players!A$2:E$1300,MATCH(1,(Players!B$2:B$1300=GameLog!D2461)*(Players!E$2:E$1300=GameLog!B2461),0),1),"")</f>
        <v/>
      </c>
      <c r="AM2461" s="17">
        <f t="shared" si="77"/>
        <v>0</v>
      </c>
    </row>
    <row r="2462" spans="3:39" x14ac:dyDescent="0.3">
      <c r="C2462" t="str" cm="1">
        <f t="array" ref="C2462">_xlfn.IFNA(INDEX(Players!A$2:E$1300,MATCH(1,(Players!B$2:B$1300=GameLog!D2462)*(Players!E$2:E$1300=GameLog!B2462),0),1),"")</f>
        <v/>
      </c>
      <c r="AM2462" s="17">
        <f t="shared" si="77"/>
        <v>0</v>
      </c>
    </row>
    <row r="2463" spans="3:39" x14ac:dyDescent="0.3">
      <c r="C2463" t="str" cm="1">
        <f t="array" ref="C2463">_xlfn.IFNA(INDEX(Players!A$2:E$1300,MATCH(1,(Players!B$2:B$1300=GameLog!D2463)*(Players!E$2:E$1300=GameLog!B2463),0),1),"")</f>
        <v/>
      </c>
      <c r="AM2463" s="17">
        <f t="shared" si="77"/>
        <v>0</v>
      </c>
    </row>
    <row r="2464" spans="3:39" x14ac:dyDescent="0.3">
      <c r="C2464" t="str" cm="1">
        <f t="array" ref="C2464">_xlfn.IFNA(INDEX(Players!A$2:E$1300,MATCH(1,(Players!B$2:B$1300=GameLog!D2464)*(Players!E$2:E$1300=GameLog!B2464),0),1),"")</f>
        <v/>
      </c>
      <c r="AM2464" s="17">
        <f t="shared" si="77"/>
        <v>0</v>
      </c>
    </row>
    <row r="2465" spans="3:39" x14ac:dyDescent="0.3">
      <c r="C2465" t="str" cm="1">
        <f t="array" ref="C2465">_xlfn.IFNA(INDEX(Players!A$2:E$1300,MATCH(1,(Players!B$2:B$1300=GameLog!D2465)*(Players!E$2:E$1300=GameLog!B2465),0),1),"")</f>
        <v/>
      </c>
      <c r="AM2465" s="17">
        <f t="shared" si="77"/>
        <v>0</v>
      </c>
    </row>
    <row r="2466" spans="3:39" x14ac:dyDescent="0.3">
      <c r="C2466" t="str" cm="1">
        <f t="array" ref="C2466">_xlfn.IFNA(INDEX(Players!A$2:E$1300,MATCH(1,(Players!B$2:B$1300=GameLog!D2466)*(Players!E$2:E$1300=GameLog!B2466),0),1),"")</f>
        <v/>
      </c>
      <c r="AM2466" s="17">
        <f t="shared" si="77"/>
        <v>0</v>
      </c>
    </row>
    <row r="2467" spans="3:39" x14ac:dyDescent="0.3">
      <c r="C2467" t="str" cm="1">
        <f t="array" ref="C2467">_xlfn.IFNA(INDEX(Players!A$2:E$1300,MATCH(1,(Players!B$2:B$1300=GameLog!D2467)*(Players!E$2:E$1300=GameLog!B2467),0),1),"")</f>
        <v/>
      </c>
      <c r="AM2467" s="17">
        <f t="shared" si="77"/>
        <v>0</v>
      </c>
    </row>
    <row r="2468" spans="3:39" x14ac:dyDescent="0.3">
      <c r="C2468" t="str" cm="1">
        <f t="array" ref="C2468">_xlfn.IFNA(INDEX(Players!A$2:E$1300,MATCH(1,(Players!B$2:B$1300=GameLog!D2468)*(Players!E$2:E$1300=GameLog!B2468),0),1),"")</f>
        <v/>
      </c>
      <c r="AM2468" s="17">
        <f t="shared" si="77"/>
        <v>0</v>
      </c>
    </row>
    <row r="2469" spans="3:39" x14ac:dyDescent="0.3">
      <c r="C2469" t="str" cm="1">
        <f t="array" ref="C2469">_xlfn.IFNA(INDEX(Players!A$2:E$1300,MATCH(1,(Players!B$2:B$1300=GameLog!D2469)*(Players!E$2:E$1300=GameLog!B2469),0),1),"")</f>
        <v/>
      </c>
      <c r="AM2469" s="17">
        <f t="shared" si="77"/>
        <v>0</v>
      </c>
    </row>
    <row r="2470" spans="3:39" x14ac:dyDescent="0.3">
      <c r="C2470" t="str" cm="1">
        <f t="array" ref="C2470">_xlfn.IFNA(INDEX(Players!A$2:E$1300,MATCH(1,(Players!B$2:B$1300=GameLog!D2470)*(Players!E$2:E$1300=GameLog!B2470),0),1),"")</f>
        <v/>
      </c>
      <c r="AM2470" s="17">
        <f t="shared" si="77"/>
        <v>0</v>
      </c>
    </row>
    <row r="2471" spans="3:39" x14ac:dyDescent="0.3">
      <c r="C2471" t="str" cm="1">
        <f t="array" ref="C2471">_xlfn.IFNA(INDEX(Players!A$2:E$1300,MATCH(1,(Players!B$2:B$1300=GameLog!D2471)*(Players!E$2:E$1300=GameLog!B2471),0),1),"")</f>
        <v/>
      </c>
      <c r="AM2471" s="17">
        <f t="shared" si="77"/>
        <v>0</v>
      </c>
    </row>
    <row r="2472" spans="3:39" x14ac:dyDescent="0.3">
      <c r="C2472" t="str" cm="1">
        <f t="array" ref="C2472">_xlfn.IFNA(INDEX(Players!A$2:E$1300,MATCH(1,(Players!B$2:B$1300=GameLog!D2472)*(Players!E$2:E$1300=GameLog!B2472),0),1),"")</f>
        <v/>
      </c>
      <c r="AM2472" s="17">
        <f t="shared" si="77"/>
        <v>0</v>
      </c>
    </row>
    <row r="2473" spans="3:39" x14ac:dyDescent="0.3">
      <c r="C2473" t="str" cm="1">
        <f t="array" ref="C2473">_xlfn.IFNA(INDEX(Players!A$2:E$1300,MATCH(1,(Players!B$2:B$1300=GameLog!D2473)*(Players!E$2:E$1300=GameLog!B2473),0),1),"")</f>
        <v/>
      </c>
      <c r="AM2473" s="17">
        <f t="shared" si="77"/>
        <v>0</v>
      </c>
    </row>
    <row r="2474" spans="3:39" x14ac:dyDescent="0.3">
      <c r="C2474" t="str" cm="1">
        <f t="array" ref="C2474">_xlfn.IFNA(INDEX(Players!A$2:E$1300,MATCH(1,(Players!B$2:B$1300=GameLog!D2474)*(Players!E$2:E$1300=GameLog!B2474),0),1),"")</f>
        <v/>
      </c>
      <c r="AM2474" s="17">
        <f t="shared" si="77"/>
        <v>0</v>
      </c>
    </row>
    <row r="2475" spans="3:39" x14ac:dyDescent="0.3">
      <c r="C2475" t="str" cm="1">
        <f t="array" ref="C2475">_xlfn.IFNA(INDEX(Players!A$2:E$1300,MATCH(1,(Players!B$2:B$1300=GameLog!D2475)*(Players!E$2:E$1300=GameLog!B2475),0),1),"")</f>
        <v/>
      </c>
      <c r="AM2475" s="17">
        <f t="shared" si="77"/>
        <v>0</v>
      </c>
    </row>
    <row r="2476" spans="3:39" x14ac:dyDescent="0.3">
      <c r="C2476" t="str" cm="1">
        <f t="array" ref="C2476">_xlfn.IFNA(INDEX(Players!A$2:E$1300,MATCH(1,(Players!B$2:B$1300=GameLog!D2476)*(Players!E$2:E$1300=GameLog!B2476),0),1),"")</f>
        <v/>
      </c>
      <c r="AM2476" s="17">
        <f t="shared" si="77"/>
        <v>0</v>
      </c>
    </row>
    <row r="2477" spans="3:39" x14ac:dyDescent="0.3">
      <c r="C2477" t="str" cm="1">
        <f t="array" ref="C2477">_xlfn.IFNA(INDEX(Players!A$2:E$1300,MATCH(1,(Players!B$2:B$1300=GameLog!D2477)*(Players!E$2:E$1300=GameLog!B2477),0),1),"")</f>
        <v/>
      </c>
      <c r="AM2477" s="17">
        <f t="shared" si="77"/>
        <v>0</v>
      </c>
    </row>
    <row r="2478" spans="3:39" x14ac:dyDescent="0.3">
      <c r="C2478" t="str" cm="1">
        <f t="array" ref="C2478">_xlfn.IFNA(INDEX(Players!A$2:E$1300,MATCH(1,(Players!B$2:B$1300=GameLog!D2478)*(Players!E$2:E$1300=GameLog!B2478),0),1),"")</f>
        <v/>
      </c>
      <c r="AM2478" s="17">
        <f t="shared" si="77"/>
        <v>0</v>
      </c>
    </row>
    <row r="2479" spans="3:39" x14ac:dyDescent="0.3">
      <c r="C2479" t="str" cm="1">
        <f t="array" ref="C2479">_xlfn.IFNA(INDEX(Players!A$2:E$1300,MATCH(1,(Players!B$2:B$1300=GameLog!D2479)*(Players!E$2:E$1300=GameLog!B2479),0),1),"")</f>
        <v/>
      </c>
      <c r="AM2479" s="17">
        <f t="shared" si="77"/>
        <v>0</v>
      </c>
    </row>
    <row r="2480" spans="3:39" x14ac:dyDescent="0.3">
      <c r="C2480" t="str" cm="1">
        <f t="array" ref="C2480">_xlfn.IFNA(INDEX(Players!A$2:E$1300,MATCH(1,(Players!B$2:B$1300=GameLog!D2480)*(Players!E$2:E$1300=GameLog!B2480),0),1),"")</f>
        <v/>
      </c>
      <c r="AM2480" s="17">
        <f t="shared" si="77"/>
        <v>0</v>
      </c>
    </row>
    <row r="2481" spans="3:39" x14ac:dyDescent="0.3">
      <c r="C2481" t="str" cm="1">
        <f t="array" ref="C2481">_xlfn.IFNA(INDEX(Players!A$2:E$1300,MATCH(1,(Players!B$2:B$1300=GameLog!D2481)*(Players!E$2:E$1300=GameLog!B2481),0),1),"")</f>
        <v/>
      </c>
      <c r="AM2481" s="17">
        <f t="shared" si="77"/>
        <v>0</v>
      </c>
    </row>
    <row r="2482" spans="3:39" x14ac:dyDescent="0.3">
      <c r="C2482" t="str" cm="1">
        <f t="array" ref="C2482">_xlfn.IFNA(INDEX(Players!A$2:E$1300,MATCH(1,(Players!B$2:B$1300=GameLog!D2482)*(Players!E$2:E$1300=GameLog!B2482),0),1),"")</f>
        <v/>
      </c>
      <c r="AM2482" s="17">
        <f t="shared" si="77"/>
        <v>0</v>
      </c>
    </row>
    <row r="2483" spans="3:39" x14ac:dyDescent="0.3">
      <c r="C2483" t="str" cm="1">
        <f t="array" ref="C2483">_xlfn.IFNA(INDEX(Players!A$2:E$1300,MATCH(1,(Players!B$2:B$1300=GameLog!D2483)*(Players!E$2:E$1300=GameLog!B2483),0),1),"")</f>
        <v/>
      </c>
      <c r="AM2483" s="17">
        <f t="shared" si="77"/>
        <v>0</v>
      </c>
    </row>
    <row r="2484" spans="3:39" x14ac:dyDescent="0.3">
      <c r="C2484" t="str" cm="1">
        <f t="array" ref="C2484">_xlfn.IFNA(INDEX(Players!A$2:E$1300,MATCH(1,(Players!B$2:B$1300=GameLog!D2484)*(Players!E$2:E$1300=GameLog!B2484),0),1),"")</f>
        <v/>
      </c>
      <c r="AM2484" s="17">
        <f t="shared" si="77"/>
        <v>0</v>
      </c>
    </row>
    <row r="2485" spans="3:39" x14ac:dyDescent="0.3">
      <c r="C2485" t="str" cm="1">
        <f t="array" ref="C2485">_xlfn.IFNA(INDEX(Players!A$2:E$1300,MATCH(1,(Players!B$2:B$1300=GameLog!D2485)*(Players!E$2:E$1300=GameLog!B2485),0),1),"")</f>
        <v/>
      </c>
      <c r="AM2485" s="17">
        <f t="shared" si="77"/>
        <v>0</v>
      </c>
    </row>
    <row r="2486" spans="3:39" x14ac:dyDescent="0.3">
      <c r="C2486" t="str" cm="1">
        <f t="array" ref="C2486">_xlfn.IFNA(INDEX(Players!A$2:E$1300,MATCH(1,(Players!B$2:B$1300=GameLog!D2486)*(Players!E$2:E$1300=GameLog!B2486),0),1),"")</f>
        <v/>
      </c>
      <c r="AM2486" s="17">
        <f t="shared" si="77"/>
        <v>0</v>
      </c>
    </row>
    <row r="2487" spans="3:39" x14ac:dyDescent="0.3">
      <c r="C2487" t="str" cm="1">
        <f t="array" ref="C2487">_xlfn.IFNA(INDEX(Players!A$2:E$1300,MATCH(1,(Players!B$2:B$1300=GameLog!D2487)*(Players!E$2:E$1300=GameLog!B2487),0),1),"")</f>
        <v/>
      </c>
      <c r="AM2487" s="17">
        <f t="shared" si="77"/>
        <v>0</v>
      </c>
    </row>
    <row r="2488" spans="3:39" x14ac:dyDescent="0.3">
      <c r="C2488" t="str" cm="1">
        <f t="array" ref="C2488">_xlfn.IFNA(INDEX(Players!A$2:E$1300,MATCH(1,(Players!B$2:B$1300=GameLog!D2488)*(Players!E$2:E$1300=GameLog!B2488),0),1),"")</f>
        <v/>
      </c>
      <c r="AM2488" s="17">
        <f t="shared" si="77"/>
        <v>0</v>
      </c>
    </row>
    <row r="2489" spans="3:39" x14ac:dyDescent="0.3">
      <c r="C2489" t="str" cm="1">
        <f t="array" ref="C2489">_xlfn.IFNA(INDEX(Players!A$2:E$1300,MATCH(1,(Players!B$2:B$1300=GameLog!D2489)*(Players!E$2:E$1300=GameLog!B2489),0),1),"")</f>
        <v/>
      </c>
      <c r="AM2489" s="17">
        <f t="shared" si="77"/>
        <v>0</v>
      </c>
    </row>
    <row r="2490" spans="3:39" x14ac:dyDescent="0.3">
      <c r="C2490" t="str" cm="1">
        <f t="array" ref="C2490">_xlfn.IFNA(INDEX(Players!A$2:E$1300,MATCH(1,(Players!B$2:B$1300=GameLog!D2490)*(Players!E$2:E$1300=GameLog!B2490),0),1),"")</f>
        <v/>
      </c>
      <c r="AM2490" s="17">
        <f t="shared" si="77"/>
        <v>0</v>
      </c>
    </row>
    <row r="2491" spans="3:39" x14ac:dyDescent="0.3">
      <c r="C2491" t="str" cm="1">
        <f t="array" ref="C2491">_xlfn.IFNA(INDEX(Players!A$2:E$1300,MATCH(1,(Players!B$2:B$1300=GameLog!D2491)*(Players!E$2:E$1300=GameLog!B2491),0),1),"")</f>
        <v/>
      </c>
      <c r="AM2491" s="17">
        <f t="shared" si="77"/>
        <v>0</v>
      </c>
    </row>
    <row r="2492" spans="3:39" x14ac:dyDescent="0.3">
      <c r="C2492" t="str" cm="1">
        <f t="array" ref="C2492">_xlfn.IFNA(INDEX(Players!A$2:E$1300,MATCH(1,(Players!B$2:B$1300=GameLog!D2492)*(Players!E$2:E$1300=GameLog!B2492),0),1),"")</f>
        <v/>
      </c>
      <c r="AM2492" s="17">
        <f t="shared" ref="AM2492:AM2555" si="78">IF(F2492&lt;10,IF(F2492=1,AB2492,SUMIFS(AB:AB,B:B,B2492,A:A,A2492)),"")</f>
        <v>0</v>
      </c>
    </row>
    <row r="2493" spans="3:39" x14ac:dyDescent="0.3">
      <c r="C2493" t="str" cm="1">
        <f t="array" ref="C2493">_xlfn.IFNA(INDEX(Players!A$2:E$1300,MATCH(1,(Players!B$2:B$1300=GameLog!D2493)*(Players!E$2:E$1300=GameLog!B2493),0),1),"")</f>
        <v/>
      </c>
      <c r="AM2493" s="17">
        <f t="shared" si="78"/>
        <v>0</v>
      </c>
    </row>
    <row r="2494" spans="3:39" x14ac:dyDescent="0.3">
      <c r="C2494" t="str" cm="1">
        <f t="array" ref="C2494">_xlfn.IFNA(INDEX(Players!A$2:E$1300,MATCH(1,(Players!B$2:B$1300=GameLog!D2494)*(Players!E$2:E$1300=GameLog!B2494),0),1),"")</f>
        <v/>
      </c>
      <c r="AM2494" s="17">
        <f t="shared" si="78"/>
        <v>0</v>
      </c>
    </row>
    <row r="2495" spans="3:39" x14ac:dyDescent="0.3">
      <c r="C2495" t="str" cm="1">
        <f t="array" ref="C2495">_xlfn.IFNA(INDEX(Players!A$2:E$1300,MATCH(1,(Players!B$2:B$1300=GameLog!D2495)*(Players!E$2:E$1300=GameLog!B2495),0),1),"")</f>
        <v/>
      </c>
      <c r="AM2495" s="17">
        <f t="shared" si="78"/>
        <v>0</v>
      </c>
    </row>
    <row r="2496" spans="3:39" x14ac:dyDescent="0.3">
      <c r="C2496" t="str" cm="1">
        <f t="array" ref="C2496">_xlfn.IFNA(INDEX(Players!A$2:E$1300,MATCH(1,(Players!B$2:B$1300=GameLog!D2496)*(Players!E$2:E$1300=GameLog!B2496),0),1),"")</f>
        <v/>
      </c>
      <c r="AM2496" s="17">
        <f t="shared" si="78"/>
        <v>0</v>
      </c>
    </row>
    <row r="2497" spans="3:39" x14ac:dyDescent="0.3">
      <c r="C2497" t="str" cm="1">
        <f t="array" ref="C2497">_xlfn.IFNA(INDEX(Players!A$2:E$1300,MATCH(1,(Players!B$2:B$1300=GameLog!D2497)*(Players!E$2:E$1300=GameLog!B2497),0),1),"")</f>
        <v/>
      </c>
      <c r="AM2497" s="17">
        <f t="shared" si="78"/>
        <v>0</v>
      </c>
    </row>
    <row r="2498" spans="3:39" x14ac:dyDescent="0.3">
      <c r="C2498" t="str" cm="1">
        <f t="array" ref="C2498">_xlfn.IFNA(INDEX(Players!A$2:E$1300,MATCH(1,(Players!B$2:B$1300=GameLog!D2498)*(Players!E$2:E$1300=GameLog!B2498),0),1),"")</f>
        <v/>
      </c>
      <c r="AM2498" s="17">
        <f t="shared" si="78"/>
        <v>0</v>
      </c>
    </row>
    <row r="2499" spans="3:39" x14ac:dyDescent="0.3">
      <c r="C2499" t="str" cm="1">
        <f t="array" ref="C2499">_xlfn.IFNA(INDEX(Players!A$2:E$1300,MATCH(1,(Players!B$2:B$1300=GameLog!D2499)*(Players!E$2:E$1300=GameLog!B2499),0),1),"")</f>
        <v/>
      </c>
      <c r="AM2499" s="17">
        <f t="shared" si="78"/>
        <v>0</v>
      </c>
    </row>
    <row r="2500" spans="3:39" x14ac:dyDescent="0.3">
      <c r="C2500" t="str" cm="1">
        <f t="array" ref="C2500">_xlfn.IFNA(INDEX(Players!A$2:E$1300,MATCH(1,(Players!B$2:B$1300=GameLog!D2500)*(Players!E$2:E$1300=GameLog!B2500),0),1),"")</f>
        <v/>
      </c>
      <c r="AM2500" s="17">
        <f t="shared" si="78"/>
        <v>0</v>
      </c>
    </row>
    <row r="2501" spans="3:39" x14ac:dyDescent="0.3">
      <c r="C2501" t="str" cm="1">
        <f t="array" ref="C2501">_xlfn.IFNA(INDEX(Players!A$2:E$1300,MATCH(1,(Players!B$2:B$1300=GameLog!D2501)*(Players!E$2:E$1300=GameLog!B2501),0),1),"")</f>
        <v/>
      </c>
      <c r="AM2501" s="17">
        <f t="shared" si="78"/>
        <v>0</v>
      </c>
    </row>
    <row r="2502" spans="3:39" x14ac:dyDescent="0.3">
      <c r="C2502" t="str" cm="1">
        <f t="array" ref="C2502">_xlfn.IFNA(INDEX(Players!A$2:E$1300,MATCH(1,(Players!B$2:B$1300=GameLog!D2502)*(Players!E$2:E$1300=GameLog!B2502),0),1),"")</f>
        <v/>
      </c>
      <c r="AM2502" s="17">
        <f t="shared" si="78"/>
        <v>0</v>
      </c>
    </row>
    <row r="2503" spans="3:39" x14ac:dyDescent="0.3">
      <c r="C2503" t="str" cm="1">
        <f t="array" ref="C2503">_xlfn.IFNA(INDEX(Players!A$2:E$1300,MATCH(1,(Players!B$2:B$1300=GameLog!D2503)*(Players!E$2:E$1300=GameLog!B2503),0),1),"")</f>
        <v/>
      </c>
      <c r="AM2503" s="17">
        <f t="shared" si="78"/>
        <v>0</v>
      </c>
    </row>
    <row r="2504" spans="3:39" x14ac:dyDescent="0.3">
      <c r="C2504" t="str" cm="1">
        <f t="array" ref="C2504">_xlfn.IFNA(INDEX(Players!A$2:E$1300,MATCH(1,(Players!B$2:B$1300=GameLog!D2504)*(Players!E$2:E$1300=GameLog!B2504),0),1),"")</f>
        <v/>
      </c>
      <c r="AM2504" s="17">
        <f t="shared" si="78"/>
        <v>0</v>
      </c>
    </row>
    <row r="2505" spans="3:39" x14ac:dyDescent="0.3">
      <c r="C2505" t="str" cm="1">
        <f t="array" ref="C2505">_xlfn.IFNA(INDEX(Players!A$2:E$1300,MATCH(1,(Players!B$2:B$1300=GameLog!D2505)*(Players!E$2:E$1300=GameLog!B2505),0),1),"")</f>
        <v/>
      </c>
      <c r="AM2505" s="17">
        <f t="shared" si="78"/>
        <v>0</v>
      </c>
    </row>
    <row r="2506" spans="3:39" x14ac:dyDescent="0.3">
      <c r="C2506" t="str" cm="1">
        <f t="array" ref="C2506">_xlfn.IFNA(INDEX(Players!A$2:E$1300,MATCH(1,(Players!B$2:B$1300=GameLog!D2506)*(Players!E$2:E$1300=GameLog!B2506),0),1),"")</f>
        <v/>
      </c>
      <c r="AM2506" s="17">
        <f t="shared" si="78"/>
        <v>0</v>
      </c>
    </row>
    <row r="2507" spans="3:39" x14ac:dyDescent="0.3">
      <c r="C2507" t="str" cm="1">
        <f t="array" ref="C2507">_xlfn.IFNA(INDEX(Players!A$2:E$1300,MATCH(1,(Players!B$2:B$1300=GameLog!D2507)*(Players!E$2:E$1300=GameLog!B2507),0),1),"")</f>
        <v/>
      </c>
      <c r="AM2507" s="17">
        <f t="shared" si="78"/>
        <v>0</v>
      </c>
    </row>
    <row r="2508" spans="3:39" x14ac:dyDescent="0.3">
      <c r="C2508" t="str" cm="1">
        <f t="array" ref="C2508">_xlfn.IFNA(INDEX(Players!A$2:E$1300,MATCH(1,(Players!B$2:B$1300=GameLog!D2508)*(Players!E$2:E$1300=GameLog!B2508),0),1),"")</f>
        <v/>
      </c>
      <c r="AM2508" s="17">
        <f t="shared" si="78"/>
        <v>0</v>
      </c>
    </row>
    <row r="2509" spans="3:39" x14ac:dyDescent="0.3">
      <c r="C2509" t="str" cm="1">
        <f t="array" ref="C2509">_xlfn.IFNA(INDEX(Players!A$2:E$1300,MATCH(1,(Players!B$2:B$1300=GameLog!D2509)*(Players!E$2:E$1300=GameLog!B2509),0),1),"")</f>
        <v/>
      </c>
      <c r="AM2509" s="17">
        <f t="shared" si="78"/>
        <v>0</v>
      </c>
    </row>
    <row r="2510" spans="3:39" x14ac:dyDescent="0.3">
      <c r="C2510" t="str" cm="1">
        <f t="array" ref="C2510">_xlfn.IFNA(INDEX(Players!A$2:E$1300,MATCH(1,(Players!B$2:B$1300=GameLog!D2510)*(Players!E$2:E$1300=GameLog!B2510),0),1),"")</f>
        <v/>
      </c>
      <c r="AM2510" s="17">
        <f t="shared" si="78"/>
        <v>0</v>
      </c>
    </row>
    <row r="2511" spans="3:39" x14ac:dyDescent="0.3">
      <c r="C2511" t="str" cm="1">
        <f t="array" ref="C2511">_xlfn.IFNA(INDEX(Players!A$2:E$1300,MATCH(1,(Players!B$2:B$1300=GameLog!D2511)*(Players!E$2:E$1300=GameLog!B2511),0),1),"")</f>
        <v/>
      </c>
      <c r="AM2511" s="17">
        <f t="shared" si="78"/>
        <v>0</v>
      </c>
    </row>
    <row r="2512" spans="3:39" x14ac:dyDescent="0.3">
      <c r="C2512" t="str" cm="1">
        <f t="array" ref="C2512">_xlfn.IFNA(INDEX(Players!A$2:E$1300,MATCH(1,(Players!B$2:B$1300=GameLog!D2512)*(Players!E$2:E$1300=GameLog!B2512),0),1),"")</f>
        <v/>
      </c>
      <c r="AM2512" s="17">
        <f t="shared" si="78"/>
        <v>0</v>
      </c>
    </row>
    <row r="2513" spans="3:39" x14ac:dyDescent="0.3">
      <c r="C2513" t="str" cm="1">
        <f t="array" ref="C2513">_xlfn.IFNA(INDEX(Players!A$2:E$1300,MATCH(1,(Players!B$2:B$1300=GameLog!D2513)*(Players!E$2:E$1300=GameLog!B2513),0),1),"")</f>
        <v/>
      </c>
      <c r="AM2513" s="17">
        <f t="shared" si="78"/>
        <v>0</v>
      </c>
    </row>
    <row r="2514" spans="3:39" x14ac:dyDescent="0.3">
      <c r="C2514" t="str" cm="1">
        <f t="array" ref="C2514">_xlfn.IFNA(INDEX(Players!A$2:E$1300,MATCH(1,(Players!B$2:B$1300=GameLog!D2514)*(Players!E$2:E$1300=GameLog!B2514),0),1),"")</f>
        <v/>
      </c>
      <c r="AM2514" s="17">
        <f t="shared" si="78"/>
        <v>0</v>
      </c>
    </row>
    <row r="2515" spans="3:39" x14ac:dyDescent="0.3">
      <c r="C2515" t="str" cm="1">
        <f t="array" ref="C2515">_xlfn.IFNA(INDEX(Players!A$2:E$1300,MATCH(1,(Players!B$2:B$1300=GameLog!D2515)*(Players!E$2:E$1300=GameLog!B2515),0),1),"")</f>
        <v/>
      </c>
      <c r="AM2515" s="17">
        <f t="shared" si="78"/>
        <v>0</v>
      </c>
    </row>
    <row r="2516" spans="3:39" x14ac:dyDescent="0.3">
      <c r="C2516" t="str" cm="1">
        <f t="array" ref="C2516">_xlfn.IFNA(INDEX(Players!A$2:E$1300,MATCH(1,(Players!B$2:B$1300=GameLog!D2516)*(Players!E$2:E$1300=GameLog!B2516),0),1),"")</f>
        <v/>
      </c>
      <c r="AM2516" s="17">
        <f t="shared" si="78"/>
        <v>0</v>
      </c>
    </row>
    <row r="2517" spans="3:39" x14ac:dyDescent="0.3">
      <c r="C2517" t="str" cm="1">
        <f t="array" ref="C2517">_xlfn.IFNA(INDEX(Players!A$2:E$1300,MATCH(1,(Players!B$2:B$1300=GameLog!D2517)*(Players!E$2:E$1300=GameLog!B2517),0),1),"")</f>
        <v/>
      </c>
      <c r="AM2517" s="17">
        <f t="shared" si="78"/>
        <v>0</v>
      </c>
    </row>
    <row r="2518" spans="3:39" x14ac:dyDescent="0.3">
      <c r="C2518" t="str" cm="1">
        <f t="array" ref="C2518">_xlfn.IFNA(INDEX(Players!A$2:E$1300,MATCH(1,(Players!B$2:B$1300=GameLog!D2518)*(Players!E$2:E$1300=GameLog!B2518),0),1),"")</f>
        <v/>
      </c>
      <c r="AM2518" s="17">
        <f t="shared" si="78"/>
        <v>0</v>
      </c>
    </row>
    <row r="2519" spans="3:39" x14ac:dyDescent="0.3">
      <c r="C2519" t="str" cm="1">
        <f t="array" ref="C2519">_xlfn.IFNA(INDEX(Players!A$2:E$1300,MATCH(1,(Players!B$2:B$1300=GameLog!D2519)*(Players!E$2:E$1300=GameLog!B2519),0),1),"")</f>
        <v/>
      </c>
      <c r="AM2519" s="17">
        <f t="shared" si="78"/>
        <v>0</v>
      </c>
    </row>
    <row r="2520" spans="3:39" x14ac:dyDescent="0.3">
      <c r="C2520" t="str" cm="1">
        <f t="array" ref="C2520">_xlfn.IFNA(INDEX(Players!A$2:E$1300,MATCH(1,(Players!B$2:B$1300=GameLog!D2520)*(Players!E$2:E$1300=GameLog!B2520),0),1),"")</f>
        <v/>
      </c>
      <c r="AM2520" s="17">
        <f t="shared" si="78"/>
        <v>0</v>
      </c>
    </row>
    <row r="2521" spans="3:39" x14ac:dyDescent="0.3">
      <c r="C2521" t="str" cm="1">
        <f t="array" ref="C2521">_xlfn.IFNA(INDEX(Players!A$2:E$1300,MATCH(1,(Players!B$2:B$1300=GameLog!D2521)*(Players!E$2:E$1300=GameLog!B2521),0),1),"")</f>
        <v/>
      </c>
      <c r="AM2521" s="17">
        <f t="shared" si="78"/>
        <v>0</v>
      </c>
    </row>
    <row r="2522" spans="3:39" x14ac:dyDescent="0.3">
      <c r="C2522" t="str" cm="1">
        <f t="array" ref="C2522">_xlfn.IFNA(INDEX(Players!A$2:E$1300,MATCH(1,(Players!B$2:B$1300=GameLog!D2522)*(Players!E$2:E$1300=GameLog!B2522),0),1),"")</f>
        <v/>
      </c>
      <c r="AM2522" s="17">
        <f t="shared" si="78"/>
        <v>0</v>
      </c>
    </row>
    <row r="2523" spans="3:39" x14ac:dyDescent="0.3">
      <c r="C2523" t="str" cm="1">
        <f t="array" ref="C2523">_xlfn.IFNA(INDEX(Players!A$2:E$1300,MATCH(1,(Players!B$2:B$1300=GameLog!D2523)*(Players!E$2:E$1300=GameLog!B2523),0),1),"")</f>
        <v/>
      </c>
      <c r="AM2523" s="17">
        <f t="shared" si="78"/>
        <v>0</v>
      </c>
    </row>
    <row r="2524" spans="3:39" x14ac:dyDescent="0.3">
      <c r="C2524" t="str" cm="1">
        <f t="array" ref="C2524">_xlfn.IFNA(INDEX(Players!A$2:E$1300,MATCH(1,(Players!B$2:B$1300=GameLog!D2524)*(Players!E$2:E$1300=GameLog!B2524),0),1),"")</f>
        <v/>
      </c>
      <c r="AM2524" s="17">
        <f t="shared" si="78"/>
        <v>0</v>
      </c>
    </row>
    <row r="2525" spans="3:39" x14ac:dyDescent="0.3">
      <c r="C2525" t="str" cm="1">
        <f t="array" ref="C2525">_xlfn.IFNA(INDEX(Players!A$2:E$1300,MATCH(1,(Players!B$2:B$1300=GameLog!D2525)*(Players!E$2:E$1300=GameLog!B2525),0),1),"")</f>
        <v/>
      </c>
      <c r="AM2525" s="17">
        <f t="shared" si="78"/>
        <v>0</v>
      </c>
    </row>
    <row r="2526" spans="3:39" x14ac:dyDescent="0.3">
      <c r="C2526" t="str" cm="1">
        <f t="array" ref="C2526">_xlfn.IFNA(INDEX(Players!A$2:E$1300,MATCH(1,(Players!B$2:B$1300=GameLog!D2526)*(Players!E$2:E$1300=GameLog!B2526),0),1),"")</f>
        <v/>
      </c>
      <c r="AM2526" s="17">
        <f t="shared" si="78"/>
        <v>0</v>
      </c>
    </row>
    <row r="2527" spans="3:39" x14ac:dyDescent="0.3">
      <c r="C2527" t="str" cm="1">
        <f t="array" ref="C2527">_xlfn.IFNA(INDEX(Players!A$2:E$1300,MATCH(1,(Players!B$2:B$1300=GameLog!D2527)*(Players!E$2:E$1300=GameLog!B2527),0),1),"")</f>
        <v/>
      </c>
      <c r="AM2527" s="17">
        <f t="shared" si="78"/>
        <v>0</v>
      </c>
    </row>
    <row r="2528" spans="3:39" x14ac:dyDescent="0.3">
      <c r="C2528" t="str" cm="1">
        <f t="array" ref="C2528">_xlfn.IFNA(INDEX(Players!A$2:E$1300,MATCH(1,(Players!B$2:B$1300=GameLog!D2528)*(Players!E$2:E$1300=GameLog!B2528),0),1),"")</f>
        <v/>
      </c>
      <c r="AM2528" s="17">
        <f t="shared" si="78"/>
        <v>0</v>
      </c>
    </row>
    <row r="2529" spans="3:39" x14ac:dyDescent="0.3">
      <c r="C2529" t="str" cm="1">
        <f t="array" ref="C2529">_xlfn.IFNA(INDEX(Players!A$2:E$1300,MATCH(1,(Players!B$2:B$1300=GameLog!D2529)*(Players!E$2:E$1300=GameLog!B2529),0),1),"")</f>
        <v/>
      </c>
      <c r="AM2529" s="17">
        <f t="shared" si="78"/>
        <v>0</v>
      </c>
    </row>
    <row r="2530" spans="3:39" x14ac:dyDescent="0.3">
      <c r="C2530" t="str" cm="1">
        <f t="array" ref="C2530">_xlfn.IFNA(INDEX(Players!A$2:E$1300,MATCH(1,(Players!B$2:B$1300=GameLog!D2530)*(Players!E$2:E$1300=GameLog!B2530),0),1),"")</f>
        <v/>
      </c>
      <c r="AM2530" s="17">
        <f t="shared" si="78"/>
        <v>0</v>
      </c>
    </row>
    <row r="2531" spans="3:39" x14ac:dyDescent="0.3">
      <c r="C2531" t="str" cm="1">
        <f t="array" ref="C2531">_xlfn.IFNA(INDEX(Players!A$2:E$1300,MATCH(1,(Players!B$2:B$1300=GameLog!D2531)*(Players!E$2:E$1300=GameLog!B2531),0),1),"")</f>
        <v/>
      </c>
      <c r="AM2531" s="17">
        <f t="shared" si="78"/>
        <v>0</v>
      </c>
    </row>
    <row r="2532" spans="3:39" x14ac:dyDescent="0.3">
      <c r="C2532" t="str" cm="1">
        <f t="array" ref="C2532">_xlfn.IFNA(INDEX(Players!A$2:E$1300,MATCH(1,(Players!B$2:B$1300=GameLog!D2532)*(Players!E$2:E$1300=GameLog!B2532),0),1),"")</f>
        <v/>
      </c>
      <c r="AM2532" s="17">
        <f t="shared" si="78"/>
        <v>0</v>
      </c>
    </row>
    <row r="2533" spans="3:39" x14ac:dyDescent="0.3">
      <c r="C2533" t="str" cm="1">
        <f t="array" ref="C2533">_xlfn.IFNA(INDEX(Players!A$2:E$1300,MATCH(1,(Players!B$2:B$1300=GameLog!D2533)*(Players!E$2:E$1300=GameLog!B2533),0),1),"")</f>
        <v/>
      </c>
      <c r="AM2533" s="17">
        <f t="shared" si="78"/>
        <v>0</v>
      </c>
    </row>
    <row r="2534" spans="3:39" x14ac:dyDescent="0.3">
      <c r="C2534" t="str" cm="1">
        <f t="array" ref="C2534">_xlfn.IFNA(INDEX(Players!A$2:E$1300,MATCH(1,(Players!B$2:B$1300=GameLog!D2534)*(Players!E$2:E$1300=GameLog!B2534),0),1),"")</f>
        <v/>
      </c>
      <c r="AM2534" s="17">
        <f t="shared" si="78"/>
        <v>0</v>
      </c>
    </row>
    <row r="2535" spans="3:39" x14ac:dyDescent="0.3">
      <c r="C2535" t="str" cm="1">
        <f t="array" ref="C2535">_xlfn.IFNA(INDEX(Players!A$2:E$1300,MATCH(1,(Players!B$2:B$1300=GameLog!D2535)*(Players!E$2:E$1300=GameLog!B2535),0),1),"")</f>
        <v/>
      </c>
      <c r="AM2535" s="17">
        <f t="shared" si="78"/>
        <v>0</v>
      </c>
    </row>
    <row r="2536" spans="3:39" x14ac:dyDescent="0.3">
      <c r="C2536" t="str" cm="1">
        <f t="array" ref="C2536">_xlfn.IFNA(INDEX(Players!A$2:E$1300,MATCH(1,(Players!B$2:B$1300=GameLog!D2536)*(Players!E$2:E$1300=GameLog!B2536),0),1),"")</f>
        <v/>
      </c>
      <c r="AM2536" s="17">
        <f t="shared" si="78"/>
        <v>0</v>
      </c>
    </row>
    <row r="2537" spans="3:39" x14ac:dyDescent="0.3">
      <c r="C2537" t="str" cm="1">
        <f t="array" ref="C2537">_xlfn.IFNA(INDEX(Players!A$2:E$1300,MATCH(1,(Players!B$2:B$1300=GameLog!D2537)*(Players!E$2:E$1300=GameLog!B2537),0),1),"")</f>
        <v/>
      </c>
      <c r="AM2537" s="17">
        <f t="shared" si="78"/>
        <v>0</v>
      </c>
    </row>
    <row r="2538" spans="3:39" x14ac:dyDescent="0.3">
      <c r="C2538" t="str" cm="1">
        <f t="array" ref="C2538">_xlfn.IFNA(INDEX(Players!A$2:E$1300,MATCH(1,(Players!B$2:B$1300=GameLog!D2538)*(Players!E$2:E$1300=GameLog!B2538),0),1),"")</f>
        <v/>
      </c>
      <c r="AM2538" s="17">
        <f t="shared" si="78"/>
        <v>0</v>
      </c>
    </row>
    <row r="2539" spans="3:39" x14ac:dyDescent="0.3">
      <c r="C2539" t="str" cm="1">
        <f t="array" ref="C2539">_xlfn.IFNA(INDEX(Players!A$2:E$1300,MATCH(1,(Players!B$2:B$1300=GameLog!D2539)*(Players!E$2:E$1300=GameLog!B2539),0),1),"")</f>
        <v/>
      </c>
      <c r="AM2539" s="17">
        <f t="shared" si="78"/>
        <v>0</v>
      </c>
    </row>
    <row r="2540" spans="3:39" x14ac:dyDescent="0.3">
      <c r="C2540" t="str" cm="1">
        <f t="array" ref="C2540">_xlfn.IFNA(INDEX(Players!A$2:E$1300,MATCH(1,(Players!B$2:B$1300=GameLog!D2540)*(Players!E$2:E$1300=GameLog!B2540),0),1),"")</f>
        <v/>
      </c>
      <c r="AM2540" s="17">
        <f t="shared" si="78"/>
        <v>0</v>
      </c>
    </row>
    <row r="2541" spans="3:39" x14ac:dyDescent="0.3">
      <c r="C2541" t="str" cm="1">
        <f t="array" ref="C2541">_xlfn.IFNA(INDEX(Players!A$2:E$1300,MATCH(1,(Players!B$2:B$1300=GameLog!D2541)*(Players!E$2:E$1300=GameLog!B2541),0),1),"")</f>
        <v/>
      </c>
      <c r="AM2541" s="17">
        <f t="shared" si="78"/>
        <v>0</v>
      </c>
    </row>
    <row r="2542" spans="3:39" x14ac:dyDescent="0.3">
      <c r="C2542" t="str" cm="1">
        <f t="array" ref="C2542">_xlfn.IFNA(INDEX(Players!A$2:E$1300,MATCH(1,(Players!B$2:B$1300=GameLog!D2542)*(Players!E$2:E$1300=GameLog!B2542),0),1),"")</f>
        <v/>
      </c>
      <c r="AM2542" s="17">
        <f t="shared" si="78"/>
        <v>0</v>
      </c>
    </row>
    <row r="2543" spans="3:39" x14ac:dyDescent="0.3">
      <c r="C2543" t="str" cm="1">
        <f t="array" ref="C2543">_xlfn.IFNA(INDEX(Players!A$2:E$1300,MATCH(1,(Players!B$2:B$1300=GameLog!D2543)*(Players!E$2:E$1300=GameLog!B2543),0),1),"")</f>
        <v/>
      </c>
      <c r="AM2543" s="17">
        <f t="shared" si="78"/>
        <v>0</v>
      </c>
    </row>
    <row r="2544" spans="3:39" x14ac:dyDescent="0.3">
      <c r="C2544" t="str" cm="1">
        <f t="array" ref="C2544">_xlfn.IFNA(INDEX(Players!A$2:E$1300,MATCH(1,(Players!B$2:B$1300=GameLog!D2544)*(Players!E$2:E$1300=GameLog!B2544),0),1),"")</f>
        <v/>
      </c>
      <c r="AM2544" s="17">
        <f t="shared" si="78"/>
        <v>0</v>
      </c>
    </row>
    <row r="2545" spans="3:39" x14ac:dyDescent="0.3">
      <c r="C2545" t="str" cm="1">
        <f t="array" ref="C2545">_xlfn.IFNA(INDEX(Players!A$2:E$1300,MATCH(1,(Players!B$2:B$1300=GameLog!D2545)*(Players!E$2:E$1300=GameLog!B2545),0),1),"")</f>
        <v/>
      </c>
      <c r="AM2545" s="17">
        <f t="shared" si="78"/>
        <v>0</v>
      </c>
    </row>
    <row r="2546" spans="3:39" x14ac:dyDescent="0.3">
      <c r="C2546" t="str" cm="1">
        <f t="array" ref="C2546">_xlfn.IFNA(INDEX(Players!A$2:E$1300,MATCH(1,(Players!B$2:B$1300=GameLog!D2546)*(Players!E$2:E$1300=GameLog!B2546),0),1),"")</f>
        <v/>
      </c>
      <c r="AM2546" s="17">
        <f t="shared" si="78"/>
        <v>0</v>
      </c>
    </row>
    <row r="2547" spans="3:39" x14ac:dyDescent="0.3">
      <c r="C2547" t="str" cm="1">
        <f t="array" ref="C2547">_xlfn.IFNA(INDEX(Players!A$2:E$1300,MATCH(1,(Players!B$2:B$1300=GameLog!D2547)*(Players!E$2:E$1300=GameLog!B2547),0),1),"")</f>
        <v/>
      </c>
      <c r="AM2547" s="17">
        <f t="shared" si="78"/>
        <v>0</v>
      </c>
    </row>
    <row r="2548" spans="3:39" x14ac:dyDescent="0.3">
      <c r="C2548" t="str" cm="1">
        <f t="array" ref="C2548">_xlfn.IFNA(INDEX(Players!A$2:E$1300,MATCH(1,(Players!B$2:B$1300=GameLog!D2548)*(Players!E$2:E$1300=GameLog!B2548),0),1),"")</f>
        <v/>
      </c>
      <c r="AM2548" s="17">
        <f t="shared" si="78"/>
        <v>0</v>
      </c>
    </row>
    <row r="2549" spans="3:39" x14ac:dyDescent="0.3">
      <c r="C2549" t="str" cm="1">
        <f t="array" ref="C2549">_xlfn.IFNA(INDEX(Players!A$2:E$1300,MATCH(1,(Players!B$2:B$1300=GameLog!D2549)*(Players!E$2:E$1300=GameLog!B2549),0),1),"")</f>
        <v/>
      </c>
      <c r="AM2549" s="17">
        <f t="shared" si="78"/>
        <v>0</v>
      </c>
    </row>
    <row r="2550" spans="3:39" x14ac:dyDescent="0.3">
      <c r="C2550" t="str" cm="1">
        <f t="array" ref="C2550">_xlfn.IFNA(INDEX(Players!A$2:E$1300,MATCH(1,(Players!B$2:B$1300=GameLog!D2550)*(Players!E$2:E$1300=GameLog!B2550),0),1),"")</f>
        <v/>
      </c>
      <c r="AM2550" s="17">
        <f t="shared" si="78"/>
        <v>0</v>
      </c>
    </row>
    <row r="2551" spans="3:39" x14ac:dyDescent="0.3">
      <c r="C2551" t="str" cm="1">
        <f t="array" ref="C2551">_xlfn.IFNA(INDEX(Players!A$2:E$1300,MATCH(1,(Players!B$2:B$1300=GameLog!D2551)*(Players!E$2:E$1300=GameLog!B2551),0),1),"")</f>
        <v/>
      </c>
      <c r="AM2551" s="17">
        <f t="shared" si="78"/>
        <v>0</v>
      </c>
    </row>
    <row r="2552" spans="3:39" x14ac:dyDescent="0.3">
      <c r="C2552" t="str" cm="1">
        <f t="array" ref="C2552">_xlfn.IFNA(INDEX(Players!A$2:E$1300,MATCH(1,(Players!B$2:B$1300=GameLog!D2552)*(Players!E$2:E$1300=GameLog!B2552),0),1),"")</f>
        <v/>
      </c>
      <c r="AM2552" s="17">
        <f t="shared" si="78"/>
        <v>0</v>
      </c>
    </row>
    <row r="2553" spans="3:39" x14ac:dyDescent="0.3">
      <c r="C2553" t="str" cm="1">
        <f t="array" ref="C2553">_xlfn.IFNA(INDEX(Players!A$2:E$1300,MATCH(1,(Players!B$2:B$1300=GameLog!D2553)*(Players!E$2:E$1300=GameLog!B2553),0),1),"")</f>
        <v/>
      </c>
      <c r="AM2553" s="17">
        <f t="shared" si="78"/>
        <v>0</v>
      </c>
    </row>
    <row r="2554" spans="3:39" x14ac:dyDescent="0.3">
      <c r="C2554" t="str" cm="1">
        <f t="array" ref="C2554">_xlfn.IFNA(INDEX(Players!A$2:E$1300,MATCH(1,(Players!B$2:B$1300=GameLog!D2554)*(Players!E$2:E$1300=GameLog!B2554),0),1),"")</f>
        <v/>
      </c>
      <c r="AM2554" s="17">
        <f t="shared" si="78"/>
        <v>0</v>
      </c>
    </row>
    <row r="2555" spans="3:39" x14ac:dyDescent="0.3">
      <c r="C2555" t="str" cm="1">
        <f t="array" ref="C2555">_xlfn.IFNA(INDEX(Players!A$2:E$1300,MATCH(1,(Players!B$2:B$1300=GameLog!D2555)*(Players!E$2:E$1300=GameLog!B2555),0),1),"")</f>
        <v/>
      </c>
      <c r="AM2555" s="17">
        <f t="shared" si="78"/>
        <v>0</v>
      </c>
    </row>
    <row r="2556" spans="3:39" x14ac:dyDescent="0.3">
      <c r="C2556" t="str" cm="1">
        <f t="array" ref="C2556">_xlfn.IFNA(INDEX(Players!A$2:E$1300,MATCH(1,(Players!B$2:B$1300=GameLog!D2556)*(Players!E$2:E$1300=GameLog!B2556),0),1),"")</f>
        <v/>
      </c>
      <c r="AM2556" s="17">
        <f t="shared" ref="AM2556:AM2619" si="79">IF(F2556&lt;10,IF(F2556=1,AB2556,SUMIFS(AB:AB,B:B,B2556,A:A,A2556)),"")</f>
        <v>0</v>
      </c>
    </row>
    <row r="2557" spans="3:39" x14ac:dyDescent="0.3">
      <c r="C2557" t="str" cm="1">
        <f t="array" ref="C2557">_xlfn.IFNA(INDEX(Players!A$2:E$1300,MATCH(1,(Players!B$2:B$1300=GameLog!D2557)*(Players!E$2:E$1300=GameLog!B2557),0),1),"")</f>
        <v/>
      </c>
      <c r="AM2557" s="17">
        <f t="shared" si="79"/>
        <v>0</v>
      </c>
    </row>
    <row r="2558" spans="3:39" x14ac:dyDescent="0.3">
      <c r="C2558" t="str" cm="1">
        <f t="array" ref="C2558">_xlfn.IFNA(INDEX(Players!A$2:E$1300,MATCH(1,(Players!B$2:B$1300=GameLog!D2558)*(Players!E$2:E$1300=GameLog!B2558),0),1),"")</f>
        <v/>
      </c>
      <c r="AM2558" s="17">
        <f t="shared" si="79"/>
        <v>0</v>
      </c>
    </row>
    <row r="2559" spans="3:39" x14ac:dyDescent="0.3">
      <c r="C2559" t="str" cm="1">
        <f t="array" ref="C2559">_xlfn.IFNA(INDEX(Players!A$2:E$1300,MATCH(1,(Players!B$2:B$1300=GameLog!D2559)*(Players!E$2:E$1300=GameLog!B2559),0),1),"")</f>
        <v/>
      </c>
      <c r="AM2559" s="17">
        <f t="shared" si="79"/>
        <v>0</v>
      </c>
    </row>
    <row r="2560" spans="3:39" x14ac:dyDescent="0.3">
      <c r="C2560" t="str" cm="1">
        <f t="array" ref="C2560">_xlfn.IFNA(INDEX(Players!A$2:E$1300,MATCH(1,(Players!B$2:B$1300=GameLog!D2560)*(Players!E$2:E$1300=GameLog!B2560),0),1),"")</f>
        <v/>
      </c>
      <c r="AM2560" s="17">
        <f t="shared" si="79"/>
        <v>0</v>
      </c>
    </row>
    <row r="2561" spans="3:39" x14ac:dyDescent="0.3">
      <c r="C2561" t="str" cm="1">
        <f t="array" ref="C2561">_xlfn.IFNA(INDEX(Players!A$2:E$1300,MATCH(1,(Players!B$2:B$1300=GameLog!D2561)*(Players!E$2:E$1300=GameLog!B2561),0),1),"")</f>
        <v/>
      </c>
      <c r="AM2561" s="17">
        <f t="shared" si="79"/>
        <v>0</v>
      </c>
    </row>
    <row r="2562" spans="3:39" x14ac:dyDescent="0.3">
      <c r="C2562" t="str" cm="1">
        <f t="array" ref="C2562">_xlfn.IFNA(INDEX(Players!A$2:E$1300,MATCH(1,(Players!B$2:B$1300=GameLog!D2562)*(Players!E$2:E$1300=GameLog!B2562),0),1),"")</f>
        <v/>
      </c>
      <c r="AM2562" s="17">
        <f t="shared" si="79"/>
        <v>0</v>
      </c>
    </row>
    <row r="2563" spans="3:39" x14ac:dyDescent="0.3">
      <c r="C2563" t="str" cm="1">
        <f t="array" ref="C2563">_xlfn.IFNA(INDEX(Players!A$2:E$1300,MATCH(1,(Players!B$2:B$1300=GameLog!D2563)*(Players!E$2:E$1300=GameLog!B2563),0),1),"")</f>
        <v/>
      </c>
      <c r="AM2563" s="17">
        <f t="shared" si="79"/>
        <v>0</v>
      </c>
    </row>
    <row r="2564" spans="3:39" x14ac:dyDescent="0.3">
      <c r="C2564" t="str" cm="1">
        <f t="array" ref="C2564">_xlfn.IFNA(INDEX(Players!A$2:E$1300,MATCH(1,(Players!B$2:B$1300=GameLog!D2564)*(Players!E$2:E$1300=GameLog!B2564),0),1),"")</f>
        <v/>
      </c>
      <c r="AM2564" s="17">
        <f t="shared" si="79"/>
        <v>0</v>
      </c>
    </row>
    <row r="2565" spans="3:39" x14ac:dyDescent="0.3">
      <c r="C2565" t="str" cm="1">
        <f t="array" ref="C2565">_xlfn.IFNA(INDEX(Players!A$2:E$1300,MATCH(1,(Players!B$2:B$1300=GameLog!D2565)*(Players!E$2:E$1300=GameLog!B2565),0),1),"")</f>
        <v/>
      </c>
      <c r="AM2565" s="17">
        <f t="shared" si="79"/>
        <v>0</v>
      </c>
    </row>
    <row r="2566" spans="3:39" x14ac:dyDescent="0.3">
      <c r="C2566" t="str" cm="1">
        <f t="array" ref="C2566">_xlfn.IFNA(INDEX(Players!A$2:E$1300,MATCH(1,(Players!B$2:B$1300=GameLog!D2566)*(Players!E$2:E$1300=GameLog!B2566),0),1),"")</f>
        <v/>
      </c>
      <c r="AM2566" s="17">
        <f t="shared" si="79"/>
        <v>0</v>
      </c>
    </row>
    <row r="2567" spans="3:39" x14ac:dyDescent="0.3">
      <c r="C2567" t="str" cm="1">
        <f t="array" ref="C2567">_xlfn.IFNA(INDEX(Players!A$2:E$1300,MATCH(1,(Players!B$2:B$1300=GameLog!D2567)*(Players!E$2:E$1300=GameLog!B2567),0),1),"")</f>
        <v/>
      </c>
      <c r="AM2567" s="17">
        <f t="shared" si="79"/>
        <v>0</v>
      </c>
    </row>
    <row r="2568" spans="3:39" x14ac:dyDescent="0.3">
      <c r="C2568" t="str" cm="1">
        <f t="array" ref="C2568">_xlfn.IFNA(INDEX(Players!A$2:E$1300,MATCH(1,(Players!B$2:B$1300=GameLog!D2568)*(Players!E$2:E$1300=GameLog!B2568),0),1),"")</f>
        <v/>
      </c>
      <c r="AM2568" s="17">
        <f t="shared" si="79"/>
        <v>0</v>
      </c>
    </row>
    <row r="2569" spans="3:39" x14ac:dyDescent="0.3">
      <c r="C2569" t="str" cm="1">
        <f t="array" ref="C2569">_xlfn.IFNA(INDEX(Players!A$2:E$1300,MATCH(1,(Players!B$2:B$1300=GameLog!D2569)*(Players!E$2:E$1300=GameLog!B2569),0),1),"")</f>
        <v/>
      </c>
      <c r="AM2569" s="17">
        <f t="shared" si="79"/>
        <v>0</v>
      </c>
    </row>
    <row r="2570" spans="3:39" x14ac:dyDescent="0.3">
      <c r="C2570" t="str" cm="1">
        <f t="array" ref="C2570">_xlfn.IFNA(INDEX(Players!A$2:E$1300,MATCH(1,(Players!B$2:B$1300=GameLog!D2570)*(Players!E$2:E$1300=GameLog!B2570),0),1),"")</f>
        <v/>
      </c>
      <c r="AM2570" s="17">
        <f t="shared" si="79"/>
        <v>0</v>
      </c>
    </row>
    <row r="2571" spans="3:39" x14ac:dyDescent="0.3">
      <c r="C2571" t="str" cm="1">
        <f t="array" ref="C2571">_xlfn.IFNA(INDEX(Players!A$2:E$1300,MATCH(1,(Players!B$2:B$1300=GameLog!D2571)*(Players!E$2:E$1300=GameLog!B2571),0),1),"")</f>
        <v/>
      </c>
      <c r="AM2571" s="17">
        <f t="shared" si="79"/>
        <v>0</v>
      </c>
    </row>
    <row r="2572" spans="3:39" x14ac:dyDescent="0.3">
      <c r="C2572" t="str" cm="1">
        <f t="array" ref="C2572">_xlfn.IFNA(INDEX(Players!A$2:E$1300,MATCH(1,(Players!B$2:B$1300=GameLog!D2572)*(Players!E$2:E$1300=GameLog!B2572),0),1),"")</f>
        <v/>
      </c>
      <c r="AM2572" s="17">
        <f t="shared" si="79"/>
        <v>0</v>
      </c>
    </row>
    <row r="2573" spans="3:39" x14ac:dyDescent="0.3">
      <c r="C2573" t="str" cm="1">
        <f t="array" ref="C2573">_xlfn.IFNA(INDEX(Players!A$2:E$1300,MATCH(1,(Players!B$2:B$1300=GameLog!D2573)*(Players!E$2:E$1300=GameLog!B2573),0),1),"")</f>
        <v/>
      </c>
      <c r="AM2573" s="17">
        <f t="shared" si="79"/>
        <v>0</v>
      </c>
    </row>
    <row r="2574" spans="3:39" x14ac:dyDescent="0.3">
      <c r="C2574" t="str" cm="1">
        <f t="array" ref="C2574">_xlfn.IFNA(INDEX(Players!A$2:E$1300,MATCH(1,(Players!B$2:B$1300=GameLog!D2574)*(Players!E$2:E$1300=GameLog!B2574),0),1),"")</f>
        <v/>
      </c>
      <c r="AM2574" s="17">
        <f t="shared" si="79"/>
        <v>0</v>
      </c>
    </row>
    <row r="2575" spans="3:39" x14ac:dyDescent="0.3">
      <c r="C2575" t="str" cm="1">
        <f t="array" ref="C2575">_xlfn.IFNA(INDEX(Players!A$2:E$1300,MATCH(1,(Players!B$2:B$1300=GameLog!D2575)*(Players!E$2:E$1300=GameLog!B2575),0),1),"")</f>
        <v/>
      </c>
      <c r="AM2575" s="17">
        <f t="shared" si="79"/>
        <v>0</v>
      </c>
    </row>
    <row r="2576" spans="3:39" x14ac:dyDescent="0.3">
      <c r="C2576" t="str" cm="1">
        <f t="array" ref="C2576">_xlfn.IFNA(INDEX(Players!A$2:E$1300,MATCH(1,(Players!B$2:B$1300=GameLog!D2576)*(Players!E$2:E$1300=GameLog!B2576),0),1),"")</f>
        <v/>
      </c>
      <c r="AM2576" s="17">
        <f t="shared" si="79"/>
        <v>0</v>
      </c>
    </row>
    <row r="2577" spans="3:39" x14ac:dyDescent="0.3">
      <c r="C2577" t="str" cm="1">
        <f t="array" ref="C2577">_xlfn.IFNA(INDEX(Players!A$2:E$1300,MATCH(1,(Players!B$2:B$1300=GameLog!D2577)*(Players!E$2:E$1300=GameLog!B2577),0),1),"")</f>
        <v/>
      </c>
      <c r="AM2577" s="17">
        <f t="shared" si="79"/>
        <v>0</v>
      </c>
    </row>
    <row r="2578" spans="3:39" x14ac:dyDescent="0.3">
      <c r="C2578" t="str" cm="1">
        <f t="array" ref="C2578">_xlfn.IFNA(INDEX(Players!A$2:E$1300,MATCH(1,(Players!B$2:B$1300=GameLog!D2578)*(Players!E$2:E$1300=GameLog!B2578),0),1),"")</f>
        <v/>
      </c>
      <c r="AM2578" s="17">
        <f t="shared" si="79"/>
        <v>0</v>
      </c>
    </row>
    <row r="2579" spans="3:39" x14ac:dyDescent="0.3">
      <c r="C2579" t="str" cm="1">
        <f t="array" ref="C2579">_xlfn.IFNA(INDEX(Players!A$2:E$1300,MATCH(1,(Players!B$2:B$1300=GameLog!D2579)*(Players!E$2:E$1300=GameLog!B2579),0),1),"")</f>
        <v/>
      </c>
      <c r="AM2579" s="17">
        <f t="shared" si="79"/>
        <v>0</v>
      </c>
    </row>
    <row r="2580" spans="3:39" x14ac:dyDescent="0.3">
      <c r="C2580" t="str" cm="1">
        <f t="array" ref="C2580">_xlfn.IFNA(INDEX(Players!A$2:E$1300,MATCH(1,(Players!B$2:B$1300=GameLog!D2580)*(Players!E$2:E$1300=GameLog!B2580),0),1),"")</f>
        <v/>
      </c>
      <c r="AM2580" s="17">
        <f t="shared" si="79"/>
        <v>0</v>
      </c>
    </row>
    <row r="2581" spans="3:39" x14ac:dyDescent="0.3">
      <c r="C2581" t="str" cm="1">
        <f t="array" ref="C2581">_xlfn.IFNA(INDEX(Players!A$2:E$1300,MATCH(1,(Players!B$2:B$1300=GameLog!D2581)*(Players!E$2:E$1300=GameLog!B2581),0),1),"")</f>
        <v/>
      </c>
      <c r="AM2581" s="17">
        <f t="shared" si="79"/>
        <v>0</v>
      </c>
    </row>
    <row r="2582" spans="3:39" x14ac:dyDescent="0.3">
      <c r="C2582" t="str" cm="1">
        <f t="array" ref="C2582">_xlfn.IFNA(INDEX(Players!A$2:E$1300,MATCH(1,(Players!B$2:B$1300=GameLog!D2582)*(Players!E$2:E$1300=GameLog!B2582),0),1),"")</f>
        <v/>
      </c>
      <c r="AM2582" s="17">
        <f t="shared" si="79"/>
        <v>0</v>
      </c>
    </row>
    <row r="2583" spans="3:39" x14ac:dyDescent="0.3">
      <c r="C2583" t="str" cm="1">
        <f t="array" ref="C2583">_xlfn.IFNA(INDEX(Players!A$2:E$1300,MATCH(1,(Players!B$2:B$1300=GameLog!D2583)*(Players!E$2:E$1300=GameLog!B2583),0),1),"")</f>
        <v/>
      </c>
      <c r="AM2583" s="17">
        <f t="shared" si="79"/>
        <v>0</v>
      </c>
    </row>
    <row r="2584" spans="3:39" x14ac:dyDescent="0.3">
      <c r="C2584" t="str" cm="1">
        <f t="array" ref="C2584">_xlfn.IFNA(INDEX(Players!A$2:E$1300,MATCH(1,(Players!B$2:B$1300=GameLog!D2584)*(Players!E$2:E$1300=GameLog!B2584),0),1),"")</f>
        <v/>
      </c>
      <c r="AM2584" s="17">
        <f t="shared" si="79"/>
        <v>0</v>
      </c>
    </row>
    <row r="2585" spans="3:39" x14ac:dyDescent="0.3">
      <c r="C2585" t="str" cm="1">
        <f t="array" ref="C2585">_xlfn.IFNA(INDEX(Players!A$2:E$1300,MATCH(1,(Players!B$2:B$1300=GameLog!D2585)*(Players!E$2:E$1300=GameLog!B2585),0),1),"")</f>
        <v/>
      </c>
      <c r="AM2585" s="17">
        <f t="shared" si="79"/>
        <v>0</v>
      </c>
    </row>
    <row r="2586" spans="3:39" x14ac:dyDescent="0.3">
      <c r="C2586" t="str" cm="1">
        <f t="array" ref="C2586">_xlfn.IFNA(INDEX(Players!A$2:E$1300,MATCH(1,(Players!B$2:B$1300=GameLog!D2586)*(Players!E$2:E$1300=GameLog!B2586),0),1),"")</f>
        <v/>
      </c>
      <c r="AM2586" s="17">
        <f t="shared" si="79"/>
        <v>0</v>
      </c>
    </row>
    <row r="2587" spans="3:39" x14ac:dyDescent="0.3">
      <c r="C2587" t="str" cm="1">
        <f t="array" ref="C2587">_xlfn.IFNA(INDEX(Players!A$2:E$1300,MATCH(1,(Players!B$2:B$1300=GameLog!D2587)*(Players!E$2:E$1300=GameLog!B2587),0),1),"")</f>
        <v/>
      </c>
      <c r="AM2587" s="17">
        <f t="shared" si="79"/>
        <v>0</v>
      </c>
    </row>
    <row r="2588" spans="3:39" x14ac:dyDescent="0.3">
      <c r="C2588" t="str" cm="1">
        <f t="array" ref="C2588">_xlfn.IFNA(INDEX(Players!A$2:E$1300,MATCH(1,(Players!B$2:B$1300=GameLog!D2588)*(Players!E$2:E$1300=GameLog!B2588),0),1),"")</f>
        <v/>
      </c>
      <c r="AM2588" s="17">
        <f t="shared" si="79"/>
        <v>0</v>
      </c>
    </row>
    <row r="2589" spans="3:39" x14ac:dyDescent="0.3">
      <c r="C2589" t="str" cm="1">
        <f t="array" ref="C2589">_xlfn.IFNA(INDEX(Players!A$2:E$1300,MATCH(1,(Players!B$2:B$1300=GameLog!D2589)*(Players!E$2:E$1300=GameLog!B2589),0),1),"")</f>
        <v/>
      </c>
      <c r="AM2589" s="17">
        <f t="shared" si="79"/>
        <v>0</v>
      </c>
    </row>
    <row r="2590" spans="3:39" x14ac:dyDescent="0.3">
      <c r="C2590" t="str" cm="1">
        <f t="array" ref="C2590">_xlfn.IFNA(INDEX(Players!A$2:E$1300,MATCH(1,(Players!B$2:B$1300=GameLog!D2590)*(Players!E$2:E$1300=GameLog!B2590),0),1),"")</f>
        <v/>
      </c>
      <c r="AM2590" s="17">
        <f t="shared" si="79"/>
        <v>0</v>
      </c>
    </row>
    <row r="2591" spans="3:39" x14ac:dyDescent="0.3">
      <c r="C2591" t="str" cm="1">
        <f t="array" ref="C2591">_xlfn.IFNA(INDEX(Players!A$2:E$1300,MATCH(1,(Players!B$2:B$1300=GameLog!D2591)*(Players!E$2:E$1300=GameLog!B2591),0),1),"")</f>
        <v/>
      </c>
      <c r="AM2591" s="17">
        <f t="shared" si="79"/>
        <v>0</v>
      </c>
    </row>
    <row r="2592" spans="3:39" x14ac:dyDescent="0.3">
      <c r="C2592" t="str" cm="1">
        <f t="array" ref="C2592">_xlfn.IFNA(INDEX(Players!A$2:E$1300,MATCH(1,(Players!B$2:B$1300=GameLog!D2592)*(Players!E$2:E$1300=GameLog!B2592),0),1),"")</f>
        <v/>
      </c>
      <c r="AM2592" s="17">
        <f t="shared" si="79"/>
        <v>0</v>
      </c>
    </row>
    <row r="2593" spans="3:39" x14ac:dyDescent="0.3">
      <c r="C2593" t="str" cm="1">
        <f t="array" ref="C2593">_xlfn.IFNA(INDEX(Players!A$2:E$1300,MATCH(1,(Players!B$2:B$1300=GameLog!D2593)*(Players!E$2:E$1300=GameLog!B2593),0),1),"")</f>
        <v/>
      </c>
      <c r="AM2593" s="17">
        <f t="shared" si="79"/>
        <v>0</v>
      </c>
    </row>
    <row r="2594" spans="3:39" x14ac:dyDescent="0.3">
      <c r="C2594" t="str" cm="1">
        <f t="array" ref="C2594">_xlfn.IFNA(INDEX(Players!A$2:E$1300,MATCH(1,(Players!B$2:B$1300=GameLog!D2594)*(Players!E$2:E$1300=GameLog!B2594),0),1),"")</f>
        <v/>
      </c>
      <c r="AM2594" s="17">
        <f t="shared" si="79"/>
        <v>0</v>
      </c>
    </row>
    <row r="2595" spans="3:39" x14ac:dyDescent="0.3">
      <c r="C2595" t="str" cm="1">
        <f t="array" ref="C2595">_xlfn.IFNA(INDEX(Players!A$2:E$1300,MATCH(1,(Players!B$2:B$1300=GameLog!D2595)*(Players!E$2:E$1300=GameLog!B2595),0),1),"")</f>
        <v/>
      </c>
      <c r="AM2595" s="17">
        <f t="shared" si="79"/>
        <v>0</v>
      </c>
    </row>
    <row r="2596" spans="3:39" x14ac:dyDescent="0.3">
      <c r="C2596" t="str" cm="1">
        <f t="array" ref="C2596">_xlfn.IFNA(INDEX(Players!A$2:E$1300,MATCH(1,(Players!B$2:B$1300=GameLog!D2596)*(Players!E$2:E$1300=GameLog!B2596),0),1),"")</f>
        <v/>
      </c>
      <c r="AM2596" s="17">
        <f t="shared" si="79"/>
        <v>0</v>
      </c>
    </row>
    <row r="2597" spans="3:39" x14ac:dyDescent="0.3">
      <c r="C2597" t="str" cm="1">
        <f t="array" ref="C2597">_xlfn.IFNA(INDEX(Players!A$2:E$1300,MATCH(1,(Players!B$2:B$1300=GameLog!D2597)*(Players!E$2:E$1300=GameLog!B2597),0),1),"")</f>
        <v/>
      </c>
      <c r="AM2597" s="17">
        <f t="shared" si="79"/>
        <v>0</v>
      </c>
    </row>
    <row r="2598" spans="3:39" x14ac:dyDescent="0.3">
      <c r="C2598" t="str" cm="1">
        <f t="array" ref="C2598">_xlfn.IFNA(INDEX(Players!A$2:E$1300,MATCH(1,(Players!B$2:B$1300=GameLog!D2598)*(Players!E$2:E$1300=GameLog!B2598),0),1),"")</f>
        <v/>
      </c>
      <c r="AM2598" s="17">
        <f t="shared" si="79"/>
        <v>0</v>
      </c>
    </row>
    <row r="2599" spans="3:39" x14ac:dyDescent="0.3">
      <c r="C2599" t="str" cm="1">
        <f t="array" ref="C2599">_xlfn.IFNA(INDEX(Players!A$2:E$1300,MATCH(1,(Players!B$2:B$1300=GameLog!D2599)*(Players!E$2:E$1300=GameLog!B2599),0),1),"")</f>
        <v/>
      </c>
      <c r="AM2599" s="17">
        <f t="shared" si="79"/>
        <v>0</v>
      </c>
    </row>
    <row r="2600" spans="3:39" x14ac:dyDescent="0.3">
      <c r="C2600" t="str" cm="1">
        <f t="array" ref="C2600">_xlfn.IFNA(INDEX(Players!A$2:E$1300,MATCH(1,(Players!B$2:B$1300=GameLog!D2600)*(Players!E$2:E$1300=GameLog!B2600),0),1),"")</f>
        <v/>
      </c>
      <c r="AM2600" s="17">
        <f t="shared" si="79"/>
        <v>0</v>
      </c>
    </row>
    <row r="2601" spans="3:39" x14ac:dyDescent="0.3">
      <c r="C2601" t="str" cm="1">
        <f t="array" ref="C2601">_xlfn.IFNA(INDEX(Players!A$2:E$1300,MATCH(1,(Players!B$2:B$1300=GameLog!D2601)*(Players!E$2:E$1300=GameLog!B2601),0),1),"")</f>
        <v/>
      </c>
      <c r="AM2601" s="17">
        <f t="shared" si="79"/>
        <v>0</v>
      </c>
    </row>
    <row r="2602" spans="3:39" x14ac:dyDescent="0.3">
      <c r="C2602" t="str" cm="1">
        <f t="array" ref="C2602">_xlfn.IFNA(INDEX(Players!A$2:E$1300,MATCH(1,(Players!B$2:B$1300=GameLog!D2602)*(Players!E$2:E$1300=GameLog!B2602),0),1),"")</f>
        <v/>
      </c>
      <c r="AM2602" s="17">
        <f t="shared" si="79"/>
        <v>0</v>
      </c>
    </row>
    <row r="2603" spans="3:39" x14ac:dyDescent="0.3">
      <c r="C2603" t="str" cm="1">
        <f t="array" ref="C2603">_xlfn.IFNA(INDEX(Players!A$2:E$1300,MATCH(1,(Players!B$2:B$1300=GameLog!D2603)*(Players!E$2:E$1300=GameLog!B2603),0),1),"")</f>
        <v/>
      </c>
      <c r="AM2603" s="17">
        <f t="shared" si="79"/>
        <v>0</v>
      </c>
    </row>
    <row r="2604" spans="3:39" x14ac:dyDescent="0.3">
      <c r="C2604" t="str" cm="1">
        <f t="array" ref="C2604">_xlfn.IFNA(INDEX(Players!A$2:E$1300,MATCH(1,(Players!B$2:B$1300=GameLog!D2604)*(Players!E$2:E$1300=GameLog!B2604),0),1),"")</f>
        <v/>
      </c>
      <c r="AM2604" s="17">
        <f t="shared" si="79"/>
        <v>0</v>
      </c>
    </row>
    <row r="2605" spans="3:39" x14ac:dyDescent="0.3">
      <c r="C2605" t="str" cm="1">
        <f t="array" ref="C2605">_xlfn.IFNA(INDEX(Players!A$2:E$1300,MATCH(1,(Players!B$2:B$1300=GameLog!D2605)*(Players!E$2:E$1300=GameLog!B2605),0),1),"")</f>
        <v/>
      </c>
      <c r="AM2605" s="17">
        <f t="shared" si="79"/>
        <v>0</v>
      </c>
    </row>
    <row r="2606" spans="3:39" x14ac:dyDescent="0.3">
      <c r="C2606" t="str" cm="1">
        <f t="array" ref="C2606">_xlfn.IFNA(INDEX(Players!A$2:E$1300,MATCH(1,(Players!B$2:B$1300=GameLog!D2606)*(Players!E$2:E$1300=GameLog!B2606),0),1),"")</f>
        <v/>
      </c>
      <c r="AM2606" s="17">
        <f t="shared" si="79"/>
        <v>0</v>
      </c>
    </row>
    <row r="2607" spans="3:39" x14ac:dyDescent="0.3">
      <c r="C2607" t="str" cm="1">
        <f t="array" ref="C2607">_xlfn.IFNA(INDEX(Players!A$2:E$1300,MATCH(1,(Players!B$2:B$1300=GameLog!D2607)*(Players!E$2:E$1300=GameLog!B2607),0),1),"")</f>
        <v/>
      </c>
      <c r="AM2607" s="17">
        <f t="shared" si="79"/>
        <v>0</v>
      </c>
    </row>
    <row r="2608" spans="3:39" x14ac:dyDescent="0.3">
      <c r="C2608" t="str" cm="1">
        <f t="array" ref="C2608">_xlfn.IFNA(INDEX(Players!A$2:E$1300,MATCH(1,(Players!B$2:B$1300=GameLog!D2608)*(Players!E$2:E$1300=GameLog!B2608),0),1),"")</f>
        <v/>
      </c>
      <c r="AM2608" s="17">
        <f t="shared" si="79"/>
        <v>0</v>
      </c>
    </row>
    <row r="2609" spans="3:39" x14ac:dyDescent="0.3">
      <c r="C2609" t="str" cm="1">
        <f t="array" ref="C2609">_xlfn.IFNA(INDEX(Players!A$2:E$1300,MATCH(1,(Players!B$2:B$1300=GameLog!D2609)*(Players!E$2:E$1300=GameLog!B2609),0),1),"")</f>
        <v/>
      </c>
      <c r="AM2609" s="17">
        <f t="shared" si="79"/>
        <v>0</v>
      </c>
    </row>
    <row r="2610" spans="3:39" x14ac:dyDescent="0.3">
      <c r="C2610" t="str" cm="1">
        <f t="array" ref="C2610">_xlfn.IFNA(INDEX(Players!A$2:E$1300,MATCH(1,(Players!B$2:B$1300=GameLog!D2610)*(Players!E$2:E$1300=GameLog!B2610),0),1),"")</f>
        <v/>
      </c>
      <c r="AM2610" s="17">
        <f t="shared" si="79"/>
        <v>0</v>
      </c>
    </row>
    <row r="2611" spans="3:39" x14ac:dyDescent="0.3">
      <c r="C2611" t="str" cm="1">
        <f t="array" ref="C2611">_xlfn.IFNA(INDEX(Players!A$2:E$1300,MATCH(1,(Players!B$2:B$1300=GameLog!D2611)*(Players!E$2:E$1300=GameLog!B2611),0),1),"")</f>
        <v/>
      </c>
      <c r="AM2611" s="17">
        <f t="shared" si="79"/>
        <v>0</v>
      </c>
    </row>
    <row r="2612" spans="3:39" x14ac:dyDescent="0.3">
      <c r="C2612" t="str" cm="1">
        <f t="array" ref="C2612">_xlfn.IFNA(INDEX(Players!A$2:E$1300,MATCH(1,(Players!B$2:B$1300=GameLog!D2612)*(Players!E$2:E$1300=GameLog!B2612),0),1),"")</f>
        <v/>
      </c>
      <c r="AM2612" s="17">
        <f t="shared" si="79"/>
        <v>0</v>
      </c>
    </row>
    <row r="2613" spans="3:39" x14ac:dyDescent="0.3">
      <c r="C2613" t="str" cm="1">
        <f t="array" ref="C2613">_xlfn.IFNA(INDEX(Players!A$2:E$1300,MATCH(1,(Players!B$2:B$1300=GameLog!D2613)*(Players!E$2:E$1300=GameLog!B2613),0),1),"")</f>
        <v/>
      </c>
      <c r="AM2613" s="17">
        <f t="shared" si="79"/>
        <v>0</v>
      </c>
    </row>
    <row r="2614" spans="3:39" x14ac:dyDescent="0.3">
      <c r="C2614" t="str" cm="1">
        <f t="array" ref="C2614">_xlfn.IFNA(INDEX(Players!A$2:E$1300,MATCH(1,(Players!B$2:B$1300=GameLog!D2614)*(Players!E$2:E$1300=GameLog!B2614),0),1),"")</f>
        <v/>
      </c>
      <c r="AM2614" s="17">
        <f t="shared" si="79"/>
        <v>0</v>
      </c>
    </row>
    <row r="2615" spans="3:39" x14ac:dyDescent="0.3">
      <c r="C2615" t="str" cm="1">
        <f t="array" ref="C2615">_xlfn.IFNA(INDEX(Players!A$2:E$1300,MATCH(1,(Players!B$2:B$1300=GameLog!D2615)*(Players!E$2:E$1300=GameLog!B2615),0),1),"")</f>
        <v/>
      </c>
      <c r="AM2615" s="17">
        <f t="shared" si="79"/>
        <v>0</v>
      </c>
    </row>
    <row r="2616" spans="3:39" x14ac:dyDescent="0.3">
      <c r="C2616" t="str" cm="1">
        <f t="array" ref="C2616">_xlfn.IFNA(INDEX(Players!A$2:E$1300,MATCH(1,(Players!B$2:B$1300=GameLog!D2616)*(Players!E$2:E$1300=GameLog!B2616),0),1),"")</f>
        <v/>
      </c>
      <c r="AM2616" s="17">
        <f t="shared" si="79"/>
        <v>0</v>
      </c>
    </row>
    <row r="2617" spans="3:39" x14ac:dyDescent="0.3">
      <c r="C2617" t="str" cm="1">
        <f t="array" ref="C2617">_xlfn.IFNA(INDEX(Players!A$2:E$1300,MATCH(1,(Players!B$2:B$1300=GameLog!D2617)*(Players!E$2:E$1300=GameLog!B2617),0),1),"")</f>
        <v/>
      </c>
      <c r="AM2617" s="17">
        <f t="shared" si="79"/>
        <v>0</v>
      </c>
    </row>
    <row r="2618" spans="3:39" x14ac:dyDescent="0.3">
      <c r="C2618" t="str" cm="1">
        <f t="array" ref="C2618">_xlfn.IFNA(INDEX(Players!A$2:E$1300,MATCH(1,(Players!B$2:B$1300=GameLog!D2618)*(Players!E$2:E$1300=GameLog!B2618),0),1),"")</f>
        <v/>
      </c>
      <c r="AM2618" s="17">
        <f t="shared" si="79"/>
        <v>0</v>
      </c>
    </row>
    <row r="2619" spans="3:39" x14ac:dyDescent="0.3">
      <c r="C2619" t="str" cm="1">
        <f t="array" ref="C2619">_xlfn.IFNA(INDEX(Players!A$2:E$1300,MATCH(1,(Players!B$2:B$1300=GameLog!D2619)*(Players!E$2:E$1300=GameLog!B2619),0),1),"")</f>
        <v/>
      </c>
      <c r="AM2619" s="17">
        <f t="shared" si="79"/>
        <v>0</v>
      </c>
    </row>
    <row r="2620" spans="3:39" x14ac:dyDescent="0.3">
      <c r="C2620" t="str" cm="1">
        <f t="array" ref="C2620">_xlfn.IFNA(INDEX(Players!A$2:E$1300,MATCH(1,(Players!B$2:B$1300=GameLog!D2620)*(Players!E$2:E$1300=GameLog!B2620),0),1),"")</f>
        <v/>
      </c>
      <c r="AM2620" s="17">
        <f t="shared" ref="AM2620:AM2683" si="80">IF(F2620&lt;10,IF(F2620=1,AB2620,SUMIFS(AB:AB,B:B,B2620,A:A,A2620)),"")</f>
        <v>0</v>
      </c>
    </row>
    <row r="2621" spans="3:39" x14ac:dyDescent="0.3">
      <c r="C2621" t="str" cm="1">
        <f t="array" ref="C2621">_xlfn.IFNA(INDEX(Players!A$2:E$1300,MATCH(1,(Players!B$2:B$1300=GameLog!D2621)*(Players!E$2:E$1300=GameLog!B2621),0),1),"")</f>
        <v/>
      </c>
      <c r="AM2621" s="17">
        <f t="shared" si="80"/>
        <v>0</v>
      </c>
    </row>
    <row r="2622" spans="3:39" x14ac:dyDescent="0.3">
      <c r="C2622" t="str" cm="1">
        <f t="array" ref="C2622">_xlfn.IFNA(INDEX(Players!A$2:E$1300,MATCH(1,(Players!B$2:B$1300=GameLog!D2622)*(Players!E$2:E$1300=GameLog!B2622),0),1),"")</f>
        <v/>
      </c>
      <c r="AM2622" s="17">
        <f t="shared" si="80"/>
        <v>0</v>
      </c>
    </row>
    <row r="2623" spans="3:39" x14ac:dyDescent="0.3">
      <c r="C2623" t="str" cm="1">
        <f t="array" ref="C2623">_xlfn.IFNA(INDEX(Players!A$2:E$1300,MATCH(1,(Players!B$2:B$1300=GameLog!D2623)*(Players!E$2:E$1300=GameLog!B2623),0),1),"")</f>
        <v/>
      </c>
      <c r="AM2623" s="17">
        <f t="shared" si="80"/>
        <v>0</v>
      </c>
    </row>
    <row r="2624" spans="3:39" x14ac:dyDescent="0.3">
      <c r="C2624" t="str" cm="1">
        <f t="array" ref="C2624">_xlfn.IFNA(INDEX(Players!A$2:E$1300,MATCH(1,(Players!B$2:B$1300=GameLog!D2624)*(Players!E$2:E$1300=GameLog!B2624),0),1),"")</f>
        <v/>
      </c>
      <c r="AM2624" s="17">
        <f t="shared" si="80"/>
        <v>0</v>
      </c>
    </row>
    <row r="2625" spans="3:39" x14ac:dyDescent="0.3">
      <c r="C2625" t="str" cm="1">
        <f t="array" ref="C2625">_xlfn.IFNA(INDEX(Players!A$2:E$1300,MATCH(1,(Players!B$2:B$1300=GameLog!D2625)*(Players!E$2:E$1300=GameLog!B2625),0),1),"")</f>
        <v/>
      </c>
      <c r="AM2625" s="17">
        <f t="shared" si="80"/>
        <v>0</v>
      </c>
    </row>
    <row r="2626" spans="3:39" x14ac:dyDescent="0.3">
      <c r="C2626" t="str" cm="1">
        <f t="array" ref="C2626">_xlfn.IFNA(INDEX(Players!A$2:E$1300,MATCH(1,(Players!B$2:B$1300=GameLog!D2626)*(Players!E$2:E$1300=GameLog!B2626),0),1),"")</f>
        <v/>
      </c>
      <c r="AM2626" s="17">
        <f t="shared" si="80"/>
        <v>0</v>
      </c>
    </row>
    <row r="2627" spans="3:39" x14ac:dyDescent="0.3">
      <c r="C2627" t="str" cm="1">
        <f t="array" ref="C2627">_xlfn.IFNA(INDEX(Players!A$2:E$1300,MATCH(1,(Players!B$2:B$1300=GameLog!D2627)*(Players!E$2:E$1300=GameLog!B2627),0),1),"")</f>
        <v/>
      </c>
      <c r="AM2627" s="17">
        <f t="shared" si="80"/>
        <v>0</v>
      </c>
    </row>
    <row r="2628" spans="3:39" x14ac:dyDescent="0.3">
      <c r="C2628" t="str" cm="1">
        <f t="array" ref="C2628">_xlfn.IFNA(INDEX(Players!A$2:E$1300,MATCH(1,(Players!B$2:B$1300=GameLog!D2628)*(Players!E$2:E$1300=GameLog!B2628),0),1),"")</f>
        <v/>
      </c>
      <c r="AM2628" s="17">
        <f t="shared" si="80"/>
        <v>0</v>
      </c>
    </row>
    <row r="2629" spans="3:39" x14ac:dyDescent="0.3">
      <c r="C2629" t="str" cm="1">
        <f t="array" ref="C2629">_xlfn.IFNA(INDEX(Players!A$2:E$1300,MATCH(1,(Players!B$2:B$1300=GameLog!D2629)*(Players!E$2:E$1300=GameLog!B2629),0),1),"")</f>
        <v/>
      </c>
      <c r="AM2629" s="17">
        <f t="shared" si="80"/>
        <v>0</v>
      </c>
    </row>
    <row r="2630" spans="3:39" x14ac:dyDescent="0.3">
      <c r="C2630" t="str" cm="1">
        <f t="array" ref="C2630">_xlfn.IFNA(INDEX(Players!A$2:E$1300,MATCH(1,(Players!B$2:B$1300=GameLog!D2630)*(Players!E$2:E$1300=GameLog!B2630),0),1),"")</f>
        <v/>
      </c>
      <c r="AM2630" s="17">
        <f t="shared" si="80"/>
        <v>0</v>
      </c>
    </row>
    <row r="2631" spans="3:39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3:39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3:39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3:39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3:39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3:39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3:39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3:39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3:39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3:39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40" activePane="bottomLeft" state="frozen"/>
      <selection pane="bottomLeft" activeCell="N157" sqref="N15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2025-08-05T03:18:36Z</dcterms:modified>
</cp:coreProperties>
</file>