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AAE41BC6-93CE-49F1-90C3-102FFEEB301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152" i="2" l="1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/>
  <c r="C2175" i="2" a="1"/>
  <c r="C2175" i="2" s="1"/>
  <c r="C2176" i="2" a="1"/>
  <c r="C2176" i="2" s="1"/>
  <c r="C2177" i="2" a="1"/>
  <c r="C2177" i="2" s="1"/>
  <c r="C2178" i="2" a="1"/>
  <c r="C2178" i="2"/>
  <c r="C2179" i="2" a="1"/>
  <c r="C2179" i="2" s="1"/>
  <c r="C2180" i="2" a="1"/>
  <c r="C2180" i="2" s="1"/>
  <c r="C2181" i="2" a="1"/>
  <c r="C2181" i="2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/>
  <c r="C2187" i="2" a="1"/>
  <c r="C2187" i="2" s="1"/>
  <c r="C2188" i="2" a="1"/>
  <c r="C2188" i="2" s="1"/>
  <c r="C2189" i="2" a="1"/>
  <c r="C2189" i="2" s="1"/>
  <c r="C2190" i="2" a="1"/>
  <c r="C2190" i="2"/>
  <c r="C2191" i="2" a="1"/>
  <c r="C2191" i="2" s="1"/>
  <c r="C2192" i="2" a="1"/>
  <c r="C2192" i="2" s="1"/>
  <c r="C2193" i="2" a="1"/>
  <c r="C2193" i="2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/>
  <c r="C2199" i="2" a="1"/>
  <c r="C2199" i="2" s="1"/>
  <c r="C2200" i="2" a="1"/>
  <c r="C2200" i="2" s="1"/>
  <c r="C2201" i="2" a="1"/>
  <c r="C2201" i="2" s="1"/>
  <c r="C2202" i="2" a="1"/>
  <c r="C2202" i="2"/>
  <c r="C2203" i="2" a="1"/>
  <c r="C2203" i="2" s="1"/>
  <c r="C2204" i="2" a="1"/>
  <c r="C2204" i="2" s="1"/>
  <c r="C2205" i="2" a="1"/>
  <c r="C2205" i="2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/>
  <c r="C2211" i="2" a="1"/>
  <c r="C2211" i="2" s="1"/>
  <c r="C2212" i="2" a="1"/>
  <c r="C2212" i="2" s="1"/>
  <c r="C2213" i="2" a="1"/>
  <c r="C2213" i="2" s="1"/>
  <c r="C2214" i="2" a="1"/>
  <c r="C2214" i="2"/>
  <c r="C2215" i="2" a="1"/>
  <c r="C2215" i="2" s="1"/>
  <c r="C2216" i="2" a="1"/>
  <c r="C2216" i="2" s="1"/>
  <c r="C2217" i="2" a="1"/>
  <c r="C2217" i="2"/>
  <c r="C2218" i="2" a="1"/>
  <c r="C2218" i="2" s="1"/>
  <c r="C2219" i="2" a="1"/>
  <c r="C2219" i="2" s="1"/>
  <c r="C2220" i="2" a="1"/>
  <c r="C2220" i="2" s="1"/>
  <c r="C2221" i="2" a="1"/>
  <c r="C2221" i="2" s="1"/>
  <c r="C2222" i="2" a="1"/>
  <c r="C2222" i="2"/>
  <c r="C2223" i="2" a="1"/>
  <c r="C2223" i="2" s="1"/>
  <c r="C2224" i="2" a="1"/>
  <c r="C2224" i="2" s="1"/>
  <c r="C2225" i="2" a="1"/>
  <c r="C2225" i="2" s="1"/>
  <c r="C2226" i="2" a="1"/>
  <c r="C2226" i="2"/>
  <c r="C2227" i="2" a="1"/>
  <c r="C2227" i="2" s="1"/>
  <c r="C2228" i="2" a="1"/>
  <c r="C2228" i="2" s="1"/>
  <c r="C2229" i="2" a="1"/>
  <c r="C2229" i="2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/>
  <c r="C2235" i="2" a="1"/>
  <c r="C2235" i="2" s="1"/>
  <c r="C2236" i="2" a="1"/>
  <c r="C2236" i="2" s="1"/>
  <c r="C2237" i="2" a="1"/>
  <c r="C2237" i="2" s="1"/>
  <c r="C2238" i="2" a="1"/>
  <c r="C2238" i="2"/>
  <c r="C2239" i="2" a="1"/>
  <c r="C2239" i="2" s="1"/>
  <c r="C2240" i="2" a="1"/>
  <c r="C2240" i="2" s="1"/>
  <c r="C2241" i="2" a="1"/>
  <c r="C2241" i="2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/>
  <c r="C2247" i="2" a="1"/>
  <c r="C2247" i="2" s="1"/>
  <c r="C2248" i="2" a="1"/>
  <c r="C2248" i="2" s="1"/>
  <c r="C2249" i="2" a="1"/>
  <c r="C2249" i="2" s="1"/>
  <c r="C2250" i="2" a="1"/>
  <c r="C2250" i="2"/>
  <c r="C2251" i="2" a="1"/>
  <c r="C2251" i="2" s="1"/>
  <c r="C2252" i="2" a="1"/>
  <c r="C2252" i="2" s="1"/>
  <c r="C2253" i="2" a="1"/>
  <c r="C2253" i="2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/>
  <c r="C2259" i="2" a="1"/>
  <c r="C2259" i="2" s="1"/>
  <c r="C2260" i="2" a="1"/>
  <c r="C2260" i="2" s="1"/>
  <c r="C2261" i="2" a="1"/>
  <c r="C2261" i="2" s="1"/>
  <c r="C2262" i="2" a="1"/>
  <c r="C2262" i="2"/>
  <c r="C2263" i="2" a="1"/>
  <c r="C2263" i="2" s="1"/>
  <c r="C2264" i="2" a="1"/>
  <c r="C2264" i="2" s="1"/>
  <c r="C2265" i="2" a="1"/>
  <c r="C2265" i="2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/>
  <c r="C2271" i="2" a="1"/>
  <c r="C2271" i="2" s="1"/>
  <c r="C2272" i="2" a="1"/>
  <c r="C2272" i="2" s="1"/>
  <c r="C2273" i="2" a="1"/>
  <c r="C2273" i="2" s="1"/>
  <c r="C2274" i="2" a="1"/>
  <c r="C2274" i="2"/>
  <c r="C2275" i="2" a="1"/>
  <c r="C2275" i="2" s="1"/>
  <c r="C2276" i="2" a="1"/>
  <c r="C2276" i="2" s="1"/>
  <c r="C2277" i="2" a="1"/>
  <c r="C2277" i="2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/>
  <c r="C2283" i="2" a="1"/>
  <c r="C2283" i="2" s="1"/>
  <c r="C2284" i="2" a="1"/>
  <c r="C2284" i="2" s="1"/>
  <c r="C2285" i="2" a="1"/>
  <c r="C2285" i="2" s="1"/>
  <c r="C2286" i="2" a="1"/>
  <c r="C2286" i="2"/>
  <c r="C2287" i="2" a="1"/>
  <c r="C2287" i="2" s="1"/>
  <c r="C2288" i="2" a="1"/>
  <c r="C2288" i="2" s="1"/>
  <c r="C2289" i="2" a="1"/>
  <c r="C2289" i="2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/>
  <c r="C2295" i="2" a="1"/>
  <c r="C2295" i="2" s="1"/>
  <c r="C2296" i="2" a="1"/>
  <c r="C2296" i="2" s="1"/>
  <c r="C2297" i="2" a="1"/>
  <c r="C2297" i="2" s="1"/>
  <c r="C2298" i="2" a="1"/>
  <c r="C2298" i="2"/>
  <c r="C2299" i="2" a="1"/>
  <c r="C2299" i="2" s="1"/>
  <c r="C2300" i="2" a="1"/>
  <c r="C2300" i="2" s="1"/>
  <c r="C2301" i="2" a="1"/>
  <c r="C2301" i="2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/>
  <c r="C2307" i="2" a="1"/>
  <c r="C2307" i="2" s="1"/>
  <c r="C2308" i="2" a="1"/>
  <c r="C2308" i="2" s="1"/>
  <c r="C2309" i="2" a="1"/>
  <c r="C2309" i="2" s="1"/>
  <c r="C2310" i="2" a="1"/>
  <c r="C2310" i="2"/>
  <c r="C2311" i="2" a="1"/>
  <c r="C2311" i="2" s="1"/>
  <c r="C2312" i="2" a="1"/>
  <c r="C2312" i="2" s="1"/>
  <c r="C2313" i="2" a="1"/>
  <c r="C2313" i="2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/>
  <c r="C2319" i="2" a="1"/>
  <c r="C2319" i="2" s="1"/>
  <c r="C2320" i="2" a="1"/>
  <c r="C2320" i="2" s="1"/>
  <c r="C2321" i="2" a="1"/>
  <c r="C2321" i="2" s="1"/>
  <c r="C2322" i="2" a="1"/>
  <c r="C2322" i="2"/>
  <c r="C2323" i="2" a="1"/>
  <c r="C2323" i="2" s="1"/>
  <c r="C2324" i="2" a="1"/>
  <c r="C2324" i="2" s="1"/>
  <c r="C2325" i="2" a="1"/>
  <c r="C2325" i="2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/>
  <c r="C2343" i="2" a="1"/>
  <c r="C2343" i="2"/>
  <c r="C2344" i="2" a="1"/>
  <c r="C2344" i="2" s="1"/>
  <c r="C2345" i="2" a="1"/>
  <c r="C2345" i="2" s="1"/>
  <c r="C2346" i="2" a="1"/>
  <c r="C2346" i="2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/>
  <c r="C2353" i="2" a="1"/>
  <c r="C2353" i="2" s="1"/>
  <c r="C2354" i="2" a="1"/>
  <c r="C2354" i="2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1" i="2"/>
  <c r="AM2172" i="2"/>
  <c r="AM2173" i="2"/>
  <c r="AM2174" i="2"/>
  <c r="AM2175" i="2"/>
  <c r="AM2176" i="2"/>
  <c r="AM2177" i="2"/>
  <c r="AM2178" i="2"/>
  <c r="AM2179" i="2"/>
  <c r="AM2180" i="2"/>
  <c r="AM2181" i="2"/>
  <c r="AM2182" i="2"/>
  <c r="AM2183" i="2"/>
  <c r="AM2184" i="2"/>
  <c r="AM2185" i="2"/>
  <c r="AM2186" i="2"/>
  <c r="AM2187" i="2"/>
  <c r="AM2188" i="2"/>
  <c r="AM2189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3" i="2"/>
  <c r="AM2224" i="2"/>
  <c r="AM2225" i="2"/>
  <c r="AM2226" i="2"/>
  <c r="AM2227" i="2"/>
  <c r="AM2228" i="2"/>
  <c r="AM2229" i="2"/>
  <c r="AM2230" i="2"/>
  <c r="AM2231" i="2"/>
  <c r="AM2232" i="2"/>
  <c r="AM2233" i="2"/>
  <c r="AM2234" i="2"/>
  <c r="AM2235" i="2"/>
  <c r="AM2236" i="2"/>
  <c r="AM2237" i="2"/>
  <c r="AM2238" i="2"/>
  <c r="AM2239" i="2"/>
  <c r="AM2240" i="2"/>
  <c r="AM2241" i="2"/>
  <c r="AM2242" i="2"/>
  <c r="AM2243" i="2"/>
  <c r="AM2244" i="2"/>
  <c r="AM2245" i="2"/>
  <c r="AM2246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299" i="2"/>
  <c r="AM2300" i="2"/>
  <c r="AM2301" i="2"/>
  <c r="AM2302" i="2"/>
  <c r="AM2303" i="2"/>
  <c r="AM2304" i="2"/>
  <c r="AM2305" i="2"/>
  <c r="AM2306" i="2"/>
  <c r="AM2307" i="2"/>
  <c r="AM2308" i="2"/>
  <c r="AM2309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2" i="2"/>
  <c r="AM2323" i="2"/>
  <c r="AM2324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1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5" i="1" a="1"/>
  <c r="G55" i="1" s="1"/>
  <c r="G56" i="1" a="1"/>
  <c r="G56" i="1" s="1"/>
  <c r="G57" i="1" a="1"/>
  <c r="G57" i="1" s="1"/>
  <c r="G58" i="1" a="1"/>
  <c r="G58" i="1" s="1"/>
  <c r="G61" i="1" a="1"/>
  <c r="G61" i="1" s="1"/>
  <c r="G62" i="1" a="1"/>
  <c r="G62" i="1" s="1"/>
  <c r="G63" i="1" a="1"/>
  <c r="G63" i="1" s="1"/>
  <c r="G64" i="1" a="1"/>
  <c r="G64" i="1" s="1"/>
  <c r="G70" i="1" a="1"/>
  <c r="G70" i="1" s="1"/>
  <c r="G71" i="1" a="1"/>
  <c r="G71" i="1" s="1"/>
  <c r="G72" i="1" a="1"/>
  <c r="G72" i="1" s="1"/>
  <c r="G76" i="1" a="1"/>
  <c r="G76" i="1" s="1"/>
  <c r="G77" i="1" a="1"/>
  <c r="G77" i="1" s="1"/>
  <c r="G78" i="1" a="1"/>
  <c r="G78" i="1" s="1"/>
  <c r="G79" i="1" a="1"/>
  <c r="G79" i="1" s="1"/>
  <c r="G86" i="1" a="1"/>
  <c r="G86" i="1" s="1"/>
  <c r="G87" i="1" a="1"/>
  <c r="G87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5" i="1" a="1"/>
  <c r="F55" i="1" s="1"/>
  <c r="F56" i="1" a="1"/>
  <c r="F56" i="1" s="1"/>
  <c r="F57" i="1" a="1"/>
  <c r="F57" i="1" s="1"/>
  <c r="F58" i="1" a="1"/>
  <c r="F58" i="1" s="1"/>
  <c r="F61" i="1" a="1"/>
  <c r="F61" i="1" s="1"/>
  <c r="F62" i="1" a="1"/>
  <c r="F62" i="1" s="1"/>
  <c r="F63" i="1" a="1"/>
  <c r="F63" i="1" s="1"/>
  <c r="F64" i="1" a="1"/>
  <c r="F64" i="1" s="1"/>
  <c r="F70" i="1" a="1"/>
  <c r="F70" i="1" s="1"/>
  <c r="F71" i="1" a="1"/>
  <c r="F71" i="1" s="1"/>
  <c r="F72" i="1" a="1"/>
  <c r="F72" i="1" s="1"/>
  <c r="F76" i="1" a="1"/>
  <c r="F76" i="1" s="1"/>
  <c r="F77" i="1" a="1"/>
  <c r="F77" i="1" s="1"/>
  <c r="F78" i="1" a="1"/>
  <c r="F78" i="1" s="1"/>
  <c r="F79" i="1" a="1"/>
  <c r="F79" i="1" s="1"/>
  <c r="F86" i="1" a="1"/>
  <c r="F86" i="1" s="1"/>
  <c r="F87" i="1" a="1"/>
  <c r="F87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F54" i="1" s="1" a="1"/>
  <c r="F54" i="1" s="1"/>
  <c r="D107" i="4"/>
  <c r="G54" i="1" s="1" a="1"/>
  <c r="G54" i="1" s="1"/>
  <c r="D108" i="4"/>
  <c r="D109" i="4"/>
  <c r="D110" i="4"/>
  <c r="D111" i="4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F69" i="1" s="1" a="1"/>
  <c r="F69" i="1" s="1"/>
  <c r="D137" i="4"/>
  <c r="G69" i="1" s="1" a="1"/>
  <c r="G69" i="1" s="1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F84" i="1" s="1" a="1"/>
  <c r="F84" i="1" s="1"/>
  <c r="D167" i="4"/>
  <c r="G84" i="1" s="1" a="1"/>
  <c r="G84" i="1" s="1"/>
  <c r="D168" i="4"/>
  <c r="F85" i="1" s="1" a="1"/>
  <c r="F85" i="1" s="1"/>
  <c r="D169" i="4"/>
  <c r="G85" i="1" s="1" a="1"/>
  <c r="G85" i="1" s="1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<sst xmlns="http://schemas.openxmlformats.org/spreadsheetml/2006/main" count="25799" uniqueCount="6265">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</sst>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40" workbookViewId="0">
      <selection activeCell="I56" sqref="I56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8</v>
      </c>
      <c r="G54" cm="1">
        <f t="array" ref="G54">INDEX(Linescores!$A:$D,A54*2+1,4)</f>
        <v>2</v>
      </c>
      <c r="H54" t="str">
        <f t="shared" si="0"/>
        <v>Yes</v>
      </c>
      <c r="I54" s="20">
        <v>45838</v>
      </c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>
        <v>45839</v>
      </c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12</v>
      </c>
      <c r="G69" cm="1">
        <f t="array" ref="G69">INDEX(Linescores!$A:$D,A69*2+1,4)</f>
        <v>1</v>
      </c>
      <c r="H69" t="str">
        <f t="shared" si="3"/>
        <v>Yes</v>
      </c>
      <c r="I69" s="20">
        <v>45838</v>
      </c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9</v>
      </c>
      <c r="G84" cm="1">
        <f t="array" ref="G84">INDEX(Linescores!$A:$D,A84*2+1,4)</f>
        <v>2</v>
      </c>
      <c r="H84" t="str">
        <f t="shared" si="3"/>
        <v>Yes</v>
      </c>
      <c r="I84" s="20">
        <v>45838</v>
      </c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13</v>
      </c>
      <c r="G85" cm="1">
        <f t="array" ref="G85">INDEX(Linescores!$A:$D,A85*2+1,4)</f>
        <v>15</v>
      </c>
      <c r="H85" t="str">
        <f t="shared" si="3"/>
        <v>Yes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2362"/>
  <sheetViews>
    <sheetView zoomScale="90" zoomScaleNormal="90" workbookViewId="0">
      <pane ySplit="1" topLeftCell="A2151" activePane="bottomLeft" state="frozen"/>
      <selection activeCell="Y1" sqref="Y1"/>
      <selection pane="bottomLeft" activeCell="AN2163" sqref="AN2163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22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22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22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22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22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22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22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22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22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22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22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22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22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22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22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22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22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22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22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22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22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22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22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22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22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22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22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22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22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22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22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22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22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22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22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22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22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22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22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22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22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22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22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22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22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22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22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22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22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22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22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22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22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22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22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A2137">
        <v>54</v>
      </c>
      <c r="B2137" s="22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si="72"/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22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2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22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2"/>
        <v>7.9999999999999991</v>
      </c>
      <c r="AN2139">
        <v>1</v>
      </c>
    </row>
    <row r="2140" spans="1:43" x14ac:dyDescent="0.3">
      <c r="A2140">
        <v>54</v>
      </c>
      <c r="B2140" s="22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2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22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2"/>
        <v>7.9999999999999991</v>
      </c>
      <c r="AN2141">
        <v>5</v>
      </c>
    </row>
    <row r="2142" spans="1:43" x14ac:dyDescent="0.3">
      <c r="A2142">
        <v>54</v>
      </c>
      <c r="B2142" s="22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2"/>
        <v>7.9999999999999991</v>
      </c>
      <c r="AN2142">
        <v>2</v>
      </c>
    </row>
    <row r="2143" spans="1:43" x14ac:dyDescent="0.3">
      <c r="A2143">
        <v>54</v>
      </c>
      <c r="B2143" s="22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2"/>
        <v/>
      </c>
    </row>
    <row r="2144" spans="1:43" x14ac:dyDescent="0.3">
      <c r="A2144">
        <v>54</v>
      </c>
      <c r="B2144" s="22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2"/>
        <v/>
      </c>
    </row>
    <row r="2145" spans="1:43" x14ac:dyDescent="0.3">
      <c r="A2145">
        <v>54</v>
      </c>
      <c r="B2145" s="22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2"/>
        <v/>
      </c>
    </row>
    <row r="2146" spans="1:43" x14ac:dyDescent="0.3">
      <c r="A2146">
        <v>54</v>
      </c>
      <c r="B2146" s="22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2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22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2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22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2"/>
        <v>2</v>
      </c>
    </row>
    <row r="2149" spans="1:43" x14ac:dyDescent="0.3">
      <c r="A2149">
        <v>54</v>
      </c>
      <c r="B2149" s="22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2"/>
        <v>3</v>
      </c>
    </row>
    <row r="2150" spans="1:43" x14ac:dyDescent="0.3">
      <c r="A2150">
        <v>54</v>
      </c>
      <c r="B2150" s="22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2"/>
        <v>1.3333333333333333</v>
      </c>
    </row>
    <row r="2151" spans="1:43" x14ac:dyDescent="0.3">
      <c r="A2151">
        <v>54</v>
      </c>
      <c r="B2151" s="22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2"/>
        <v>1.3333333333333333</v>
      </c>
    </row>
    <row r="2152" spans="1:43" x14ac:dyDescent="0.3">
      <c r="A2152">
        <v>54</v>
      </c>
      <c r="B2152" s="22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2"/>
        <v>0.33333333333333331</v>
      </c>
    </row>
    <row r="2153" spans="1:43" x14ac:dyDescent="0.3">
      <c r="A2153">
        <v>54</v>
      </c>
      <c r="B2153" s="22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2"/>
        <v>9</v>
      </c>
      <c r="AN2153">
        <v>4</v>
      </c>
      <c r="AO2153">
        <v>7</v>
      </c>
    </row>
    <row r="2154" spans="1:43" x14ac:dyDescent="0.3">
      <c r="A2154">
        <v>54</v>
      </c>
      <c r="B2154" s="22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22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 t="shared" si="72"/>
        <v/>
      </c>
    </row>
    <row r="2156" spans="1:43" x14ac:dyDescent="0.3">
      <c r="A2156">
        <v>54</v>
      </c>
      <c r="B2156" s="22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22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si="72"/>
        <v/>
      </c>
    </row>
    <row r="2158" spans="1:43" x14ac:dyDescent="0.3">
      <c r="A2158">
        <v>54</v>
      </c>
      <c r="B2158" s="22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2"/>
        <v>9</v>
      </c>
      <c r="AN2158">
        <v>15</v>
      </c>
    </row>
    <row r="2159" spans="1:43" x14ac:dyDescent="0.3">
      <c r="A2159">
        <v>54</v>
      </c>
      <c r="B2159" s="22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2"/>
        <v>9</v>
      </c>
      <c r="AN2159">
        <v>1</v>
      </c>
    </row>
    <row r="2160" spans="1:43" x14ac:dyDescent="0.3">
      <c r="A2160">
        <v>54</v>
      </c>
      <c r="B2160" s="22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2"/>
        <v>9</v>
      </c>
      <c r="AO2160">
        <v>2</v>
      </c>
    </row>
    <row r="2161" spans="1:46" x14ac:dyDescent="0.3">
      <c r="A2161">
        <v>54</v>
      </c>
      <c r="B2161" s="22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2"/>
        <v>9</v>
      </c>
      <c r="AN2161">
        <v>1</v>
      </c>
    </row>
    <row r="2162" spans="1:46" x14ac:dyDescent="0.3">
      <c r="A2162">
        <v>54</v>
      </c>
      <c r="B2162" s="22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2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22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2"/>
        <v>9</v>
      </c>
      <c r="AN2163">
        <v>1</v>
      </c>
    </row>
    <row r="2164" spans="1:46" x14ac:dyDescent="0.3">
      <c r="A2164">
        <v>54</v>
      </c>
      <c r="B2164" s="22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2"/>
        <v>5</v>
      </c>
      <c r="AT2164">
        <v>1</v>
      </c>
    </row>
    <row r="2165" spans="1:46" x14ac:dyDescent="0.3">
      <c r="A2165">
        <v>54</v>
      </c>
      <c r="B2165" s="22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2"/>
        <v>1</v>
      </c>
    </row>
    <row r="2166" spans="1:46" x14ac:dyDescent="0.3">
      <c r="A2166">
        <v>54</v>
      </c>
      <c r="B2166" s="22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2"/>
        <v>1.6666666666666665</v>
      </c>
    </row>
    <row r="2167" spans="1:46" x14ac:dyDescent="0.3">
      <c r="A2167">
        <v>54</v>
      </c>
      <c r="B2167" s="22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2"/>
        <v>1.3333333333333333</v>
      </c>
    </row>
    <row r="2168" spans="1:46" x14ac:dyDescent="0.3">
      <c r="C2168" t="str" cm="1">
        <f t="array" ref="C2168">_xlfn.IFNA(INDEX(Players!A$2:E$1300,MATCH(1,(Players!B$2:B$1300=GameLog!D2168)*(Players!E$2:E$1300=GameLog!B2168),0),1),"")</f>
        <v/>
      </c>
      <c r="AM2168" s="17">
        <f t="shared" si="72"/>
        <v>0</v>
      </c>
    </row>
    <row r="2169" spans="1:46" x14ac:dyDescent="0.3">
      <c r="C2169" t="str" cm="1">
        <f t="array" ref="C2169">_xlfn.IFNA(INDEX(Players!A$2:E$1300,MATCH(1,(Players!B$2:B$1300=GameLog!D2169)*(Players!E$2:E$1300=GameLog!B2169),0),1),"")</f>
        <v/>
      </c>
      <c r="AM2169" s="17">
        <f t="shared" si="72"/>
        <v>0</v>
      </c>
    </row>
    <row r="2170" spans="1:46" x14ac:dyDescent="0.3">
      <c r="C2170" t="str" cm="1">
        <f t="array" ref="C2170">_xlfn.IFNA(INDEX(Players!A$2:E$1300,MATCH(1,(Players!B$2:B$1300=GameLog!D2170)*(Players!E$2:E$1300=GameLog!B2170),0),1),"")</f>
        <v/>
      </c>
      <c r="AM2170" s="17">
        <f t="shared" si="72"/>
        <v>0</v>
      </c>
    </row>
    <row r="2171" spans="1:46" x14ac:dyDescent="0.3">
      <c r="C2171" t="str" cm="1">
        <f t="array" ref="C2171">_xlfn.IFNA(INDEX(Players!A$2:E$1300,MATCH(1,(Players!B$2:B$1300=GameLog!D2171)*(Players!E$2:E$1300=GameLog!B2171),0),1),"")</f>
        <v/>
      </c>
      <c r="AM2171" s="17">
        <f t="shared" ref="AM2171:AM2234" si="73">IF(F2171&lt;10,IF(F2171=1,AB2171,SUMIFS(AB:AB,B:B,B2171,A:A,A2171)),"")</f>
        <v>0</v>
      </c>
    </row>
    <row r="2172" spans="1:46" x14ac:dyDescent="0.3">
      <c r="C2172" t="str" cm="1">
        <f t="array" ref="C2172">_xlfn.IFNA(INDEX(Players!A$2:E$1300,MATCH(1,(Players!B$2:B$1300=GameLog!D2172)*(Players!E$2:E$1300=GameLog!B2172),0),1),"")</f>
        <v/>
      </c>
      <c r="AM2172" s="17">
        <f t="shared" si="73"/>
        <v>0</v>
      </c>
    </row>
    <row r="2173" spans="1:46" x14ac:dyDescent="0.3">
      <c r="C2173" t="str" cm="1">
        <f t="array" ref="C2173">_xlfn.IFNA(INDEX(Players!A$2:E$1300,MATCH(1,(Players!B$2:B$1300=GameLog!D2173)*(Players!E$2:E$1300=GameLog!B2173),0),1),"")</f>
        <v/>
      </c>
      <c r="AM2173" s="17">
        <f t="shared" si="73"/>
        <v>0</v>
      </c>
    </row>
    <row r="2174" spans="1:46" x14ac:dyDescent="0.3">
      <c r="C2174" t="str" cm="1">
        <f t="array" ref="C2174">_xlfn.IFNA(INDEX(Players!A$2:E$1300,MATCH(1,(Players!B$2:B$1300=GameLog!D2174)*(Players!E$2:E$1300=GameLog!B2174),0),1),"")</f>
        <v/>
      </c>
      <c r="AM2174" s="17">
        <f t="shared" si="73"/>
        <v>0</v>
      </c>
    </row>
    <row r="2175" spans="1:46" x14ac:dyDescent="0.3">
      <c r="C2175" t="str" cm="1">
        <f t="array" ref="C2175">_xlfn.IFNA(INDEX(Players!A$2:E$1300,MATCH(1,(Players!B$2:B$1300=GameLog!D2175)*(Players!E$2:E$1300=GameLog!B2175),0),1),"")</f>
        <v/>
      </c>
      <c r="AM2175" s="17">
        <f t="shared" si="73"/>
        <v>0</v>
      </c>
    </row>
    <row r="2176" spans="1:46" x14ac:dyDescent="0.3">
      <c r="C2176" t="str" cm="1">
        <f t="array" ref="C2176">_xlfn.IFNA(INDEX(Players!A$2:E$1300,MATCH(1,(Players!B$2:B$1300=GameLog!D2176)*(Players!E$2:E$1300=GameLog!B2176),0),1),"")</f>
        <v/>
      </c>
      <c r="AM2176" s="17">
        <f t="shared" si="73"/>
        <v>0</v>
      </c>
    </row>
    <row r="2177" spans="3:39" x14ac:dyDescent="0.3">
      <c r="C2177" t="str" cm="1">
        <f t="array" ref="C2177">_xlfn.IFNA(INDEX(Players!A$2:E$1300,MATCH(1,(Players!B$2:B$1300=GameLog!D2177)*(Players!E$2:E$1300=GameLog!B2177),0),1),"")</f>
        <v/>
      </c>
      <c r="AM2177" s="17">
        <f t="shared" si="73"/>
        <v>0</v>
      </c>
    </row>
    <row r="2178" spans="3:39" x14ac:dyDescent="0.3">
      <c r="C2178" t="str" cm="1">
        <f t="array" ref="C2178">_xlfn.IFNA(INDEX(Players!A$2:E$1300,MATCH(1,(Players!B$2:B$1300=GameLog!D2178)*(Players!E$2:E$1300=GameLog!B2178),0),1),"")</f>
        <v/>
      </c>
      <c r="AM2178" s="17">
        <f t="shared" si="73"/>
        <v>0</v>
      </c>
    </row>
    <row r="2179" spans="3:39" x14ac:dyDescent="0.3">
      <c r="C2179" t="str" cm="1">
        <f t="array" ref="C2179">_xlfn.IFNA(INDEX(Players!A$2:E$1300,MATCH(1,(Players!B$2:B$1300=GameLog!D2179)*(Players!E$2:E$1300=GameLog!B2179),0),1),"")</f>
        <v/>
      </c>
      <c r="AM2179" s="17">
        <f t="shared" si="73"/>
        <v>0</v>
      </c>
    </row>
    <row r="2180" spans="3:39" x14ac:dyDescent="0.3">
      <c r="C2180" t="str" cm="1">
        <f t="array" ref="C2180">_xlfn.IFNA(INDEX(Players!A$2:E$1300,MATCH(1,(Players!B$2:B$1300=GameLog!D2180)*(Players!E$2:E$1300=GameLog!B2180),0),1),"")</f>
        <v/>
      </c>
      <c r="AM2180" s="17">
        <f t="shared" si="73"/>
        <v>0</v>
      </c>
    </row>
    <row r="2181" spans="3:39" x14ac:dyDescent="0.3">
      <c r="C2181" t="str" cm="1">
        <f t="array" ref="C2181">_xlfn.IFNA(INDEX(Players!A$2:E$1300,MATCH(1,(Players!B$2:B$1300=GameLog!D2181)*(Players!E$2:E$1300=GameLog!B2181),0),1),"")</f>
        <v/>
      </c>
      <c r="AM2181" s="17">
        <f t="shared" si="73"/>
        <v>0</v>
      </c>
    </row>
    <row r="2182" spans="3:39" x14ac:dyDescent="0.3">
      <c r="C2182" t="str" cm="1">
        <f t="array" ref="C2182">_xlfn.IFNA(INDEX(Players!A$2:E$1300,MATCH(1,(Players!B$2:B$1300=GameLog!D2182)*(Players!E$2:E$1300=GameLog!B2182),0),1),"")</f>
        <v/>
      </c>
      <c r="AM2182" s="17">
        <f t="shared" si="73"/>
        <v>0</v>
      </c>
    </row>
    <row r="2183" spans="3:39" x14ac:dyDescent="0.3">
      <c r="C2183" t="str" cm="1">
        <f t="array" ref="C2183">_xlfn.IFNA(INDEX(Players!A$2:E$1300,MATCH(1,(Players!B$2:B$1300=GameLog!D2183)*(Players!E$2:E$1300=GameLog!B2183),0),1),"")</f>
        <v/>
      </c>
      <c r="AM2183" s="17">
        <f t="shared" si="73"/>
        <v>0</v>
      </c>
    </row>
    <row r="2184" spans="3:39" x14ac:dyDescent="0.3">
      <c r="C2184" t="str" cm="1">
        <f t="array" ref="C2184">_xlfn.IFNA(INDEX(Players!A$2:E$1300,MATCH(1,(Players!B$2:B$1300=GameLog!D2184)*(Players!E$2:E$1300=GameLog!B2184),0),1),"")</f>
        <v/>
      </c>
      <c r="AM2184" s="17">
        <f t="shared" si="73"/>
        <v>0</v>
      </c>
    </row>
    <row r="2185" spans="3:39" x14ac:dyDescent="0.3">
      <c r="C2185" t="str" cm="1">
        <f t="array" ref="C2185">_xlfn.IFNA(INDEX(Players!A$2:E$1300,MATCH(1,(Players!B$2:B$1300=GameLog!D2185)*(Players!E$2:E$1300=GameLog!B2185),0),1),"")</f>
        <v/>
      </c>
      <c r="AM2185" s="17">
        <f t="shared" si="73"/>
        <v>0</v>
      </c>
    </row>
    <row r="2186" spans="3:39" x14ac:dyDescent="0.3">
      <c r="C2186" t="str" cm="1">
        <f t="array" ref="C2186">_xlfn.IFNA(INDEX(Players!A$2:E$1300,MATCH(1,(Players!B$2:B$1300=GameLog!D2186)*(Players!E$2:E$1300=GameLog!B2186),0),1),"")</f>
        <v/>
      </c>
      <c r="AM2186" s="17">
        <f t="shared" si="73"/>
        <v>0</v>
      </c>
    </row>
    <row r="2187" spans="3:39" x14ac:dyDescent="0.3">
      <c r="C2187" t="str" cm="1">
        <f t="array" ref="C2187">_xlfn.IFNA(INDEX(Players!A$2:E$1300,MATCH(1,(Players!B$2:B$1300=GameLog!D2187)*(Players!E$2:E$1300=GameLog!B2187),0),1),"")</f>
        <v/>
      </c>
      <c r="AM2187" s="17">
        <f t="shared" si="73"/>
        <v>0</v>
      </c>
    </row>
    <row r="2188" spans="3:39" x14ac:dyDescent="0.3">
      <c r="C2188" t="str" cm="1">
        <f t="array" ref="C2188">_xlfn.IFNA(INDEX(Players!A$2:E$1300,MATCH(1,(Players!B$2:B$1300=GameLog!D2188)*(Players!E$2:E$1300=GameLog!B2188),0),1),"")</f>
        <v/>
      </c>
      <c r="AM2188" s="17">
        <f t="shared" si="73"/>
        <v>0</v>
      </c>
    </row>
    <row r="2189" spans="3:39" x14ac:dyDescent="0.3">
      <c r="C2189" t="str" cm="1">
        <f t="array" ref="C2189">_xlfn.IFNA(INDEX(Players!A$2:E$1300,MATCH(1,(Players!B$2:B$1300=GameLog!D2189)*(Players!E$2:E$1300=GameLog!B2189),0),1),"")</f>
        <v/>
      </c>
      <c r="AM2189" s="17">
        <f t="shared" si="73"/>
        <v>0</v>
      </c>
    </row>
    <row r="2190" spans="3:39" x14ac:dyDescent="0.3">
      <c r="C2190" t="str" cm="1">
        <f t="array" ref="C2190">_xlfn.IFNA(INDEX(Players!A$2:E$1300,MATCH(1,(Players!B$2:B$1300=GameLog!D2190)*(Players!E$2:E$1300=GameLog!B2190),0),1),"")</f>
        <v/>
      </c>
      <c r="AM2190" s="17">
        <f t="shared" si="73"/>
        <v>0</v>
      </c>
    </row>
    <row r="2191" spans="3:39" x14ac:dyDescent="0.3">
      <c r="C2191" t="str" cm="1">
        <f t="array" ref="C2191">_xlfn.IFNA(INDEX(Players!A$2:E$1300,MATCH(1,(Players!B$2:B$1300=GameLog!D2191)*(Players!E$2:E$1300=GameLog!B2191),0),1),"")</f>
        <v/>
      </c>
      <c r="AM2191" s="17">
        <f t="shared" si="73"/>
        <v>0</v>
      </c>
    </row>
    <row r="2192" spans="3:39" x14ac:dyDescent="0.3">
      <c r="C2192" t="str" cm="1">
        <f t="array" ref="C2192">_xlfn.IFNA(INDEX(Players!A$2:E$1300,MATCH(1,(Players!B$2:B$1300=GameLog!D2192)*(Players!E$2:E$1300=GameLog!B2192),0),1),"")</f>
        <v/>
      </c>
      <c r="AM2192" s="17">
        <f t="shared" si="73"/>
        <v>0</v>
      </c>
    </row>
    <row r="2193" spans="3:39" x14ac:dyDescent="0.3">
      <c r="C2193" t="str" cm="1">
        <f t="array" ref="C2193">_xlfn.IFNA(INDEX(Players!A$2:E$1300,MATCH(1,(Players!B$2:B$1300=GameLog!D2193)*(Players!E$2:E$1300=GameLog!B2193),0),1),"")</f>
        <v/>
      </c>
      <c r="AM2193" s="17">
        <f t="shared" si="73"/>
        <v>0</v>
      </c>
    </row>
    <row r="2194" spans="3:39" x14ac:dyDescent="0.3">
      <c r="C2194" t="str" cm="1">
        <f t="array" ref="C2194">_xlfn.IFNA(INDEX(Players!A$2:E$1300,MATCH(1,(Players!B$2:B$1300=GameLog!D2194)*(Players!E$2:E$1300=GameLog!B2194),0),1),"")</f>
        <v/>
      </c>
      <c r="AM2194" s="17">
        <f t="shared" si="73"/>
        <v>0</v>
      </c>
    </row>
    <row r="2195" spans="3:39" x14ac:dyDescent="0.3">
      <c r="C2195" t="str" cm="1">
        <f t="array" ref="C2195">_xlfn.IFNA(INDEX(Players!A$2:E$1300,MATCH(1,(Players!B$2:B$1300=GameLog!D2195)*(Players!E$2:E$1300=GameLog!B2195),0),1),"")</f>
        <v/>
      </c>
      <c r="AM2195" s="17">
        <f t="shared" si="73"/>
        <v>0</v>
      </c>
    </row>
    <row r="2196" spans="3:39" x14ac:dyDescent="0.3">
      <c r="C2196" t="str" cm="1">
        <f t="array" ref="C2196">_xlfn.IFNA(INDEX(Players!A$2:E$1300,MATCH(1,(Players!B$2:B$1300=GameLog!D2196)*(Players!E$2:E$1300=GameLog!B2196),0),1),"")</f>
        <v/>
      </c>
      <c r="AM2196" s="17">
        <f t="shared" si="73"/>
        <v>0</v>
      </c>
    </row>
    <row r="2197" spans="3:39" x14ac:dyDescent="0.3">
      <c r="C2197" t="str" cm="1">
        <f t="array" ref="C2197">_xlfn.IFNA(INDEX(Players!A$2:E$1300,MATCH(1,(Players!B$2:B$1300=GameLog!D2197)*(Players!E$2:E$1300=GameLog!B2197),0),1),"")</f>
        <v/>
      </c>
      <c r="AM2197" s="17">
        <f t="shared" si="73"/>
        <v>0</v>
      </c>
    </row>
    <row r="2198" spans="3:39" x14ac:dyDescent="0.3">
      <c r="C2198" t="str" cm="1">
        <f t="array" ref="C2198">_xlfn.IFNA(INDEX(Players!A$2:E$1300,MATCH(1,(Players!B$2:B$1300=GameLog!D2198)*(Players!E$2:E$1300=GameLog!B2198),0),1),"")</f>
        <v/>
      </c>
      <c r="AM2198" s="17">
        <f t="shared" si="73"/>
        <v>0</v>
      </c>
    </row>
    <row r="2199" spans="3:39" x14ac:dyDescent="0.3">
      <c r="C2199" t="str" cm="1">
        <f t="array" ref="C2199">_xlfn.IFNA(INDEX(Players!A$2:E$1300,MATCH(1,(Players!B$2:B$1300=GameLog!D2199)*(Players!E$2:E$1300=GameLog!B2199),0),1),"")</f>
        <v/>
      </c>
      <c r="AM2199" s="17">
        <f t="shared" si="73"/>
        <v>0</v>
      </c>
    </row>
    <row r="2200" spans="3:39" x14ac:dyDescent="0.3">
      <c r="C2200" t="str" cm="1">
        <f t="array" ref="C2200">_xlfn.IFNA(INDEX(Players!A$2:E$1300,MATCH(1,(Players!B$2:B$1300=GameLog!D2200)*(Players!E$2:E$1300=GameLog!B2200),0),1),"")</f>
        <v/>
      </c>
      <c r="AM2200" s="17">
        <f t="shared" si="73"/>
        <v>0</v>
      </c>
    </row>
    <row r="2201" spans="3:39" x14ac:dyDescent="0.3">
      <c r="C2201" t="str" cm="1">
        <f t="array" ref="C2201">_xlfn.IFNA(INDEX(Players!A$2:E$1300,MATCH(1,(Players!B$2:B$1300=GameLog!D2201)*(Players!E$2:E$1300=GameLog!B2201),0),1),"")</f>
        <v/>
      </c>
      <c r="AM2201" s="17">
        <f t="shared" si="73"/>
        <v>0</v>
      </c>
    </row>
    <row r="2202" spans="3:39" x14ac:dyDescent="0.3">
      <c r="C2202" t="str" cm="1">
        <f t="array" ref="C2202">_xlfn.IFNA(INDEX(Players!A$2:E$1300,MATCH(1,(Players!B$2:B$1300=GameLog!D2202)*(Players!E$2:E$1300=GameLog!B2202),0),1),"")</f>
        <v/>
      </c>
      <c r="AM2202" s="17">
        <f t="shared" si="73"/>
        <v>0</v>
      </c>
    </row>
    <row r="2203" spans="3:39" x14ac:dyDescent="0.3">
      <c r="C2203" t="str" cm="1">
        <f t="array" ref="C2203">_xlfn.IFNA(INDEX(Players!A$2:E$1300,MATCH(1,(Players!B$2:B$1300=GameLog!D2203)*(Players!E$2:E$1300=GameLog!B2203),0),1),"")</f>
        <v/>
      </c>
      <c r="AM2203" s="17">
        <f t="shared" si="73"/>
        <v>0</v>
      </c>
    </row>
    <row r="2204" spans="3:39" x14ac:dyDescent="0.3">
      <c r="C2204" t="str" cm="1">
        <f t="array" ref="C2204">_xlfn.IFNA(INDEX(Players!A$2:E$1300,MATCH(1,(Players!B$2:B$1300=GameLog!D2204)*(Players!E$2:E$1300=GameLog!B2204),0),1),"")</f>
        <v/>
      </c>
      <c r="AM2204" s="17">
        <f t="shared" si="73"/>
        <v>0</v>
      </c>
    </row>
    <row r="2205" spans="3:39" x14ac:dyDescent="0.3">
      <c r="C2205" t="str" cm="1">
        <f t="array" ref="C2205">_xlfn.IFNA(INDEX(Players!A$2:E$1300,MATCH(1,(Players!B$2:B$1300=GameLog!D2205)*(Players!E$2:E$1300=GameLog!B2205),0),1),"")</f>
        <v/>
      </c>
      <c r="AM2205" s="17">
        <f t="shared" si="73"/>
        <v>0</v>
      </c>
    </row>
    <row r="2206" spans="3:39" x14ac:dyDescent="0.3">
      <c r="C2206" t="str" cm="1">
        <f t="array" ref="C2206">_xlfn.IFNA(INDEX(Players!A$2:E$1300,MATCH(1,(Players!B$2:B$1300=GameLog!D2206)*(Players!E$2:E$1300=GameLog!B2206),0),1),"")</f>
        <v/>
      </c>
      <c r="AM2206" s="17">
        <f t="shared" si="73"/>
        <v>0</v>
      </c>
    </row>
    <row r="2207" spans="3:39" x14ac:dyDescent="0.3">
      <c r="C2207" t="str" cm="1">
        <f t="array" ref="C2207">_xlfn.IFNA(INDEX(Players!A$2:E$1300,MATCH(1,(Players!B$2:B$1300=GameLog!D2207)*(Players!E$2:E$1300=GameLog!B2207),0),1),"")</f>
        <v/>
      </c>
      <c r="AM2207" s="17">
        <f t="shared" si="73"/>
        <v>0</v>
      </c>
    </row>
    <row r="2208" spans="3:39" x14ac:dyDescent="0.3">
      <c r="C2208" t="str" cm="1">
        <f t="array" ref="C2208">_xlfn.IFNA(INDEX(Players!A$2:E$1300,MATCH(1,(Players!B$2:B$1300=GameLog!D2208)*(Players!E$2:E$1300=GameLog!B2208),0),1),"")</f>
        <v/>
      </c>
      <c r="AM2208" s="17">
        <f t="shared" si="73"/>
        <v>0</v>
      </c>
    </row>
    <row r="2209" spans="3:39" x14ac:dyDescent="0.3">
      <c r="C2209" t="str" cm="1">
        <f t="array" ref="C2209">_xlfn.IFNA(INDEX(Players!A$2:E$1300,MATCH(1,(Players!B$2:B$1300=GameLog!D2209)*(Players!E$2:E$1300=GameLog!B2209),0),1),"")</f>
        <v/>
      </c>
      <c r="AM2209" s="17">
        <f t="shared" si="73"/>
        <v>0</v>
      </c>
    </row>
    <row r="2210" spans="3:39" x14ac:dyDescent="0.3">
      <c r="C2210" t="str" cm="1">
        <f t="array" ref="C2210">_xlfn.IFNA(INDEX(Players!A$2:E$1300,MATCH(1,(Players!B$2:B$1300=GameLog!D2210)*(Players!E$2:E$1300=GameLog!B2210),0),1),"")</f>
        <v/>
      </c>
      <c r="AM2210" s="17">
        <f t="shared" si="73"/>
        <v>0</v>
      </c>
    </row>
    <row r="2211" spans="3:39" x14ac:dyDescent="0.3">
      <c r="C2211" t="str" cm="1">
        <f t="array" ref="C2211">_xlfn.IFNA(INDEX(Players!A$2:E$1300,MATCH(1,(Players!B$2:B$1300=GameLog!D2211)*(Players!E$2:E$1300=GameLog!B2211),0),1),"")</f>
        <v/>
      </c>
      <c r="AM2211" s="17">
        <f t="shared" si="73"/>
        <v>0</v>
      </c>
    </row>
    <row r="2212" spans="3:39" x14ac:dyDescent="0.3">
      <c r="C2212" t="str" cm="1">
        <f t="array" ref="C2212">_xlfn.IFNA(INDEX(Players!A$2:E$1300,MATCH(1,(Players!B$2:B$1300=GameLog!D2212)*(Players!E$2:E$1300=GameLog!B2212),0),1),"")</f>
        <v/>
      </c>
      <c r="AM2212" s="17">
        <f t="shared" si="73"/>
        <v>0</v>
      </c>
    </row>
    <row r="2213" spans="3:39" x14ac:dyDescent="0.3">
      <c r="C2213" t="str" cm="1">
        <f t="array" ref="C2213">_xlfn.IFNA(INDEX(Players!A$2:E$1300,MATCH(1,(Players!B$2:B$1300=GameLog!D2213)*(Players!E$2:E$1300=GameLog!B2213),0),1),"")</f>
        <v/>
      </c>
      <c r="AM2213" s="17">
        <f t="shared" si="73"/>
        <v>0</v>
      </c>
    </row>
    <row r="2214" spans="3:39" x14ac:dyDescent="0.3">
      <c r="C2214" t="str" cm="1">
        <f t="array" ref="C2214">_xlfn.IFNA(INDEX(Players!A$2:E$1300,MATCH(1,(Players!B$2:B$1300=GameLog!D2214)*(Players!E$2:E$1300=GameLog!B2214),0),1),"")</f>
        <v/>
      </c>
      <c r="AM2214" s="17">
        <f t="shared" si="73"/>
        <v>0</v>
      </c>
    </row>
    <row r="2215" spans="3:39" x14ac:dyDescent="0.3">
      <c r="C2215" t="str" cm="1">
        <f t="array" ref="C2215">_xlfn.IFNA(INDEX(Players!A$2:E$1300,MATCH(1,(Players!B$2:B$1300=GameLog!D2215)*(Players!E$2:E$1300=GameLog!B2215),0),1),"")</f>
        <v/>
      </c>
      <c r="AM2215" s="17">
        <f t="shared" si="73"/>
        <v>0</v>
      </c>
    </row>
    <row r="2216" spans="3:39" x14ac:dyDescent="0.3">
      <c r="C2216" t="str" cm="1">
        <f t="array" ref="C2216">_xlfn.IFNA(INDEX(Players!A$2:E$1300,MATCH(1,(Players!B$2:B$1300=GameLog!D2216)*(Players!E$2:E$1300=GameLog!B2216),0),1),"")</f>
        <v/>
      </c>
      <c r="AM2216" s="17">
        <f t="shared" si="73"/>
        <v>0</v>
      </c>
    </row>
    <row r="2217" spans="3:39" x14ac:dyDescent="0.3">
      <c r="C2217" t="str" cm="1">
        <f t="array" ref="C2217">_xlfn.IFNA(INDEX(Players!A$2:E$1300,MATCH(1,(Players!B$2:B$1300=GameLog!D2217)*(Players!E$2:E$1300=GameLog!B2217),0),1),"")</f>
        <v/>
      </c>
      <c r="AM2217" s="17">
        <f t="shared" si="73"/>
        <v>0</v>
      </c>
    </row>
    <row r="2218" spans="3:39" x14ac:dyDescent="0.3">
      <c r="C2218" t="str" cm="1">
        <f t="array" ref="C2218">_xlfn.IFNA(INDEX(Players!A$2:E$1300,MATCH(1,(Players!B$2:B$1300=GameLog!D2218)*(Players!E$2:E$1300=GameLog!B2218),0),1),"")</f>
        <v/>
      </c>
      <c r="AM2218" s="17">
        <f t="shared" si="73"/>
        <v>0</v>
      </c>
    </row>
    <row r="2219" spans="3:39" x14ac:dyDescent="0.3">
      <c r="C2219" t="str" cm="1">
        <f t="array" ref="C2219">_xlfn.IFNA(INDEX(Players!A$2:E$1300,MATCH(1,(Players!B$2:B$1300=GameLog!D2219)*(Players!E$2:E$1300=GameLog!B2219),0),1),"")</f>
        <v/>
      </c>
      <c r="AM2219" s="17">
        <f t="shared" si="73"/>
        <v>0</v>
      </c>
    </row>
    <row r="2220" spans="3:39" x14ac:dyDescent="0.3">
      <c r="C2220" t="str" cm="1">
        <f t="array" ref="C2220">_xlfn.IFNA(INDEX(Players!A$2:E$1300,MATCH(1,(Players!B$2:B$1300=GameLog!D2220)*(Players!E$2:E$1300=GameLog!B2220),0),1),"")</f>
        <v/>
      </c>
      <c r="AM2220" s="17">
        <f t="shared" si="73"/>
        <v>0</v>
      </c>
    </row>
    <row r="2221" spans="3:39" x14ac:dyDescent="0.3">
      <c r="C2221" t="str" cm="1">
        <f t="array" ref="C2221">_xlfn.IFNA(INDEX(Players!A$2:E$1300,MATCH(1,(Players!B$2:B$1300=GameLog!D2221)*(Players!E$2:E$1300=GameLog!B2221),0),1),"")</f>
        <v/>
      </c>
      <c r="AM2221" s="17">
        <f t="shared" si="73"/>
        <v>0</v>
      </c>
    </row>
    <row r="2222" spans="3:39" x14ac:dyDescent="0.3">
      <c r="C2222" t="str" cm="1">
        <f t="array" ref="C2222">_xlfn.IFNA(INDEX(Players!A$2:E$1300,MATCH(1,(Players!B$2:B$1300=GameLog!D2222)*(Players!E$2:E$1300=GameLog!B2222),0),1),"")</f>
        <v/>
      </c>
      <c r="AM2222" s="17">
        <f t="shared" si="73"/>
        <v>0</v>
      </c>
    </row>
    <row r="2223" spans="3:39" x14ac:dyDescent="0.3">
      <c r="C2223" t="str" cm="1">
        <f t="array" ref="C2223">_xlfn.IFNA(INDEX(Players!A$2:E$1300,MATCH(1,(Players!B$2:B$1300=GameLog!D2223)*(Players!E$2:E$1300=GameLog!B2223),0),1),"")</f>
        <v/>
      </c>
      <c r="AM2223" s="17">
        <f t="shared" si="73"/>
        <v>0</v>
      </c>
    </row>
    <row r="2224" spans="3:39" x14ac:dyDescent="0.3">
      <c r="C2224" t="str" cm="1">
        <f t="array" ref="C2224">_xlfn.IFNA(INDEX(Players!A$2:E$1300,MATCH(1,(Players!B$2:B$1300=GameLog!D2224)*(Players!E$2:E$1300=GameLog!B2224),0),1),"")</f>
        <v/>
      </c>
      <c r="AM2224" s="17">
        <f t="shared" si="73"/>
        <v>0</v>
      </c>
    </row>
    <row r="2225" spans="3:39" x14ac:dyDescent="0.3">
      <c r="C2225" t="str" cm="1">
        <f t="array" ref="C2225">_xlfn.IFNA(INDEX(Players!A$2:E$1300,MATCH(1,(Players!B$2:B$1300=GameLog!D2225)*(Players!E$2:E$1300=GameLog!B2225),0),1),"")</f>
        <v/>
      </c>
      <c r="AM2225" s="17">
        <f t="shared" si="73"/>
        <v>0</v>
      </c>
    </row>
    <row r="2226" spans="3:39" x14ac:dyDescent="0.3">
      <c r="C2226" t="str" cm="1">
        <f t="array" ref="C2226">_xlfn.IFNA(INDEX(Players!A$2:E$1300,MATCH(1,(Players!B$2:B$1300=GameLog!D2226)*(Players!E$2:E$1300=GameLog!B2226),0),1),"")</f>
        <v/>
      </c>
      <c r="AM2226" s="17">
        <f t="shared" si="73"/>
        <v>0</v>
      </c>
    </row>
    <row r="2227" spans="3:39" x14ac:dyDescent="0.3">
      <c r="C2227" t="str" cm="1">
        <f t="array" ref="C2227">_xlfn.IFNA(INDEX(Players!A$2:E$1300,MATCH(1,(Players!B$2:B$1300=GameLog!D2227)*(Players!E$2:E$1300=GameLog!B2227),0),1),"")</f>
        <v/>
      </c>
      <c r="AM2227" s="17">
        <f t="shared" si="73"/>
        <v>0</v>
      </c>
    </row>
    <row r="2228" spans="3:39" x14ac:dyDescent="0.3">
      <c r="C2228" t="str" cm="1">
        <f t="array" ref="C2228">_xlfn.IFNA(INDEX(Players!A$2:E$1300,MATCH(1,(Players!B$2:B$1300=GameLog!D2228)*(Players!E$2:E$1300=GameLog!B2228),0),1),"")</f>
        <v/>
      </c>
      <c r="AM2228" s="17">
        <f t="shared" si="73"/>
        <v>0</v>
      </c>
    </row>
    <row r="2229" spans="3:39" x14ac:dyDescent="0.3">
      <c r="C2229" t="str" cm="1">
        <f t="array" ref="C2229">_xlfn.IFNA(INDEX(Players!A$2:E$1300,MATCH(1,(Players!B$2:B$1300=GameLog!D2229)*(Players!E$2:E$1300=GameLog!B2229),0),1),"")</f>
        <v/>
      </c>
      <c r="AM2229" s="17">
        <f t="shared" si="73"/>
        <v>0</v>
      </c>
    </row>
    <row r="2230" spans="3:39" x14ac:dyDescent="0.3">
      <c r="C2230" t="str" cm="1">
        <f t="array" ref="C2230">_xlfn.IFNA(INDEX(Players!A$2:E$1300,MATCH(1,(Players!B$2:B$1300=GameLog!D2230)*(Players!E$2:E$1300=GameLog!B2230),0),1),"")</f>
        <v/>
      </c>
      <c r="AM2230" s="17">
        <f t="shared" si="73"/>
        <v>0</v>
      </c>
    </row>
    <row r="2231" spans="3:39" x14ac:dyDescent="0.3">
      <c r="C2231" t="str" cm="1">
        <f t="array" ref="C2231">_xlfn.IFNA(INDEX(Players!A$2:E$1300,MATCH(1,(Players!B$2:B$1300=GameLog!D2231)*(Players!E$2:E$1300=GameLog!B2231),0),1),"")</f>
        <v/>
      </c>
      <c r="AM2231" s="17">
        <f t="shared" si="73"/>
        <v>0</v>
      </c>
    </row>
    <row r="2232" spans="3:39" x14ac:dyDescent="0.3">
      <c r="C2232" t="str" cm="1">
        <f t="array" ref="C2232">_xlfn.IFNA(INDEX(Players!A$2:E$1300,MATCH(1,(Players!B$2:B$1300=GameLog!D2232)*(Players!E$2:E$1300=GameLog!B2232),0),1),"")</f>
        <v/>
      </c>
      <c r="AM2232" s="17">
        <f t="shared" si="73"/>
        <v>0</v>
      </c>
    </row>
    <row r="2233" spans="3:39" x14ac:dyDescent="0.3">
      <c r="C2233" t="str" cm="1">
        <f t="array" ref="C2233">_xlfn.IFNA(INDEX(Players!A$2:E$1300,MATCH(1,(Players!B$2:B$1300=GameLog!D2233)*(Players!E$2:E$1300=GameLog!B2233),0),1),"")</f>
        <v/>
      </c>
      <c r="AM2233" s="17">
        <f t="shared" si="73"/>
        <v>0</v>
      </c>
    </row>
    <row r="2234" spans="3:39" x14ac:dyDescent="0.3">
      <c r="C2234" t="str" cm="1">
        <f t="array" ref="C2234">_xlfn.IFNA(INDEX(Players!A$2:E$1300,MATCH(1,(Players!B$2:B$1300=GameLog!D2234)*(Players!E$2:E$1300=GameLog!B2234),0),1),"")</f>
        <v/>
      </c>
      <c r="AM2234" s="17">
        <f t="shared" si="73"/>
        <v>0</v>
      </c>
    </row>
    <row r="2235" spans="3:39" x14ac:dyDescent="0.3">
      <c r="C2235" t="str" cm="1">
        <f t="array" ref="C2235">_xlfn.IFNA(INDEX(Players!A$2:E$1300,MATCH(1,(Players!B$2:B$1300=GameLog!D2235)*(Players!E$2:E$1300=GameLog!B2235),0),1),"")</f>
        <v/>
      </c>
      <c r="AM2235" s="17">
        <f t="shared" ref="AM2235:AM2298" si="74">IF(F2235&lt;10,IF(F2235=1,AB2235,SUMIFS(AB:AB,B:B,B2235,A:A,A2235)),"")</f>
        <v>0</v>
      </c>
    </row>
    <row r="2236" spans="3:39" x14ac:dyDescent="0.3">
      <c r="C2236" t="str" cm="1">
        <f t="array" ref="C2236">_xlfn.IFNA(INDEX(Players!A$2:E$1300,MATCH(1,(Players!B$2:B$1300=GameLog!D2236)*(Players!E$2:E$1300=GameLog!B2236),0),1),"")</f>
        <v/>
      </c>
      <c r="AM2236" s="17">
        <f t="shared" si="74"/>
        <v>0</v>
      </c>
    </row>
    <row r="2237" spans="3:39" x14ac:dyDescent="0.3">
      <c r="C2237" t="str" cm="1">
        <f t="array" ref="C2237">_xlfn.IFNA(INDEX(Players!A$2:E$1300,MATCH(1,(Players!B$2:B$1300=GameLog!D2237)*(Players!E$2:E$1300=GameLog!B2237),0),1),"")</f>
        <v/>
      </c>
      <c r="AM2237" s="17">
        <f t="shared" si="74"/>
        <v>0</v>
      </c>
    </row>
    <row r="2238" spans="3:39" x14ac:dyDescent="0.3">
      <c r="C2238" t="str" cm="1">
        <f t="array" ref="C2238">_xlfn.IFNA(INDEX(Players!A$2:E$1300,MATCH(1,(Players!B$2:B$1300=GameLog!D2238)*(Players!E$2:E$1300=GameLog!B2238),0),1),"")</f>
        <v/>
      </c>
      <c r="AM2238" s="17">
        <f t="shared" si="74"/>
        <v>0</v>
      </c>
    </row>
    <row r="2239" spans="3:39" x14ac:dyDescent="0.3">
      <c r="C2239" t="str" cm="1">
        <f t="array" ref="C2239">_xlfn.IFNA(INDEX(Players!A$2:E$1300,MATCH(1,(Players!B$2:B$1300=GameLog!D2239)*(Players!E$2:E$1300=GameLog!B2239),0),1),"")</f>
        <v/>
      </c>
      <c r="AM2239" s="17">
        <f t="shared" si="74"/>
        <v>0</v>
      </c>
    </row>
    <row r="2240" spans="3:39" x14ac:dyDescent="0.3">
      <c r="C2240" t="str" cm="1">
        <f t="array" ref="C2240">_xlfn.IFNA(INDEX(Players!A$2:E$1300,MATCH(1,(Players!B$2:B$1300=GameLog!D2240)*(Players!E$2:E$1300=GameLog!B2240),0),1),"")</f>
        <v/>
      </c>
      <c r="AM2240" s="17">
        <f t="shared" si="74"/>
        <v>0</v>
      </c>
    </row>
    <row r="2241" spans="3:39" x14ac:dyDescent="0.3">
      <c r="C2241" t="str" cm="1">
        <f t="array" ref="C2241">_xlfn.IFNA(INDEX(Players!A$2:E$1300,MATCH(1,(Players!B$2:B$1300=GameLog!D2241)*(Players!E$2:E$1300=GameLog!B2241),0),1),"")</f>
        <v/>
      </c>
      <c r="AM2241" s="17">
        <f t="shared" si="74"/>
        <v>0</v>
      </c>
    </row>
    <row r="2242" spans="3:39" x14ac:dyDescent="0.3">
      <c r="C2242" t="str" cm="1">
        <f t="array" ref="C2242">_xlfn.IFNA(INDEX(Players!A$2:E$1300,MATCH(1,(Players!B$2:B$1300=GameLog!D2242)*(Players!E$2:E$1300=GameLog!B2242),0),1),"")</f>
        <v/>
      </c>
      <c r="AM2242" s="17">
        <f t="shared" si="74"/>
        <v>0</v>
      </c>
    </row>
    <row r="2243" spans="3:39" x14ac:dyDescent="0.3">
      <c r="C2243" t="str" cm="1">
        <f t="array" ref="C2243">_xlfn.IFNA(INDEX(Players!A$2:E$1300,MATCH(1,(Players!B$2:B$1300=GameLog!D2243)*(Players!E$2:E$1300=GameLog!B2243),0),1),"")</f>
        <v/>
      </c>
      <c r="AM2243" s="17">
        <f t="shared" si="74"/>
        <v>0</v>
      </c>
    </row>
    <row r="2244" spans="3:39" x14ac:dyDescent="0.3">
      <c r="C2244" t="str" cm="1">
        <f t="array" ref="C2244">_xlfn.IFNA(INDEX(Players!A$2:E$1300,MATCH(1,(Players!B$2:B$1300=GameLog!D2244)*(Players!E$2:E$1300=GameLog!B2244),0),1),"")</f>
        <v/>
      </c>
      <c r="AM2244" s="17">
        <f t="shared" si="74"/>
        <v>0</v>
      </c>
    </row>
    <row r="2245" spans="3:39" x14ac:dyDescent="0.3">
      <c r="C2245" t="str" cm="1">
        <f t="array" ref="C2245">_xlfn.IFNA(INDEX(Players!A$2:E$1300,MATCH(1,(Players!B$2:B$1300=GameLog!D2245)*(Players!E$2:E$1300=GameLog!B2245),0),1),"")</f>
        <v/>
      </c>
      <c r="AM2245" s="17">
        <f t="shared" si="74"/>
        <v>0</v>
      </c>
    </row>
    <row r="2246" spans="3:39" x14ac:dyDescent="0.3">
      <c r="C2246" t="str" cm="1">
        <f t="array" ref="C2246">_xlfn.IFNA(INDEX(Players!A$2:E$1300,MATCH(1,(Players!B$2:B$1300=GameLog!D2246)*(Players!E$2:E$1300=GameLog!B2246),0),1),"")</f>
        <v/>
      </c>
      <c r="AM2246" s="17">
        <f t="shared" si="74"/>
        <v>0</v>
      </c>
    </row>
    <row r="2247" spans="3:39" x14ac:dyDescent="0.3">
      <c r="C2247" t="str" cm="1">
        <f t="array" ref="C2247">_xlfn.IFNA(INDEX(Players!A$2:E$1300,MATCH(1,(Players!B$2:B$1300=GameLog!D2247)*(Players!E$2:E$1300=GameLog!B2247),0),1),"")</f>
        <v/>
      </c>
      <c r="AM2247" s="17">
        <f t="shared" si="74"/>
        <v>0</v>
      </c>
    </row>
    <row r="2248" spans="3:39" x14ac:dyDescent="0.3">
      <c r="C2248" t="str" cm="1">
        <f t="array" ref="C2248">_xlfn.IFNA(INDEX(Players!A$2:E$1300,MATCH(1,(Players!B$2:B$1300=GameLog!D2248)*(Players!E$2:E$1300=GameLog!B2248),0),1),"")</f>
        <v/>
      </c>
      <c r="AM2248" s="17">
        <f t="shared" si="74"/>
        <v>0</v>
      </c>
    </row>
    <row r="2249" spans="3:39" x14ac:dyDescent="0.3">
      <c r="C2249" t="str" cm="1">
        <f t="array" ref="C2249">_xlfn.IFNA(INDEX(Players!A$2:E$1300,MATCH(1,(Players!B$2:B$1300=GameLog!D2249)*(Players!E$2:E$1300=GameLog!B2249),0),1),"")</f>
        <v/>
      </c>
      <c r="AM2249" s="17">
        <f t="shared" si="74"/>
        <v>0</v>
      </c>
    </row>
    <row r="2250" spans="3:39" x14ac:dyDescent="0.3">
      <c r="C2250" t="str" cm="1">
        <f t="array" ref="C2250">_xlfn.IFNA(INDEX(Players!A$2:E$1300,MATCH(1,(Players!B$2:B$1300=GameLog!D2250)*(Players!E$2:E$1300=GameLog!B2250),0),1),"")</f>
        <v/>
      </c>
      <c r="AM2250" s="17">
        <f t="shared" si="74"/>
        <v>0</v>
      </c>
    </row>
    <row r="2251" spans="3:39" x14ac:dyDescent="0.3">
      <c r="C2251" t="str" cm="1">
        <f t="array" ref="C2251">_xlfn.IFNA(INDEX(Players!A$2:E$1300,MATCH(1,(Players!B$2:B$1300=GameLog!D2251)*(Players!E$2:E$1300=GameLog!B2251),0),1),"")</f>
        <v/>
      </c>
      <c r="AM2251" s="17">
        <f t="shared" si="74"/>
        <v>0</v>
      </c>
    </row>
    <row r="2252" spans="3:39" x14ac:dyDescent="0.3">
      <c r="C2252" t="str" cm="1">
        <f t="array" ref="C2252">_xlfn.IFNA(INDEX(Players!A$2:E$1300,MATCH(1,(Players!B$2:B$1300=GameLog!D2252)*(Players!E$2:E$1300=GameLog!B2252),0),1),"")</f>
        <v/>
      </c>
      <c r="AM2252" s="17">
        <f t="shared" si="74"/>
        <v>0</v>
      </c>
    </row>
    <row r="2253" spans="3:39" x14ac:dyDescent="0.3">
      <c r="C2253" t="str" cm="1">
        <f t="array" ref="C2253">_xlfn.IFNA(INDEX(Players!A$2:E$1300,MATCH(1,(Players!B$2:B$1300=GameLog!D2253)*(Players!E$2:E$1300=GameLog!B2253),0),1),"")</f>
        <v/>
      </c>
      <c r="AM2253" s="17">
        <f t="shared" si="74"/>
        <v>0</v>
      </c>
    </row>
    <row r="2254" spans="3:39" x14ac:dyDescent="0.3">
      <c r="C2254" t="str" cm="1">
        <f t="array" ref="C2254">_xlfn.IFNA(INDEX(Players!A$2:E$1300,MATCH(1,(Players!B$2:B$1300=GameLog!D2254)*(Players!E$2:E$1300=GameLog!B2254),0),1),"")</f>
        <v/>
      </c>
      <c r="AM2254" s="17">
        <f t="shared" si="74"/>
        <v>0</v>
      </c>
    </row>
    <row r="2255" spans="3:39" x14ac:dyDescent="0.3">
      <c r="C2255" t="str" cm="1">
        <f t="array" ref="C2255">_xlfn.IFNA(INDEX(Players!A$2:E$1300,MATCH(1,(Players!B$2:B$1300=GameLog!D2255)*(Players!E$2:E$1300=GameLog!B2255),0),1),"")</f>
        <v/>
      </c>
      <c r="AM2255" s="17">
        <f t="shared" si="74"/>
        <v>0</v>
      </c>
    </row>
    <row r="2256" spans="3:39" x14ac:dyDescent="0.3">
      <c r="C2256" t="str" cm="1">
        <f t="array" ref="C2256">_xlfn.IFNA(INDEX(Players!A$2:E$1300,MATCH(1,(Players!B$2:B$1300=GameLog!D2256)*(Players!E$2:E$1300=GameLog!B2256),0),1),"")</f>
        <v/>
      </c>
      <c r="AM2256" s="17">
        <f t="shared" si="74"/>
        <v>0</v>
      </c>
    </row>
    <row r="2257" spans="3:39" x14ac:dyDescent="0.3">
      <c r="C2257" t="str" cm="1">
        <f t="array" ref="C2257">_xlfn.IFNA(INDEX(Players!A$2:E$1300,MATCH(1,(Players!B$2:B$1300=GameLog!D2257)*(Players!E$2:E$1300=GameLog!B2257),0),1),"")</f>
        <v/>
      </c>
      <c r="AM2257" s="17">
        <f t="shared" si="74"/>
        <v>0</v>
      </c>
    </row>
    <row r="2258" spans="3:39" x14ac:dyDescent="0.3">
      <c r="C2258" t="str" cm="1">
        <f t="array" ref="C2258">_xlfn.IFNA(INDEX(Players!A$2:E$1300,MATCH(1,(Players!B$2:B$1300=GameLog!D2258)*(Players!E$2:E$1300=GameLog!B2258),0),1),"")</f>
        <v/>
      </c>
      <c r="AM2258" s="17">
        <f t="shared" si="74"/>
        <v>0</v>
      </c>
    </row>
    <row r="2259" spans="3:39" x14ac:dyDescent="0.3">
      <c r="C2259" t="str" cm="1">
        <f t="array" ref="C2259">_xlfn.IFNA(INDEX(Players!A$2:E$1300,MATCH(1,(Players!B$2:B$1300=GameLog!D2259)*(Players!E$2:E$1300=GameLog!B2259),0),1),"")</f>
        <v/>
      </c>
      <c r="AM2259" s="17">
        <f t="shared" si="74"/>
        <v>0</v>
      </c>
    </row>
    <row r="2260" spans="3:39" x14ac:dyDescent="0.3">
      <c r="C2260" t="str" cm="1">
        <f t="array" ref="C2260">_xlfn.IFNA(INDEX(Players!A$2:E$1300,MATCH(1,(Players!B$2:B$1300=GameLog!D2260)*(Players!E$2:E$1300=GameLog!B2260),0),1),"")</f>
        <v/>
      </c>
      <c r="AM2260" s="17">
        <f t="shared" si="74"/>
        <v>0</v>
      </c>
    </row>
    <row r="2261" spans="3:39" x14ac:dyDescent="0.3">
      <c r="C2261" t="str" cm="1">
        <f t="array" ref="C2261">_xlfn.IFNA(INDEX(Players!A$2:E$1300,MATCH(1,(Players!B$2:B$1300=GameLog!D2261)*(Players!E$2:E$1300=GameLog!B2261),0),1),"")</f>
        <v/>
      </c>
      <c r="AM2261" s="17">
        <f t="shared" si="74"/>
        <v>0</v>
      </c>
    </row>
    <row r="2262" spans="3:39" x14ac:dyDescent="0.3">
      <c r="C2262" t="str" cm="1">
        <f t="array" ref="C2262">_xlfn.IFNA(INDEX(Players!A$2:E$1300,MATCH(1,(Players!B$2:B$1300=GameLog!D2262)*(Players!E$2:E$1300=GameLog!B2262),0),1),"")</f>
        <v/>
      </c>
      <c r="AM2262" s="17">
        <f t="shared" si="74"/>
        <v>0</v>
      </c>
    </row>
    <row r="2263" spans="3:39" x14ac:dyDescent="0.3">
      <c r="C2263" t="str" cm="1">
        <f t="array" ref="C2263">_xlfn.IFNA(INDEX(Players!A$2:E$1300,MATCH(1,(Players!B$2:B$1300=GameLog!D2263)*(Players!E$2:E$1300=GameLog!B2263),0),1),"")</f>
        <v/>
      </c>
      <c r="AM2263" s="17">
        <f t="shared" si="74"/>
        <v>0</v>
      </c>
    </row>
    <row r="2264" spans="3:39" x14ac:dyDescent="0.3">
      <c r="C2264" t="str" cm="1">
        <f t="array" ref="C2264">_xlfn.IFNA(INDEX(Players!A$2:E$1300,MATCH(1,(Players!B$2:B$1300=GameLog!D2264)*(Players!E$2:E$1300=GameLog!B2264),0),1),"")</f>
        <v/>
      </c>
      <c r="AM2264" s="17">
        <f t="shared" si="74"/>
        <v>0</v>
      </c>
    </row>
    <row r="2265" spans="3:39" x14ac:dyDescent="0.3">
      <c r="C2265" t="str" cm="1">
        <f t="array" ref="C2265">_xlfn.IFNA(INDEX(Players!A$2:E$1300,MATCH(1,(Players!B$2:B$1300=GameLog!D2265)*(Players!E$2:E$1300=GameLog!B2265),0),1),"")</f>
        <v/>
      </c>
      <c r="AM2265" s="17">
        <f t="shared" si="74"/>
        <v>0</v>
      </c>
    </row>
    <row r="2266" spans="3:39" x14ac:dyDescent="0.3">
      <c r="C2266" t="str" cm="1">
        <f t="array" ref="C2266">_xlfn.IFNA(INDEX(Players!A$2:E$1300,MATCH(1,(Players!B$2:B$1300=GameLog!D2266)*(Players!E$2:E$1300=GameLog!B2266),0),1),"")</f>
        <v/>
      </c>
      <c r="AM2266" s="17">
        <f t="shared" si="74"/>
        <v>0</v>
      </c>
    </row>
    <row r="2267" spans="3:39" x14ac:dyDescent="0.3">
      <c r="C2267" t="str" cm="1">
        <f t="array" ref="C2267">_xlfn.IFNA(INDEX(Players!A$2:E$1300,MATCH(1,(Players!B$2:B$1300=GameLog!D2267)*(Players!E$2:E$1300=GameLog!B2267),0),1),"")</f>
        <v/>
      </c>
      <c r="AM2267" s="17">
        <f t="shared" si="74"/>
        <v>0</v>
      </c>
    </row>
    <row r="2268" spans="3:39" x14ac:dyDescent="0.3">
      <c r="C2268" t="str" cm="1">
        <f t="array" ref="C2268">_xlfn.IFNA(INDEX(Players!A$2:E$1300,MATCH(1,(Players!B$2:B$1300=GameLog!D2268)*(Players!E$2:E$1300=GameLog!B2268),0),1),"")</f>
        <v/>
      </c>
      <c r="AM2268" s="17">
        <f t="shared" si="74"/>
        <v>0</v>
      </c>
    </row>
    <row r="2269" spans="3:39" x14ac:dyDescent="0.3">
      <c r="C2269" t="str" cm="1">
        <f t="array" ref="C2269">_xlfn.IFNA(INDEX(Players!A$2:E$1300,MATCH(1,(Players!B$2:B$1300=GameLog!D2269)*(Players!E$2:E$1300=GameLog!B2269),0),1),"")</f>
        <v/>
      </c>
      <c r="AM2269" s="17">
        <f t="shared" si="74"/>
        <v>0</v>
      </c>
    </row>
    <row r="2270" spans="3:39" x14ac:dyDescent="0.3">
      <c r="C2270" t="str" cm="1">
        <f t="array" ref="C2270">_xlfn.IFNA(INDEX(Players!A$2:E$1300,MATCH(1,(Players!B$2:B$1300=GameLog!D2270)*(Players!E$2:E$1300=GameLog!B2270),0),1),"")</f>
        <v/>
      </c>
      <c r="AM2270" s="17">
        <f t="shared" si="74"/>
        <v>0</v>
      </c>
    </row>
    <row r="2271" spans="3:39" x14ac:dyDescent="0.3">
      <c r="C2271" t="str" cm="1">
        <f t="array" ref="C2271">_xlfn.IFNA(INDEX(Players!A$2:E$1300,MATCH(1,(Players!B$2:B$1300=GameLog!D2271)*(Players!E$2:E$1300=GameLog!B2271),0),1),"")</f>
        <v/>
      </c>
      <c r="AM2271" s="17">
        <f t="shared" si="74"/>
        <v>0</v>
      </c>
    </row>
    <row r="2272" spans="3:39" x14ac:dyDescent="0.3">
      <c r="C2272" t="str" cm="1">
        <f t="array" ref="C2272">_xlfn.IFNA(INDEX(Players!A$2:E$1300,MATCH(1,(Players!B$2:B$1300=GameLog!D2272)*(Players!E$2:E$1300=GameLog!B2272),0),1),"")</f>
        <v/>
      </c>
      <c r="AM2272" s="17">
        <f t="shared" si="74"/>
        <v>0</v>
      </c>
    </row>
    <row r="2273" spans="3:39" x14ac:dyDescent="0.3">
      <c r="C2273" t="str" cm="1">
        <f t="array" ref="C2273">_xlfn.IFNA(INDEX(Players!A$2:E$1300,MATCH(1,(Players!B$2:B$1300=GameLog!D2273)*(Players!E$2:E$1300=GameLog!B2273),0),1),"")</f>
        <v/>
      </c>
      <c r="AM2273" s="17">
        <f t="shared" si="74"/>
        <v>0</v>
      </c>
    </row>
    <row r="2274" spans="3:39" x14ac:dyDescent="0.3">
      <c r="C2274" t="str" cm="1">
        <f t="array" ref="C2274">_xlfn.IFNA(INDEX(Players!A$2:E$1300,MATCH(1,(Players!B$2:B$1300=GameLog!D2274)*(Players!E$2:E$1300=GameLog!B2274),0),1),"")</f>
        <v/>
      </c>
      <c r="AM2274" s="17">
        <f t="shared" si="74"/>
        <v>0</v>
      </c>
    </row>
    <row r="2275" spans="3:39" x14ac:dyDescent="0.3">
      <c r="C2275" t="str" cm="1">
        <f t="array" ref="C2275">_xlfn.IFNA(INDEX(Players!A$2:E$1300,MATCH(1,(Players!B$2:B$1300=GameLog!D2275)*(Players!E$2:E$1300=GameLog!B2275),0),1),"")</f>
        <v/>
      </c>
      <c r="AM2275" s="17">
        <f t="shared" si="74"/>
        <v>0</v>
      </c>
    </row>
    <row r="2276" spans="3:39" x14ac:dyDescent="0.3">
      <c r="C2276" t="str" cm="1">
        <f t="array" ref="C2276">_xlfn.IFNA(INDEX(Players!A$2:E$1300,MATCH(1,(Players!B$2:B$1300=GameLog!D2276)*(Players!E$2:E$1300=GameLog!B2276),0),1),"")</f>
        <v/>
      </c>
      <c r="AM2276" s="17">
        <f t="shared" si="74"/>
        <v>0</v>
      </c>
    </row>
    <row r="2277" spans="3:39" x14ac:dyDescent="0.3">
      <c r="C2277" t="str" cm="1">
        <f t="array" ref="C2277">_xlfn.IFNA(INDEX(Players!A$2:E$1300,MATCH(1,(Players!B$2:B$1300=GameLog!D2277)*(Players!E$2:E$1300=GameLog!B2277),0),1),"")</f>
        <v/>
      </c>
      <c r="AM2277" s="17">
        <f t="shared" si="74"/>
        <v>0</v>
      </c>
    </row>
    <row r="2278" spans="3:39" x14ac:dyDescent="0.3">
      <c r="C2278" t="str" cm="1">
        <f t="array" ref="C2278">_xlfn.IFNA(INDEX(Players!A$2:E$1300,MATCH(1,(Players!B$2:B$1300=GameLog!D2278)*(Players!E$2:E$1300=GameLog!B2278),0),1),"")</f>
        <v/>
      </c>
      <c r="AM2278" s="17">
        <f t="shared" si="74"/>
        <v>0</v>
      </c>
    </row>
    <row r="2279" spans="3:39" x14ac:dyDescent="0.3">
      <c r="C2279" t="str" cm="1">
        <f t="array" ref="C2279">_xlfn.IFNA(INDEX(Players!A$2:E$1300,MATCH(1,(Players!B$2:B$1300=GameLog!D2279)*(Players!E$2:E$1300=GameLog!B2279),0),1),"")</f>
        <v/>
      </c>
      <c r="AM2279" s="17">
        <f t="shared" si="74"/>
        <v>0</v>
      </c>
    </row>
    <row r="2280" spans="3:39" x14ac:dyDescent="0.3">
      <c r="C2280" t="str" cm="1">
        <f t="array" ref="C2280">_xlfn.IFNA(INDEX(Players!A$2:E$1300,MATCH(1,(Players!B$2:B$1300=GameLog!D2280)*(Players!E$2:E$1300=GameLog!B2280),0),1),"")</f>
        <v/>
      </c>
      <c r="AM2280" s="17">
        <f t="shared" si="74"/>
        <v>0</v>
      </c>
    </row>
    <row r="2281" spans="3:39" x14ac:dyDescent="0.3">
      <c r="C2281" t="str" cm="1">
        <f t="array" ref="C2281">_xlfn.IFNA(INDEX(Players!A$2:E$1300,MATCH(1,(Players!B$2:B$1300=GameLog!D2281)*(Players!E$2:E$1300=GameLog!B2281),0),1),"")</f>
        <v/>
      </c>
      <c r="AM2281" s="17">
        <f t="shared" si="74"/>
        <v>0</v>
      </c>
    </row>
    <row r="2282" spans="3:39" x14ac:dyDescent="0.3">
      <c r="C2282" t="str" cm="1">
        <f t="array" ref="C2282">_xlfn.IFNA(INDEX(Players!A$2:E$1300,MATCH(1,(Players!B$2:B$1300=GameLog!D2282)*(Players!E$2:E$1300=GameLog!B2282),0),1),"")</f>
        <v/>
      </c>
      <c r="AM2282" s="17">
        <f t="shared" si="74"/>
        <v>0</v>
      </c>
    </row>
    <row r="2283" spans="3:39" x14ac:dyDescent="0.3">
      <c r="C2283" t="str" cm="1">
        <f t="array" ref="C2283">_xlfn.IFNA(INDEX(Players!A$2:E$1300,MATCH(1,(Players!B$2:B$1300=GameLog!D2283)*(Players!E$2:E$1300=GameLog!B2283),0),1),"")</f>
        <v/>
      </c>
      <c r="AM2283" s="17">
        <f t="shared" si="74"/>
        <v>0</v>
      </c>
    </row>
    <row r="2284" spans="3:39" x14ac:dyDescent="0.3">
      <c r="C2284" t="str" cm="1">
        <f t="array" ref="C2284">_xlfn.IFNA(INDEX(Players!A$2:E$1300,MATCH(1,(Players!B$2:B$1300=GameLog!D2284)*(Players!E$2:E$1300=GameLog!B2284),0),1),"")</f>
        <v/>
      </c>
      <c r="AM2284" s="17">
        <f t="shared" si="74"/>
        <v>0</v>
      </c>
    </row>
    <row r="2285" spans="3:39" x14ac:dyDescent="0.3">
      <c r="C2285" t="str" cm="1">
        <f t="array" ref="C2285">_xlfn.IFNA(INDEX(Players!A$2:E$1300,MATCH(1,(Players!B$2:B$1300=GameLog!D2285)*(Players!E$2:E$1300=GameLog!B2285),0),1),"")</f>
        <v/>
      </c>
      <c r="AM2285" s="17">
        <f t="shared" si="74"/>
        <v>0</v>
      </c>
    </row>
    <row r="2286" spans="3:39" x14ac:dyDescent="0.3">
      <c r="C2286" t="str" cm="1">
        <f t="array" ref="C2286">_xlfn.IFNA(INDEX(Players!A$2:E$1300,MATCH(1,(Players!B$2:B$1300=GameLog!D2286)*(Players!E$2:E$1300=GameLog!B2286),0),1),"")</f>
        <v/>
      </c>
      <c r="AM2286" s="17">
        <f t="shared" si="74"/>
        <v>0</v>
      </c>
    </row>
    <row r="2287" spans="3:39" x14ac:dyDescent="0.3">
      <c r="C2287" t="str" cm="1">
        <f t="array" ref="C2287">_xlfn.IFNA(INDEX(Players!A$2:E$1300,MATCH(1,(Players!B$2:B$1300=GameLog!D2287)*(Players!E$2:E$1300=GameLog!B2287),0),1),"")</f>
        <v/>
      </c>
      <c r="AM2287" s="17">
        <f t="shared" si="74"/>
        <v>0</v>
      </c>
    </row>
    <row r="2288" spans="3:39" x14ac:dyDescent="0.3">
      <c r="C2288" t="str" cm="1">
        <f t="array" ref="C2288">_xlfn.IFNA(INDEX(Players!A$2:E$1300,MATCH(1,(Players!B$2:B$1300=GameLog!D2288)*(Players!E$2:E$1300=GameLog!B2288),0),1),"")</f>
        <v/>
      </c>
      <c r="AM2288" s="17">
        <f t="shared" si="74"/>
        <v>0</v>
      </c>
    </row>
    <row r="2289" spans="3:39" x14ac:dyDescent="0.3">
      <c r="C2289" t="str" cm="1">
        <f t="array" ref="C2289">_xlfn.IFNA(INDEX(Players!A$2:E$1300,MATCH(1,(Players!B$2:B$1300=GameLog!D2289)*(Players!E$2:E$1300=GameLog!B2289),0),1),"")</f>
        <v/>
      </c>
      <c r="AM2289" s="17">
        <f t="shared" si="74"/>
        <v>0</v>
      </c>
    </row>
    <row r="2290" spans="3:39" x14ac:dyDescent="0.3">
      <c r="C2290" t="str" cm="1">
        <f t="array" ref="C2290">_xlfn.IFNA(INDEX(Players!A$2:E$1300,MATCH(1,(Players!B$2:B$1300=GameLog!D2290)*(Players!E$2:E$1300=GameLog!B2290),0),1),"")</f>
        <v/>
      </c>
      <c r="AM2290" s="17">
        <f t="shared" si="74"/>
        <v>0</v>
      </c>
    </row>
    <row r="2291" spans="3:39" x14ac:dyDescent="0.3">
      <c r="C2291" t="str" cm="1">
        <f t="array" ref="C2291">_xlfn.IFNA(INDEX(Players!A$2:E$1300,MATCH(1,(Players!B$2:B$1300=GameLog!D2291)*(Players!E$2:E$1300=GameLog!B2291),0),1),"")</f>
        <v/>
      </c>
      <c r="AM2291" s="17">
        <f t="shared" si="74"/>
        <v>0</v>
      </c>
    </row>
    <row r="2292" spans="3:39" x14ac:dyDescent="0.3">
      <c r="C2292" t="str" cm="1">
        <f t="array" ref="C2292">_xlfn.IFNA(INDEX(Players!A$2:E$1300,MATCH(1,(Players!B$2:B$1300=GameLog!D2292)*(Players!E$2:E$1300=GameLog!B2292),0),1),"")</f>
        <v/>
      </c>
      <c r="AM2292" s="17">
        <f t="shared" si="74"/>
        <v>0</v>
      </c>
    </row>
    <row r="2293" spans="3:39" x14ac:dyDescent="0.3">
      <c r="C2293" t="str" cm="1">
        <f t="array" ref="C2293">_xlfn.IFNA(INDEX(Players!A$2:E$1300,MATCH(1,(Players!B$2:B$1300=GameLog!D2293)*(Players!E$2:E$1300=GameLog!B2293),0),1),"")</f>
        <v/>
      </c>
      <c r="AM2293" s="17">
        <f t="shared" si="74"/>
        <v>0</v>
      </c>
    </row>
    <row r="2294" spans="3:39" x14ac:dyDescent="0.3">
      <c r="C2294" t="str" cm="1">
        <f t="array" ref="C2294">_xlfn.IFNA(INDEX(Players!A$2:E$1300,MATCH(1,(Players!B$2:B$1300=GameLog!D2294)*(Players!E$2:E$1300=GameLog!B2294),0),1),"")</f>
        <v/>
      </c>
      <c r="AM2294" s="17">
        <f t="shared" si="74"/>
        <v>0</v>
      </c>
    </row>
    <row r="2295" spans="3:39" x14ac:dyDescent="0.3">
      <c r="C2295" t="str" cm="1">
        <f t="array" ref="C2295">_xlfn.IFNA(INDEX(Players!A$2:E$1300,MATCH(1,(Players!B$2:B$1300=GameLog!D2295)*(Players!E$2:E$1300=GameLog!B2295),0),1),"")</f>
        <v/>
      </c>
      <c r="AM2295" s="17">
        <f t="shared" si="74"/>
        <v>0</v>
      </c>
    </row>
    <row r="2296" spans="3:39" x14ac:dyDescent="0.3">
      <c r="C2296" t="str" cm="1">
        <f t="array" ref="C2296">_xlfn.IFNA(INDEX(Players!A$2:E$1300,MATCH(1,(Players!B$2:B$1300=GameLog!D2296)*(Players!E$2:E$1300=GameLog!B2296),0),1),"")</f>
        <v/>
      </c>
      <c r="AM2296" s="17">
        <f t="shared" si="74"/>
        <v>0</v>
      </c>
    </row>
    <row r="2297" spans="3:39" x14ac:dyDescent="0.3">
      <c r="C2297" t="str" cm="1">
        <f t="array" ref="C2297">_xlfn.IFNA(INDEX(Players!A$2:E$1300,MATCH(1,(Players!B$2:B$1300=GameLog!D2297)*(Players!E$2:E$1300=GameLog!B2297),0),1),"")</f>
        <v/>
      </c>
      <c r="AM2297" s="17">
        <f t="shared" si="74"/>
        <v>0</v>
      </c>
    </row>
    <row r="2298" spans="3:39" x14ac:dyDescent="0.3">
      <c r="C2298" t="str" cm="1">
        <f t="array" ref="C2298">_xlfn.IFNA(INDEX(Players!A$2:E$1300,MATCH(1,(Players!B$2:B$1300=GameLog!D2298)*(Players!E$2:E$1300=GameLog!B2298),0),1),"")</f>
        <v/>
      </c>
      <c r="AM2298" s="17">
        <f t="shared" si="74"/>
        <v>0</v>
      </c>
    </row>
    <row r="2299" spans="3:39" x14ac:dyDescent="0.3">
      <c r="C2299" t="str" cm="1">
        <f t="array" ref="C2299">_xlfn.IFNA(INDEX(Players!A$2:E$1300,MATCH(1,(Players!B$2:B$1300=GameLog!D2299)*(Players!E$2:E$1300=GameLog!B2299),0),1),"")</f>
        <v/>
      </c>
      <c r="AM2299" s="17">
        <f t="shared" ref="AM2299:AM2362" si="75">IF(F2299&lt;10,IF(F2299=1,AB2299,SUMIFS(AB:AB,B:B,B2299,A:A,A2299)),"")</f>
        <v>0</v>
      </c>
    </row>
    <row r="2300" spans="3:39" x14ac:dyDescent="0.3">
      <c r="C2300" t="str" cm="1">
        <f t="array" ref="C2300">_xlfn.IFNA(INDEX(Players!A$2:E$1300,MATCH(1,(Players!B$2:B$1300=GameLog!D2300)*(Players!E$2:E$1300=GameLog!B2300),0),1),"")</f>
        <v/>
      </c>
      <c r="AM2300" s="17">
        <f t="shared" si="75"/>
        <v>0</v>
      </c>
    </row>
    <row r="2301" spans="3:39" x14ac:dyDescent="0.3">
      <c r="C2301" t="str" cm="1">
        <f t="array" ref="C2301">_xlfn.IFNA(INDEX(Players!A$2:E$1300,MATCH(1,(Players!B$2:B$1300=GameLog!D2301)*(Players!E$2:E$1300=GameLog!B2301),0),1),"")</f>
        <v/>
      </c>
      <c r="AM2301" s="17">
        <f t="shared" si="75"/>
        <v>0</v>
      </c>
    </row>
    <row r="2302" spans="3:39" x14ac:dyDescent="0.3">
      <c r="C2302" t="str" cm="1">
        <f t="array" ref="C2302">_xlfn.IFNA(INDEX(Players!A$2:E$1300,MATCH(1,(Players!B$2:B$1300=GameLog!D2302)*(Players!E$2:E$1300=GameLog!B2302),0),1),"")</f>
        <v/>
      </c>
      <c r="AM2302" s="17">
        <f t="shared" si="75"/>
        <v>0</v>
      </c>
    </row>
    <row r="2303" spans="3:39" x14ac:dyDescent="0.3">
      <c r="C2303" t="str" cm="1">
        <f t="array" ref="C2303">_xlfn.IFNA(INDEX(Players!A$2:E$1300,MATCH(1,(Players!B$2:B$1300=GameLog!D2303)*(Players!E$2:E$1300=GameLog!B2303),0),1),"")</f>
        <v/>
      </c>
      <c r="AM2303" s="17">
        <f t="shared" si="75"/>
        <v>0</v>
      </c>
    </row>
    <row r="2304" spans="3:39" x14ac:dyDescent="0.3">
      <c r="C2304" t="str" cm="1">
        <f t="array" ref="C2304">_xlfn.IFNA(INDEX(Players!A$2:E$1300,MATCH(1,(Players!B$2:B$1300=GameLog!D2304)*(Players!E$2:E$1300=GameLog!B2304),0),1),"")</f>
        <v/>
      </c>
      <c r="AM2304" s="17">
        <f t="shared" si="75"/>
        <v>0</v>
      </c>
    </row>
    <row r="2305" spans="3:39" x14ac:dyDescent="0.3">
      <c r="C2305" t="str" cm="1">
        <f t="array" ref="C2305">_xlfn.IFNA(INDEX(Players!A$2:E$1300,MATCH(1,(Players!B$2:B$1300=GameLog!D2305)*(Players!E$2:E$1300=GameLog!B2305),0),1),"")</f>
        <v/>
      </c>
      <c r="AM2305" s="17">
        <f t="shared" si="75"/>
        <v>0</v>
      </c>
    </row>
    <row r="2306" spans="3:39" x14ac:dyDescent="0.3">
      <c r="C2306" t="str" cm="1">
        <f t="array" ref="C2306">_xlfn.IFNA(INDEX(Players!A$2:E$1300,MATCH(1,(Players!B$2:B$1300=GameLog!D2306)*(Players!E$2:E$1300=GameLog!B2306),0),1),"")</f>
        <v/>
      </c>
      <c r="AM2306" s="17">
        <f t="shared" si="75"/>
        <v>0</v>
      </c>
    </row>
    <row r="2307" spans="3:39" x14ac:dyDescent="0.3">
      <c r="C2307" t="str" cm="1">
        <f t="array" ref="C2307">_xlfn.IFNA(INDEX(Players!A$2:E$1300,MATCH(1,(Players!B$2:B$1300=GameLog!D2307)*(Players!E$2:E$1300=GameLog!B2307),0),1),"")</f>
        <v/>
      </c>
      <c r="AM2307" s="17">
        <f t="shared" si="75"/>
        <v>0</v>
      </c>
    </row>
    <row r="2308" spans="3:39" x14ac:dyDescent="0.3">
      <c r="C2308" t="str" cm="1">
        <f t="array" ref="C2308">_xlfn.IFNA(INDEX(Players!A$2:E$1300,MATCH(1,(Players!B$2:B$1300=GameLog!D2308)*(Players!E$2:E$1300=GameLog!B2308),0),1),"")</f>
        <v/>
      </c>
      <c r="AM2308" s="17">
        <f t="shared" si="75"/>
        <v>0</v>
      </c>
    </row>
    <row r="2309" spans="3:39" x14ac:dyDescent="0.3">
      <c r="C2309" t="str" cm="1">
        <f t="array" ref="C2309">_xlfn.IFNA(INDEX(Players!A$2:E$1300,MATCH(1,(Players!B$2:B$1300=GameLog!D2309)*(Players!E$2:E$1300=GameLog!B2309),0),1),"")</f>
        <v/>
      </c>
      <c r="AM2309" s="17">
        <f t="shared" si="75"/>
        <v>0</v>
      </c>
    </row>
    <row r="2310" spans="3:39" x14ac:dyDescent="0.3">
      <c r="C2310" t="str" cm="1">
        <f t="array" ref="C2310">_xlfn.IFNA(INDEX(Players!A$2:E$1300,MATCH(1,(Players!B$2:B$1300=GameLog!D2310)*(Players!E$2:E$1300=GameLog!B2310),0),1),"")</f>
        <v/>
      </c>
      <c r="AM2310" s="17">
        <f t="shared" si="75"/>
        <v>0</v>
      </c>
    </row>
    <row r="2311" spans="3:39" x14ac:dyDescent="0.3">
      <c r="C2311" t="str" cm="1">
        <f t="array" ref="C2311">_xlfn.IFNA(INDEX(Players!A$2:E$1300,MATCH(1,(Players!B$2:B$1300=GameLog!D2311)*(Players!E$2:E$1300=GameLog!B2311),0),1),"")</f>
        <v/>
      </c>
      <c r="AM2311" s="17">
        <f t="shared" si="75"/>
        <v>0</v>
      </c>
    </row>
    <row r="2312" spans="3:39" x14ac:dyDescent="0.3">
      <c r="C2312" t="str" cm="1">
        <f t="array" ref="C2312">_xlfn.IFNA(INDEX(Players!A$2:E$1300,MATCH(1,(Players!B$2:B$1300=GameLog!D2312)*(Players!E$2:E$1300=GameLog!B2312),0),1),"")</f>
        <v/>
      </c>
      <c r="AM2312" s="17">
        <f t="shared" si="75"/>
        <v>0</v>
      </c>
    </row>
    <row r="2313" spans="3:39" x14ac:dyDescent="0.3">
      <c r="C2313" t="str" cm="1">
        <f t="array" ref="C2313">_xlfn.IFNA(INDEX(Players!A$2:E$1300,MATCH(1,(Players!B$2:B$1300=GameLog!D2313)*(Players!E$2:E$1300=GameLog!B2313),0),1),"")</f>
        <v/>
      </c>
      <c r="AM2313" s="17">
        <f t="shared" si="75"/>
        <v>0</v>
      </c>
    </row>
    <row r="2314" spans="3:39" x14ac:dyDescent="0.3">
      <c r="C2314" t="str" cm="1">
        <f t="array" ref="C2314">_xlfn.IFNA(INDEX(Players!A$2:E$1300,MATCH(1,(Players!B$2:B$1300=GameLog!D2314)*(Players!E$2:E$1300=GameLog!B2314),0),1),"")</f>
        <v/>
      </c>
      <c r="AM2314" s="17">
        <f t="shared" si="75"/>
        <v>0</v>
      </c>
    </row>
    <row r="2315" spans="3:39" x14ac:dyDescent="0.3">
      <c r="C2315" t="str" cm="1">
        <f t="array" ref="C2315">_xlfn.IFNA(INDEX(Players!A$2:E$1300,MATCH(1,(Players!B$2:B$1300=GameLog!D2315)*(Players!E$2:E$1300=GameLog!B2315),0),1),"")</f>
        <v/>
      </c>
      <c r="AM2315" s="17">
        <f t="shared" si="75"/>
        <v>0</v>
      </c>
    </row>
    <row r="2316" spans="3:39" x14ac:dyDescent="0.3">
      <c r="C2316" t="str" cm="1">
        <f t="array" ref="C2316">_xlfn.IFNA(INDEX(Players!A$2:E$1300,MATCH(1,(Players!B$2:B$1300=GameLog!D2316)*(Players!E$2:E$1300=GameLog!B2316),0),1),"")</f>
        <v/>
      </c>
      <c r="AM2316" s="17">
        <f t="shared" si="75"/>
        <v>0</v>
      </c>
    </row>
    <row r="2317" spans="3:39" x14ac:dyDescent="0.3">
      <c r="C2317" t="str" cm="1">
        <f t="array" ref="C2317">_xlfn.IFNA(INDEX(Players!A$2:E$1300,MATCH(1,(Players!B$2:B$1300=GameLog!D2317)*(Players!E$2:E$1300=GameLog!B2317),0),1),"")</f>
        <v/>
      </c>
      <c r="AM2317" s="17">
        <f t="shared" si="75"/>
        <v>0</v>
      </c>
    </row>
    <row r="2318" spans="3:39" x14ac:dyDescent="0.3">
      <c r="C2318" t="str" cm="1">
        <f t="array" ref="C2318">_xlfn.IFNA(INDEX(Players!A$2:E$1300,MATCH(1,(Players!B$2:B$1300=GameLog!D2318)*(Players!E$2:E$1300=GameLog!B2318),0),1),"")</f>
        <v/>
      </c>
      <c r="AM2318" s="17">
        <f t="shared" si="75"/>
        <v>0</v>
      </c>
    </row>
    <row r="2319" spans="3:39" x14ac:dyDescent="0.3">
      <c r="C2319" t="str" cm="1">
        <f t="array" ref="C2319">_xlfn.IFNA(INDEX(Players!A$2:E$1300,MATCH(1,(Players!B$2:B$1300=GameLog!D2319)*(Players!E$2:E$1300=GameLog!B2319),0),1),"")</f>
        <v/>
      </c>
      <c r="AM2319" s="17">
        <f t="shared" si="75"/>
        <v>0</v>
      </c>
    </row>
    <row r="2320" spans="3:39" x14ac:dyDescent="0.3">
      <c r="C2320" t="str" cm="1">
        <f t="array" ref="C2320">_xlfn.IFNA(INDEX(Players!A$2:E$1300,MATCH(1,(Players!B$2:B$1300=GameLog!D2320)*(Players!E$2:E$1300=GameLog!B2320),0),1),"")</f>
        <v/>
      </c>
      <c r="AM2320" s="17">
        <f t="shared" si="75"/>
        <v>0</v>
      </c>
    </row>
    <row r="2321" spans="3:39" x14ac:dyDescent="0.3">
      <c r="C2321" t="str" cm="1">
        <f t="array" ref="C2321">_xlfn.IFNA(INDEX(Players!A$2:E$1300,MATCH(1,(Players!B$2:B$1300=GameLog!D2321)*(Players!E$2:E$1300=GameLog!B2321),0),1),"")</f>
        <v/>
      </c>
      <c r="AM2321" s="17">
        <f t="shared" si="75"/>
        <v>0</v>
      </c>
    </row>
    <row r="2322" spans="3:39" x14ac:dyDescent="0.3">
      <c r="C2322" t="str" cm="1">
        <f t="array" ref="C2322">_xlfn.IFNA(INDEX(Players!A$2:E$1300,MATCH(1,(Players!B$2:B$1300=GameLog!D2322)*(Players!E$2:E$1300=GameLog!B2322),0),1),"")</f>
        <v/>
      </c>
      <c r="AM2322" s="17">
        <f t="shared" si="75"/>
        <v>0</v>
      </c>
    </row>
    <row r="2323" spans="3:39" x14ac:dyDescent="0.3">
      <c r="C2323" t="str" cm="1">
        <f t="array" ref="C2323">_xlfn.IFNA(INDEX(Players!A$2:E$1300,MATCH(1,(Players!B$2:B$1300=GameLog!D2323)*(Players!E$2:E$1300=GameLog!B2323),0),1),"")</f>
        <v/>
      </c>
      <c r="AM2323" s="17">
        <f t="shared" si="75"/>
        <v>0</v>
      </c>
    </row>
    <row r="2324" spans="3:39" x14ac:dyDescent="0.3">
      <c r="C2324" t="str" cm="1">
        <f t="array" ref="C2324">_xlfn.IFNA(INDEX(Players!A$2:E$1300,MATCH(1,(Players!B$2:B$1300=GameLog!D2324)*(Players!E$2:E$1300=GameLog!B2324),0),1),"")</f>
        <v/>
      </c>
      <c r="AM2324" s="17">
        <f t="shared" si="75"/>
        <v>0</v>
      </c>
    </row>
    <row r="2325" spans="3:39" x14ac:dyDescent="0.3">
      <c r="C2325" t="str" cm="1">
        <f t="array" ref="C2325">_xlfn.IFNA(INDEX(Players!A$2:E$1300,MATCH(1,(Players!B$2:B$1300=GameLog!D2325)*(Players!E$2:E$1300=GameLog!B2325),0),1),"")</f>
        <v/>
      </c>
      <c r="AM2325" s="17">
        <f t="shared" si="75"/>
        <v>0</v>
      </c>
    </row>
    <row r="2326" spans="3:39" x14ac:dyDescent="0.3">
      <c r="C2326" t="str" cm="1">
        <f t="array" ref="C2326">_xlfn.IFNA(INDEX(Players!A$2:E$1300,MATCH(1,(Players!B$2:B$1300=GameLog!D2326)*(Players!E$2:E$1300=GameLog!B2326),0),1),"")</f>
        <v/>
      </c>
      <c r="AM2326" s="17">
        <f t="shared" si="75"/>
        <v>0</v>
      </c>
    </row>
    <row r="2327" spans="3:39" x14ac:dyDescent="0.3">
      <c r="C2327" t="str" cm="1">
        <f t="array" ref="C2327">_xlfn.IFNA(INDEX(Players!A$2:E$1300,MATCH(1,(Players!B$2:B$1300=GameLog!D2327)*(Players!E$2:E$1300=GameLog!B2327),0),1),"")</f>
        <v/>
      </c>
      <c r="AM2327" s="17">
        <f t="shared" si="75"/>
        <v>0</v>
      </c>
    </row>
    <row r="2328" spans="3:39" x14ac:dyDescent="0.3">
      <c r="C2328" t="str" cm="1">
        <f t="array" ref="C2328">_xlfn.IFNA(INDEX(Players!A$2:E$1300,MATCH(1,(Players!B$2:B$1300=GameLog!D2328)*(Players!E$2:E$1300=GameLog!B2328),0),1),"")</f>
        <v/>
      </c>
      <c r="AM2328" s="17">
        <f t="shared" si="75"/>
        <v>0</v>
      </c>
    </row>
    <row r="2329" spans="3:39" x14ac:dyDescent="0.3">
      <c r="C2329" t="str" cm="1">
        <f t="array" ref="C2329">_xlfn.IFNA(INDEX(Players!A$2:E$1300,MATCH(1,(Players!B$2:B$1300=GameLog!D2329)*(Players!E$2:E$1300=GameLog!B2329),0),1),"")</f>
        <v/>
      </c>
      <c r="AM2329" s="17">
        <f t="shared" si="75"/>
        <v>0</v>
      </c>
    </row>
    <row r="2330" spans="3:39" x14ac:dyDescent="0.3">
      <c r="C2330" t="str" cm="1">
        <f t="array" ref="C2330">_xlfn.IFNA(INDEX(Players!A$2:E$1300,MATCH(1,(Players!B$2:B$1300=GameLog!D2330)*(Players!E$2:E$1300=GameLog!B2330),0),1),"")</f>
        <v/>
      </c>
      <c r="AM2330" s="17">
        <f t="shared" si="75"/>
        <v>0</v>
      </c>
    </row>
    <row r="2331" spans="3:39" x14ac:dyDescent="0.3">
      <c r="C2331" t="str" cm="1">
        <f t="array" ref="C2331">_xlfn.IFNA(INDEX(Players!A$2:E$1300,MATCH(1,(Players!B$2:B$1300=GameLog!D2331)*(Players!E$2:E$1300=GameLog!B2331),0),1),"")</f>
        <v/>
      </c>
      <c r="AM2331" s="17">
        <f t="shared" si="75"/>
        <v>0</v>
      </c>
    </row>
    <row r="2332" spans="3:39" x14ac:dyDescent="0.3">
      <c r="C2332" t="str" cm="1">
        <f t="array" ref="C2332">_xlfn.IFNA(INDEX(Players!A$2:E$1300,MATCH(1,(Players!B$2:B$1300=GameLog!D2332)*(Players!E$2:E$1300=GameLog!B2332),0),1),"")</f>
        <v/>
      </c>
      <c r="AM2332" s="17">
        <f t="shared" si="75"/>
        <v>0</v>
      </c>
    </row>
    <row r="2333" spans="3:39" x14ac:dyDescent="0.3">
      <c r="C2333" t="str" cm="1">
        <f t="array" ref="C2333">_xlfn.IFNA(INDEX(Players!A$2:E$1300,MATCH(1,(Players!B$2:B$1300=GameLog!D2333)*(Players!E$2:E$1300=GameLog!B2333),0),1),"")</f>
        <v/>
      </c>
      <c r="AM2333" s="17">
        <f t="shared" si="75"/>
        <v>0</v>
      </c>
    </row>
    <row r="2334" spans="3:39" x14ac:dyDescent="0.3">
      <c r="C2334" t="str" cm="1">
        <f t="array" ref="C2334">_xlfn.IFNA(INDEX(Players!A$2:E$1300,MATCH(1,(Players!B$2:B$1300=GameLog!D2334)*(Players!E$2:E$1300=GameLog!B2334),0),1),"")</f>
        <v/>
      </c>
      <c r="AM2334" s="17">
        <f t="shared" si="75"/>
        <v>0</v>
      </c>
    </row>
    <row r="2335" spans="3:39" x14ac:dyDescent="0.3">
      <c r="C2335" t="str" cm="1">
        <f t="array" ref="C2335">_xlfn.IFNA(INDEX(Players!A$2:E$1300,MATCH(1,(Players!B$2:B$1300=GameLog!D2335)*(Players!E$2:E$1300=GameLog!B2335),0),1),"")</f>
        <v/>
      </c>
      <c r="AM2335" s="17">
        <f t="shared" si="75"/>
        <v>0</v>
      </c>
    </row>
    <row r="2336" spans="3:39" x14ac:dyDescent="0.3">
      <c r="C2336" t="str" cm="1">
        <f t="array" ref="C2336">_xlfn.IFNA(INDEX(Players!A$2:E$1300,MATCH(1,(Players!B$2:B$1300=GameLog!D2336)*(Players!E$2:E$1300=GameLog!B2336),0),1),"")</f>
        <v/>
      </c>
      <c r="AM2336" s="17">
        <f t="shared" si="75"/>
        <v>0</v>
      </c>
    </row>
    <row r="2337" spans="3:39" x14ac:dyDescent="0.3">
      <c r="C2337" t="str" cm="1">
        <f t="array" ref="C2337">_xlfn.IFNA(INDEX(Players!A$2:E$1300,MATCH(1,(Players!B$2:B$1300=GameLog!D2337)*(Players!E$2:E$1300=GameLog!B2337),0),1),"")</f>
        <v/>
      </c>
      <c r="AM2337" s="17">
        <f t="shared" si="75"/>
        <v>0</v>
      </c>
    </row>
    <row r="2338" spans="3:39" x14ac:dyDescent="0.3">
      <c r="C2338" t="str" cm="1">
        <f t="array" ref="C2338">_xlfn.IFNA(INDEX(Players!A$2:E$1300,MATCH(1,(Players!B$2:B$1300=GameLog!D2338)*(Players!E$2:E$1300=GameLog!B2338),0),1),"")</f>
        <v/>
      </c>
      <c r="AM2338" s="17">
        <f t="shared" si="75"/>
        <v>0</v>
      </c>
    </row>
    <row r="2339" spans="3:39" x14ac:dyDescent="0.3">
      <c r="C2339" t="str" cm="1">
        <f t="array" ref="C2339">_xlfn.IFNA(INDEX(Players!A$2:E$1300,MATCH(1,(Players!B$2:B$1300=GameLog!D2339)*(Players!E$2:E$1300=GameLog!B2339),0),1),"")</f>
        <v/>
      </c>
      <c r="AM2339" s="17">
        <f t="shared" si="75"/>
        <v>0</v>
      </c>
    </row>
    <row r="2340" spans="3:39" x14ac:dyDescent="0.3">
      <c r="C2340" t="str" cm="1">
        <f t="array" ref="C2340">_xlfn.IFNA(INDEX(Players!A$2:E$1300,MATCH(1,(Players!B$2:B$1300=GameLog!D2340)*(Players!E$2:E$1300=GameLog!B2340),0),1),"")</f>
        <v/>
      </c>
      <c r="AM2340" s="17">
        <f t="shared" si="75"/>
        <v>0</v>
      </c>
    </row>
    <row r="2341" spans="3:39" x14ac:dyDescent="0.3">
      <c r="C2341" t="str" cm="1">
        <f t="array" ref="C2341">_xlfn.IFNA(INDEX(Players!A$2:E$1300,MATCH(1,(Players!B$2:B$1300=GameLog!D2341)*(Players!E$2:E$1300=GameLog!B2341),0),1),"")</f>
        <v/>
      </c>
      <c r="AM2341" s="17">
        <f t="shared" si="75"/>
        <v>0</v>
      </c>
    </row>
    <row r="2342" spans="3:39" x14ac:dyDescent="0.3">
      <c r="C2342" t="str" cm="1">
        <f t="array" ref="C2342">_xlfn.IFNA(INDEX(Players!A$2:E$1300,MATCH(1,(Players!B$2:B$1300=GameLog!D2342)*(Players!E$2:E$1300=GameLog!B2342),0),1),"")</f>
        <v/>
      </c>
      <c r="AM2342" s="17">
        <f t="shared" si="75"/>
        <v>0</v>
      </c>
    </row>
    <row r="2343" spans="3:39" x14ac:dyDescent="0.3">
      <c r="C2343" t="str" cm="1">
        <f t="array" ref="C2343">_xlfn.IFNA(INDEX(Players!A$2:E$1300,MATCH(1,(Players!B$2:B$1300=GameLog!D2343)*(Players!E$2:E$1300=GameLog!B2343),0),1),"")</f>
        <v/>
      </c>
      <c r="AM2343" s="17">
        <f t="shared" si="75"/>
        <v>0</v>
      </c>
    </row>
    <row r="2344" spans="3:39" x14ac:dyDescent="0.3">
      <c r="C2344" t="str" cm="1">
        <f t="array" ref="C2344">_xlfn.IFNA(INDEX(Players!A$2:E$1300,MATCH(1,(Players!B$2:B$1300=GameLog!D2344)*(Players!E$2:E$1300=GameLog!B2344),0),1),"")</f>
        <v/>
      </c>
      <c r="AM2344" s="17">
        <f t="shared" si="75"/>
        <v>0</v>
      </c>
    </row>
    <row r="2345" spans="3:39" x14ac:dyDescent="0.3">
      <c r="C2345" t="str" cm="1">
        <f t="array" ref="C2345">_xlfn.IFNA(INDEX(Players!A$2:E$1300,MATCH(1,(Players!B$2:B$1300=GameLog!D2345)*(Players!E$2:E$1300=GameLog!B2345),0),1),"")</f>
        <v/>
      </c>
      <c r="AM2345" s="17">
        <f t="shared" si="75"/>
        <v>0</v>
      </c>
    </row>
    <row r="2346" spans="3:39" x14ac:dyDescent="0.3">
      <c r="C2346" t="str" cm="1">
        <f t="array" ref="C2346">_xlfn.IFNA(INDEX(Players!A$2:E$1300,MATCH(1,(Players!B$2:B$1300=GameLog!D2346)*(Players!E$2:E$1300=GameLog!B2346),0),1),"")</f>
        <v/>
      </c>
      <c r="AM2346" s="17">
        <f t="shared" si="75"/>
        <v>0</v>
      </c>
    </row>
    <row r="2347" spans="3:39" x14ac:dyDescent="0.3">
      <c r="C2347" t="str" cm="1">
        <f t="array" ref="C2347">_xlfn.IFNA(INDEX(Players!A$2:E$1300,MATCH(1,(Players!B$2:B$1300=GameLog!D2347)*(Players!E$2:E$1300=GameLog!B2347),0),1),"")</f>
        <v/>
      </c>
      <c r="AM2347" s="17">
        <f t="shared" si="75"/>
        <v>0</v>
      </c>
    </row>
    <row r="2348" spans="3:39" x14ac:dyDescent="0.3">
      <c r="C2348" t="str" cm="1">
        <f t="array" ref="C2348">_xlfn.IFNA(INDEX(Players!A$2:E$1300,MATCH(1,(Players!B$2:B$1300=GameLog!D2348)*(Players!E$2:E$1300=GameLog!B2348),0),1),"")</f>
        <v/>
      </c>
      <c r="AM2348" s="17">
        <f t="shared" si="75"/>
        <v>0</v>
      </c>
    </row>
    <row r="2349" spans="3:39" x14ac:dyDescent="0.3">
      <c r="C2349" t="str" cm="1">
        <f t="array" ref="C2349">_xlfn.IFNA(INDEX(Players!A$2:E$1300,MATCH(1,(Players!B$2:B$1300=GameLog!D2349)*(Players!E$2:E$1300=GameLog!B2349),0),1),"")</f>
        <v/>
      </c>
      <c r="AM2349" s="17">
        <f t="shared" si="75"/>
        <v>0</v>
      </c>
    </row>
    <row r="2350" spans="3:39" x14ac:dyDescent="0.3">
      <c r="C2350" t="str" cm="1">
        <f t="array" ref="C2350">_xlfn.IFNA(INDEX(Players!A$2:E$1300,MATCH(1,(Players!B$2:B$1300=GameLog!D2350)*(Players!E$2:E$1300=GameLog!B2350),0),1),"")</f>
        <v/>
      </c>
      <c r="AM2350" s="17">
        <f t="shared" si="75"/>
        <v>0</v>
      </c>
    </row>
    <row r="2351" spans="3:39" x14ac:dyDescent="0.3">
      <c r="C2351" t="str" cm="1">
        <f t="array" ref="C2351">_xlfn.IFNA(INDEX(Players!A$2:E$1300,MATCH(1,(Players!B$2:B$1300=GameLog!D2351)*(Players!E$2:E$1300=GameLog!B2351),0),1),"")</f>
        <v/>
      </c>
      <c r="AM2351" s="17">
        <f t="shared" si="75"/>
        <v>0</v>
      </c>
    </row>
    <row r="2352" spans="3:39" x14ac:dyDescent="0.3">
      <c r="C2352" t="str" cm="1">
        <f t="array" ref="C2352">_xlfn.IFNA(INDEX(Players!A$2:E$1300,MATCH(1,(Players!B$2:B$1300=GameLog!D2352)*(Players!E$2:E$1300=GameLog!B2352),0),1),"")</f>
        <v/>
      </c>
      <c r="AM2352" s="17">
        <f t="shared" si="75"/>
        <v>0</v>
      </c>
    </row>
    <row r="2353" spans="3:39" x14ac:dyDescent="0.3">
      <c r="C2353" t="str" cm="1">
        <f t="array" ref="C2353">_xlfn.IFNA(INDEX(Players!A$2:E$1300,MATCH(1,(Players!B$2:B$1300=GameLog!D2353)*(Players!E$2:E$1300=GameLog!B2353),0),1),"")</f>
        <v/>
      </c>
      <c r="AM2353" s="17">
        <f t="shared" si="75"/>
        <v>0</v>
      </c>
    </row>
    <row r="2354" spans="3:39" x14ac:dyDescent="0.3">
      <c r="C2354" t="str" cm="1">
        <f t="array" ref="C2354">_xlfn.IFNA(INDEX(Players!A$2:E$1300,MATCH(1,(Players!B$2:B$1300=GameLog!D2354)*(Players!E$2:E$1300=GameLog!B2354),0),1),"")</f>
        <v/>
      </c>
      <c r="AM2354" s="17">
        <f t="shared" si="75"/>
        <v>0</v>
      </c>
    </row>
    <row r="2355" spans="3:39" x14ac:dyDescent="0.3">
      <c r="C2355" t="str" cm="1">
        <f t="array" ref="C2355">_xlfn.IFNA(INDEX(Players!A$2:E$1300,MATCH(1,(Players!B$2:B$1300=GameLog!D2355)*(Players!E$2:E$1300=GameLog!B2355),0),1),"")</f>
        <v/>
      </c>
      <c r="AM2355" s="17">
        <f t="shared" si="75"/>
        <v>0</v>
      </c>
    </row>
    <row r="2356" spans="3:39" x14ac:dyDescent="0.3">
      <c r="C2356" t="str" cm="1">
        <f t="array" ref="C2356">_xlfn.IFNA(INDEX(Players!A$2:E$1300,MATCH(1,(Players!B$2:B$1300=GameLog!D2356)*(Players!E$2:E$1300=GameLog!B2356),0),1),"")</f>
        <v/>
      </c>
      <c r="AM2356" s="17">
        <f t="shared" si="75"/>
        <v>0</v>
      </c>
    </row>
    <row r="2357" spans="3:39" x14ac:dyDescent="0.3">
      <c r="C2357" t="str" cm="1">
        <f t="array" ref="C2357">_xlfn.IFNA(INDEX(Players!A$2:E$1300,MATCH(1,(Players!B$2:B$1300=GameLog!D2357)*(Players!E$2:E$1300=GameLog!B2357),0),1),"")</f>
        <v/>
      </c>
      <c r="AM2357" s="17">
        <f t="shared" si="75"/>
        <v>0</v>
      </c>
    </row>
    <row r="2358" spans="3:39" x14ac:dyDescent="0.3">
      <c r="C2358" t="str" cm="1">
        <f t="array" ref="C2358">_xlfn.IFNA(INDEX(Players!A$2:E$1300,MATCH(1,(Players!B$2:B$1300=GameLog!D2358)*(Players!E$2:E$1300=GameLog!B2358),0),1),"")</f>
        <v/>
      </c>
      <c r="AM2358" s="17">
        <f t="shared" si="75"/>
        <v>0</v>
      </c>
    </row>
    <row r="2359" spans="3:39" x14ac:dyDescent="0.3">
      <c r="C2359" t="str" cm="1">
        <f t="array" ref="C2359">_xlfn.IFNA(INDEX(Players!A$2:E$1300,MATCH(1,(Players!B$2:B$1300=GameLog!D2359)*(Players!E$2:E$1300=GameLog!B2359),0),1),"")</f>
        <v/>
      </c>
      <c r="AM2359" s="17">
        <f t="shared" si="75"/>
        <v>0</v>
      </c>
    </row>
    <row r="2360" spans="3:39" x14ac:dyDescent="0.3">
      <c r="C2360" t="str" cm="1">
        <f t="array" ref="C2360">_xlfn.IFNA(INDEX(Players!A$2:E$1300,MATCH(1,(Players!B$2:B$1300=GameLog!D2360)*(Players!E$2:E$1300=GameLog!B2360),0),1),"")</f>
        <v/>
      </c>
      <c r="AM2360" s="17">
        <f t="shared" si="75"/>
        <v>0</v>
      </c>
    </row>
    <row r="2361" spans="3:39" x14ac:dyDescent="0.3">
      <c r="C2361" t="str" cm="1">
        <f t="array" ref="C2361">_xlfn.IFNA(INDEX(Players!A$2:E$1300,MATCH(1,(Players!B$2:B$1300=GameLog!D2361)*(Players!E$2:E$1300=GameLog!B2361),0),1),"")</f>
        <v/>
      </c>
      <c r="AM2361" s="17">
        <f t="shared" si="75"/>
        <v>0</v>
      </c>
    </row>
    <row r="2362" spans="3:39" x14ac:dyDescent="0.3">
      <c r="C2362" t="str" cm="1">
        <f t="array" ref="C2362">_xlfn.IFNA(INDEX(Players!A$2:E$1300,MATCH(1,(Players!B$2:B$1300=GameLog!D2362)*(Players!E$2:E$1300=GameLog!B2362),0),1),"")</f>
        <v/>
      </c>
      <c r="AM2362" s="17">
        <f t="shared" si="75"/>
        <v>0</v>
      </c>
    </row>
  </sheetData>
  <dataValidations count="3">
    <dataValidation type="list" allowBlank="1" showInputMessage="1" showErrorMessage="1" sqref="D896:D236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64" activePane="bottomLeft" state="frozen"/>
      <selection pane="bottomLeft" activeCell="M169" sqref="M16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0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0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0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0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13</v>
      </c>
      <c r="E168">
        <v>0</v>
      </c>
      <c r="F168">
        <v>0</v>
      </c>
      <c r="G168">
        <v>0</v>
      </c>
      <c r="H168">
        <v>1</v>
      </c>
      <c r="I168">
        <v>5</v>
      </c>
      <c r="J168">
        <v>3</v>
      </c>
      <c r="K168">
        <v>1</v>
      </c>
      <c r="L168">
        <v>3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15</v>
      </c>
      <c r="E169">
        <v>2</v>
      </c>
      <c r="F169">
        <v>7</v>
      </c>
      <c r="G169">
        <v>0</v>
      </c>
      <c r="H169">
        <v>0</v>
      </c>
      <c r="I169">
        <v>1</v>
      </c>
      <c r="J169">
        <v>3</v>
      </c>
      <c r="K169">
        <v>2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2025-07-02T00:51:30Z</dcterms:modified>
</cp:coreProperties>
</file>